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theme/themeOverride33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theme/themeOverride34.xml" ContentType="application/vnd.openxmlformats-officedocument.themeOverrid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theme/themeOverride35.xml" ContentType="application/vnd.openxmlformats-officedocument.themeOverrid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theme/themeOverride36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theme/themeOverride37.xml" ContentType="application/vnd.openxmlformats-officedocument.themeOverrid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theme/themeOverride38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theme/themeOverride39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theme/themeOverride40.xml" ContentType="application/vnd.openxmlformats-officedocument.themeOverride+xml"/>
  <Override PartName="/xl/drawings/drawing84.xml" ContentType="application/vnd.openxmlformats-officedocument.drawing+xml"/>
  <Override PartName="/xl/charts/chart43.xml" ContentType="application/vnd.openxmlformats-officedocument.drawingml.chart+xml"/>
  <Override PartName="/xl/theme/themeOverride41.xml" ContentType="application/vnd.openxmlformats-officedocument.themeOverride+xml"/>
  <Override PartName="/xl/drawings/drawing85.xml" ContentType="application/vnd.openxmlformats-officedocument.drawing+xml"/>
  <Override PartName="/xl/charts/chart44.xml" ContentType="application/vnd.openxmlformats-officedocument.drawingml.chart+xml"/>
  <Override PartName="/xl/theme/themeOverride42.xml" ContentType="application/vnd.openxmlformats-officedocument.themeOverride+xml"/>
  <Override PartName="/xl/drawings/drawing86.xml" ContentType="application/vnd.openxmlformats-officedocument.drawing+xml"/>
  <Override PartName="/xl/charts/chart45.xml" ContentType="application/vnd.openxmlformats-officedocument.drawingml.chart+xml"/>
  <Override PartName="/xl/theme/themeOverride43.xml" ContentType="application/vnd.openxmlformats-officedocument.themeOverride+xml"/>
  <Override PartName="/xl/drawings/drawing87.xml" ContentType="application/vnd.openxmlformats-officedocument.drawing+xml"/>
  <Override PartName="/xl/charts/chart46.xml" ContentType="application/vnd.openxmlformats-officedocument.drawingml.chart+xml"/>
  <Override PartName="/xl/theme/themeOverride44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theme/themeOverride45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8.xml" ContentType="application/vnd.openxmlformats-officedocument.drawingml.chart+xml"/>
  <Override PartName="/xl/theme/themeOverride46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9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0.xml" ContentType="application/vnd.openxmlformats-officedocument.drawingml.chart+xml"/>
  <Override PartName="/xl/theme/themeOverride48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1.xml" ContentType="application/vnd.openxmlformats-officedocument.drawingml.chart+xml"/>
  <Override PartName="/xl/theme/themeOverride49.xml" ContentType="application/vnd.openxmlformats-officedocument.themeOverride+xml"/>
  <Override PartName="/xl/drawings/drawing98.xml" ContentType="application/vnd.openxmlformats-officedocument.drawing+xml"/>
  <Override PartName="/xl/charts/chart52.xml" ContentType="application/vnd.openxmlformats-officedocument.drawingml.chart+xml"/>
  <Override PartName="/xl/theme/themeOverride50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53.xml" ContentType="application/vnd.openxmlformats-officedocument.drawingml.chart+xml"/>
  <Override PartName="/xl/theme/themeOverride51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54.xml" ContentType="application/vnd.openxmlformats-officedocument.drawingml.chart+xml"/>
  <Override PartName="/xl/theme/themeOverride52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55.xml" ContentType="application/vnd.openxmlformats-officedocument.drawingml.chart+xml"/>
  <Override PartName="/xl/theme/themeOverride53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56.xml" ContentType="application/vnd.openxmlformats-officedocument.drawingml.chart+xml"/>
  <Override PartName="/xl/theme/themeOverride54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57.xml" ContentType="application/vnd.openxmlformats-officedocument.drawingml.chart+xml"/>
  <Override PartName="/xl/theme/themeOverride55.xml" ContentType="application/vnd.openxmlformats-officedocument.themeOverrid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58.xml" ContentType="application/vnd.openxmlformats-officedocument.drawingml.chart+xml"/>
  <Override PartName="/xl/theme/themeOverride56.xml" ContentType="application/vnd.openxmlformats-officedocument.themeOverride+xml"/>
  <Override PartName="/xl/drawings/drawing111.xml" ContentType="application/vnd.openxmlformats-officedocument.drawing+xml"/>
  <Override PartName="/xl/charts/chart59.xml" ContentType="application/vnd.openxmlformats-officedocument.drawingml.chart+xml"/>
  <Override PartName="/xl/theme/themeOverride57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60.xml" ContentType="application/vnd.openxmlformats-officedocument.drawingml.chart+xml"/>
  <Override PartName="/xl/theme/themeOverride58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61.xml" ContentType="application/vnd.openxmlformats-officedocument.drawingml.chart+xml"/>
  <Override PartName="/xl/theme/themeOverride59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62.xml" ContentType="application/vnd.openxmlformats-officedocument.drawingml.chart+xml"/>
  <Override PartName="/xl/theme/themeOverride60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3.xml" ContentType="application/vnd.openxmlformats-officedocument.drawingml.chart+xml"/>
  <Override PartName="/xl/theme/themeOverride61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4.xml" ContentType="application/vnd.openxmlformats-officedocument.drawingml.chart+xml"/>
  <Override PartName="/xl/theme/themeOverride62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5.xml" ContentType="application/vnd.openxmlformats-officedocument.drawingml.chart+xml"/>
  <Override PartName="/xl/theme/themeOverride63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69.xml" ContentType="application/vnd.openxmlformats-officedocument.drawingml.chart+xml"/>
  <Override PartName="/xl/theme/themeOverride67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70.xml" ContentType="application/vnd.openxmlformats-officedocument.drawingml.chart+xml"/>
  <Override PartName="/xl/theme/themeOverride68.xml" ContentType="application/vnd.openxmlformats-officedocument.themeOverrid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72.xml" ContentType="application/vnd.openxmlformats-officedocument.drawingml.chart+xml"/>
  <Override PartName="/xl/theme/themeOverride70.xml" ContentType="application/vnd.openxmlformats-officedocument.themeOverrid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73.xml" ContentType="application/vnd.openxmlformats-officedocument.drawingml.chart+xml"/>
  <Override PartName="/xl/theme/themeOverride71.xml" ContentType="application/vnd.openxmlformats-officedocument.themeOverride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74.xml" ContentType="application/vnd.openxmlformats-officedocument.drawingml.chart+xml"/>
  <Override PartName="/xl/theme/themeOverride72.xml" ContentType="application/vnd.openxmlformats-officedocument.themeOverride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76.xml" ContentType="application/vnd.openxmlformats-officedocument.drawingml.chart+xml"/>
  <Override PartName="/xl/theme/themeOverride74.xml" ContentType="application/vnd.openxmlformats-officedocument.themeOverride+xml"/>
  <Override PartName="/xl/drawings/drawing14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enne_projektmappe" defaultThemeVersion="124226"/>
  <bookViews>
    <workbookView xWindow="480" yWindow="420" windowWidth="18720" windowHeight="11568" tabRatio="996"/>
  </bookViews>
  <sheets>
    <sheet name="Forside" sheetId="1" r:id="rId1"/>
    <sheet name="INT_1" sheetId="4" r:id="rId2"/>
    <sheet name="INT_2" sheetId="85" r:id="rId3"/>
    <sheet name="INT_3" sheetId="6" r:id="rId4"/>
    <sheet name="INT_4" sheetId="87" r:id="rId5"/>
    <sheet name="INT_5" sheetId="86" r:id="rId6"/>
    <sheet name="INT_6" sheetId="14" r:id="rId7"/>
    <sheet name="INT_7" sheetId="15" r:id="rId8"/>
    <sheet name="INT_8" sheetId="88" r:id="rId9"/>
    <sheet name="INT_9" sheetId="17" r:id="rId10"/>
    <sheet name="INT_10" sheetId="89" r:id="rId11"/>
    <sheet name="INT_11" sheetId="90" r:id="rId12"/>
    <sheet name="INT_12" sheetId="91" r:id="rId13"/>
    <sheet name="INT_13" sheetId="21" r:id="rId14"/>
    <sheet name="FIN_1" sheetId="93" r:id="rId15"/>
    <sheet name="FIN_2" sheetId="94" r:id="rId16"/>
    <sheet name="FIN_3" sheetId="95" r:id="rId17"/>
    <sheet name="FIN_4" sheetId="96" r:id="rId18"/>
    <sheet name="FIN_5" sheetId="97" r:id="rId19"/>
    <sheet name="FIN_6" sheetId="98" r:id="rId20"/>
    <sheet name="FIN_7" sheetId="29" r:id="rId21"/>
    <sheet name="FIN_8" sheetId="99" r:id="rId22"/>
    <sheet name="FIN_9" sheetId="30" r:id="rId23"/>
    <sheet name="FIN_10" sheetId="31" r:id="rId24"/>
    <sheet name="FIN_11" sheetId="32" r:id="rId25"/>
    <sheet name="FIN_12" sheetId="34" r:id="rId26"/>
    <sheet name="FIN_13" sheetId="37" r:id="rId27"/>
    <sheet name="IE_1" sheetId="38" r:id="rId28"/>
    <sheet name="IE_2" sheetId="101" r:id="rId29"/>
    <sheet name="IE_3" sheetId="100" r:id="rId30"/>
    <sheet name="IE_4" sheetId="117" r:id="rId31"/>
    <sheet name="IE_5" sheetId="116" r:id="rId32"/>
    <sheet name="IE_6" sheetId="42" r:id="rId33"/>
    <sheet name="IE_7" sheetId="43" r:id="rId34"/>
    <sheet name="IE_8" sheetId="44" r:id="rId35"/>
    <sheet name="BOL_1" sheetId="82" r:id="rId36"/>
    <sheet name="BOL_2" sheetId="105" r:id="rId37"/>
    <sheet name="BOL_3" sheetId="46" r:id="rId38"/>
    <sheet name="BOL_4" sheetId="83" r:id="rId39"/>
    <sheet name="BOL_5" sheetId="103" r:id="rId40"/>
    <sheet name="BOL_6" sheetId="104" r:id="rId41"/>
    <sheet name="BOL_7" sheetId="109" r:id="rId42"/>
    <sheet name="BOL_8" sheetId="108" r:id="rId43"/>
    <sheet name="BOL_9" sheetId="118" r:id="rId44"/>
    <sheet name="BOL_10" sheetId="106" r:id="rId45"/>
    <sheet name="BOL_11" sheetId="107" r:id="rId46"/>
    <sheet name="BOL_12" sheetId="119" r:id="rId47"/>
    <sheet name="BOL_13" sheetId="53" r:id="rId48"/>
    <sheet name="BOL_14" sheetId="52" r:id="rId49"/>
    <sheet name="BOL_15" sheetId="120" r:id="rId50"/>
    <sheet name="UH_1" sheetId="55" r:id="rId51"/>
    <sheet name="UH_2" sheetId="57" r:id="rId52"/>
    <sheet name="UH_3" sheetId="58" r:id="rId53"/>
    <sheet name="UH_4" sheetId="59" r:id="rId54"/>
    <sheet name="UH_5" sheetId="61" r:id="rId55"/>
    <sheet name="UH_6" sheetId="60" r:id="rId56"/>
    <sheet name="UH_7" sheetId="56" r:id="rId57"/>
    <sheet name="POA_1" sheetId="62" r:id="rId58"/>
    <sheet name="POA_2" sheetId="63" r:id="rId59"/>
    <sheet name="POA_3" sheetId="65" r:id="rId60"/>
    <sheet name="POA_4" sheetId="70" r:id="rId61"/>
    <sheet name="POA_5" sheetId="69" r:id="rId62"/>
    <sheet name="POA_6" sheetId="71" r:id="rId63"/>
    <sheet name="POA_7" sheetId="72" r:id="rId64"/>
    <sheet name="POA_8" sheetId="64" r:id="rId65"/>
    <sheet name="POA_9" sheetId="73" r:id="rId66"/>
    <sheet name="POA_10" sheetId="74" r:id="rId67"/>
    <sheet name="POA_11" sheetId="75" r:id="rId68"/>
    <sheet name="POA_12" sheetId="121" r:id="rId69"/>
    <sheet name="POA_13" sheetId="110" r:id="rId70"/>
    <sheet name="POA_14" sheetId="68" r:id="rId71"/>
    <sheet name="POA_15" sheetId="76" r:id="rId72"/>
    <sheet name="POA_16" sheetId="113" r:id="rId73"/>
    <sheet name="LON_1" sheetId="77" r:id="rId74"/>
    <sheet name="LON_2" sheetId="112" r:id="rId75"/>
    <sheet name="LON_3" sheetId="111" r:id="rId76"/>
    <sheet name="LON_4" sheetId="79" r:id="rId77"/>
  </sheets>
  <calcPr calcId="145621"/>
</workbook>
</file>

<file path=xl/calcChain.xml><?xml version="1.0" encoding="utf-8"?>
<calcChain xmlns="http://schemas.openxmlformats.org/spreadsheetml/2006/main">
  <c r="A77" i="112" l="1"/>
  <c r="A78" i="112"/>
  <c r="A79" i="112"/>
  <c r="A80" i="112"/>
  <c r="A81" i="112"/>
  <c r="A82" i="112"/>
  <c r="A83" i="112"/>
  <c r="A84" i="112"/>
  <c r="A85" i="112"/>
  <c r="A86" i="112"/>
  <c r="A87" i="112"/>
  <c r="A88" i="112"/>
  <c r="A89" i="112"/>
  <c r="A90" i="112"/>
  <c r="A91" i="112"/>
  <c r="A92" i="112"/>
  <c r="A93" i="112"/>
  <c r="A94" i="112"/>
  <c r="A95" i="112"/>
  <c r="A96" i="112"/>
  <c r="A97" i="112"/>
  <c r="A98" i="112"/>
  <c r="A99" i="112"/>
  <c r="A100" i="112"/>
  <c r="A101" i="112"/>
  <c r="A102" i="112"/>
  <c r="A103" i="112"/>
  <c r="A104" i="112"/>
  <c r="A105" i="112"/>
  <c r="A106" i="112"/>
  <c r="A107" i="112"/>
  <c r="A108" i="112"/>
  <c r="A109" i="112"/>
  <c r="A110" i="112"/>
  <c r="A111" i="112"/>
  <c r="A112" i="112"/>
  <c r="C52" i="113" l="1"/>
  <c r="C51" i="113"/>
  <c r="C50" i="113"/>
  <c r="C49" i="113"/>
  <c r="E80" i="111" l="1"/>
  <c r="D80" i="111"/>
  <c r="C80" i="111"/>
  <c r="E79" i="111"/>
  <c r="D79" i="111"/>
  <c r="C79" i="111"/>
  <c r="E78" i="111"/>
  <c r="D78" i="111"/>
  <c r="C78" i="111"/>
  <c r="E77" i="111"/>
  <c r="D77" i="111"/>
  <c r="C77" i="111"/>
  <c r="E76" i="111"/>
  <c r="C172" i="76" l="1"/>
  <c r="C171" i="76"/>
  <c r="C170" i="76"/>
  <c r="C169" i="76"/>
  <c r="C168" i="76"/>
  <c r="C167" i="76"/>
  <c r="C166" i="76"/>
  <c r="C165" i="76"/>
  <c r="C164" i="76"/>
  <c r="D172" i="68" l="1"/>
  <c r="C172" i="68"/>
  <c r="D171" i="68"/>
  <c r="C171" i="68"/>
  <c r="D170" i="68"/>
  <c r="C170" i="68"/>
  <c r="D169" i="68"/>
  <c r="C169" i="68"/>
  <c r="D168" i="68"/>
  <c r="C168" i="68"/>
  <c r="D167" i="68"/>
  <c r="C167" i="68"/>
  <c r="D166" i="68"/>
  <c r="C166" i="68"/>
  <c r="D165" i="68"/>
  <c r="C165" i="68"/>
  <c r="D164" i="68"/>
  <c r="C164" i="68"/>
  <c r="F129" i="110" l="1"/>
  <c r="E129" i="110"/>
  <c r="D129" i="110"/>
  <c r="C129" i="110"/>
  <c r="F128" i="110"/>
  <c r="E128" i="110"/>
  <c r="D128" i="110"/>
  <c r="C128" i="110"/>
  <c r="F127" i="110"/>
  <c r="E127" i="110"/>
  <c r="D127" i="110"/>
  <c r="C127" i="110"/>
  <c r="F16" i="110"/>
  <c r="E16" i="110"/>
  <c r="D16" i="110"/>
  <c r="C16" i="110"/>
  <c r="F15" i="110"/>
  <c r="E15" i="110"/>
  <c r="D15" i="110"/>
  <c r="C15" i="110"/>
  <c r="F14" i="110"/>
  <c r="E14" i="110"/>
  <c r="D14" i="110"/>
  <c r="C14" i="110"/>
  <c r="F13" i="110"/>
  <c r="E13" i="110"/>
  <c r="D13" i="110"/>
  <c r="C13" i="110"/>
  <c r="F12" i="110"/>
  <c r="E12" i="110"/>
  <c r="D12" i="110"/>
  <c r="C12" i="110"/>
  <c r="F11" i="110"/>
  <c r="E11" i="110"/>
  <c r="D11" i="110"/>
  <c r="C11" i="110"/>
  <c r="F10" i="110"/>
  <c r="E10" i="110"/>
  <c r="D10" i="110"/>
  <c r="C10" i="110"/>
  <c r="F9" i="110"/>
  <c r="E9" i="110"/>
  <c r="D9" i="110"/>
  <c r="C9" i="110"/>
  <c r="F8" i="110"/>
  <c r="E8" i="110"/>
  <c r="D8" i="110"/>
  <c r="C8" i="110"/>
  <c r="F7" i="110"/>
  <c r="E7" i="110"/>
  <c r="D7" i="110"/>
  <c r="C7" i="110"/>
  <c r="F6" i="110"/>
  <c r="E6" i="110"/>
  <c r="D6" i="110"/>
  <c r="C6" i="110"/>
  <c r="F5" i="110"/>
  <c r="E5" i="110"/>
  <c r="D5" i="110"/>
  <c r="C5" i="110"/>
  <c r="D80" i="75" l="1"/>
  <c r="C80" i="75"/>
  <c r="D79" i="75"/>
  <c r="C79" i="75"/>
  <c r="D78" i="75"/>
  <c r="C78" i="75"/>
  <c r="D50" i="75"/>
  <c r="D49" i="75"/>
  <c r="D48" i="75"/>
  <c r="D47" i="75"/>
  <c r="D46" i="75"/>
  <c r="D45" i="75"/>
  <c r="D44" i="75"/>
  <c r="D43" i="75"/>
  <c r="D42" i="75"/>
  <c r="D41" i="75"/>
  <c r="D40" i="75"/>
  <c r="D39" i="75"/>
  <c r="D38" i="75"/>
  <c r="D37" i="75"/>
  <c r="D36" i="75"/>
  <c r="D35" i="75"/>
  <c r="D34" i="75"/>
  <c r="D33" i="75"/>
  <c r="D32" i="75"/>
  <c r="D31" i="75"/>
  <c r="D30" i="75"/>
  <c r="D29" i="75"/>
  <c r="D28" i="75"/>
  <c r="D27" i="75"/>
  <c r="D26" i="75"/>
  <c r="D25" i="75"/>
  <c r="D24" i="75"/>
  <c r="D23" i="75"/>
  <c r="D22" i="75"/>
  <c r="D21" i="75"/>
  <c r="D20" i="75"/>
  <c r="D19" i="75"/>
  <c r="D18" i="75"/>
  <c r="D17" i="75"/>
  <c r="D16" i="75"/>
  <c r="D15" i="75"/>
  <c r="D14" i="75"/>
  <c r="D13" i="75"/>
  <c r="D12" i="75"/>
  <c r="D11" i="75"/>
  <c r="D10" i="75"/>
  <c r="D9" i="75"/>
  <c r="D8" i="75"/>
  <c r="D7" i="75"/>
  <c r="D6" i="75"/>
  <c r="D5" i="75"/>
  <c r="F80" i="75" l="1"/>
  <c r="F79" i="75"/>
  <c r="D60" i="74" l="1"/>
  <c r="C60" i="74"/>
  <c r="D59" i="74"/>
  <c r="C59" i="74"/>
  <c r="D58" i="74"/>
  <c r="C58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8" i="74"/>
  <c r="D7" i="74"/>
  <c r="D6" i="74"/>
  <c r="D5" i="74"/>
  <c r="G60" i="74" l="1"/>
  <c r="G59" i="74"/>
  <c r="E172" i="73" l="1"/>
  <c r="D172" i="73"/>
  <c r="C172" i="73"/>
  <c r="E171" i="73"/>
  <c r="D171" i="73"/>
  <c r="C171" i="73"/>
  <c r="E170" i="73"/>
  <c r="D170" i="73"/>
  <c r="C170" i="73"/>
  <c r="E169" i="73"/>
  <c r="D169" i="73"/>
  <c r="C169" i="73"/>
  <c r="E168" i="73"/>
  <c r="D168" i="73"/>
  <c r="C168" i="73"/>
  <c r="E167" i="73"/>
  <c r="D167" i="73"/>
  <c r="C167" i="73"/>
  <c r="E166" i="73"/>
  <c r="D166" i="73"/>
  <c r="C166" i="73"/>
  <c r="E165" i="73"/>
  <c r="D165" i="73"/>
  <c r="C165" i="73"/>
  <c r="D40" i="55" l="1"/>
  <c r="C40" i="55"/>
  <c r="D39" i="55"/>
  <c r="C39" i="55"/>
  <c r="D38" i="55"/>
  <c r="C38" i="55"/>
  <c r="D37" i="55"/>
  <c r="C37" i="55"/>
  <c r="E56" i="119" l="1"/>
  <c r="D56" i="119"/>
  <c r="C56" i="119"/>
  <c r="B56" i="119"/>
  <c r="E55" i="119"/>
  <c r="D55" i="119"/>
  <c r="C55" i="119"/>
  <c r="B55" i="119"/>
  <c r="E54" i="119"/>
  <c r="D54" i="119"/>
  <c r="C54" i="119"/>
  <c r="B54" i="119"/>
  <c r="E53" i="119"/>
  <c r="D53" i="119"/>
  <c r="C53" i="119"/>
  <c r="B53" i="119"/>
  <c r="A161" i="68" l="1"/>
  <c r="A162" i="68"/>
  <c r="A163" i="68"/>
  <c r="A164" i="68"/>
  <c r="A165" i="68"/>
  <c r="A166" i="68"/>
  <c r="A167" i="68"/>
  <c r="A168" i="68"/>
  <c r="A169" i="68"/>
  <c r="A170" i="68"/>
  <c r="A171" i="68"/>
  <c r="A172" i="68"/>
  <c r="A164" i="76" l="1"/>
  <c r="A165" i="76"/>
  <c r="A166" i="76"/>
  <c r="A167" i="76"/>
  <c r="A168" i="76"/>
  <c r="A169" i="76"/>
  <c r="A170" i="76"/>
  <c r="A171" i="76"/>
  <c r="A172" i="76"/>
  <c r="A161" i="76"/>
  <c r="A162" i="76"/>
  <c r="A163" i="76"/>
  <c r="A76" i="121" l="1"/>
  <c r="A75" i="121"/>
  <c r="A74" i="121"/>
  <c r="A73" i="121"/>
  <c r="A72" i="121"/>
  <c r="A71" i="121"/>
  <c r="A70" i="121"/>
  <c r="A69" i="121"/>
  <c r="A68" i="121"/>
  <c r="A67" i="121"/>
  <c r="A66" i="121"/>
  <c r="A65" i="121"/>
  <c r="A64" i="121"/>
  <c r="A63" i="121"/>
  <c r="A62" i="121"/>
  <c r="A61" i="121"/>
  <c r="A60" i="121"/>
  <c r="A59" i="121"/>
  <c r="A58" i="121"/>
  <c r="A57" i="121"/>
  <c r="A56" i="121"/>
  <c r="A55" i="121"/>
  <c r="A54" i="121"/>
  <c r="A53" i="121"/>
  <c r="A52" i="121"/>
  <c r="A51" i="121"/>
  <c r="A50" i="121"/>
  <c r="A49" i="121"/>
  <c r="A48" i="121"/>
  <c r="A47" i="121"/>
  <c r="A46" i="121"/>
  <c r="A45" i="121"/>
  <c r="A44" i="121"/>
  <c r="A43" i="121"/>
  <c r="A42" i="121"/>
  <c r="A41" i="121"/>
  <c r="A40" i="121"/>
  <c r="A39" i="121"/>
  <c r="A38" i="121"/>
  <c r="A37" i="121"/>
  <c r="A36" i="121"/>
  <c r="A35" i="121"/>
  <c r="A34" i="121"/>
  <c r="A33" i="121"/>
  <c r="A32" i="121"/>
  <c r="A31" i="121"/>
  <c r="A30" i="121"/>
  <c r="A29" i="121"/>
  <c r="A28" i="121"/>
  <c r="A27" i="121"/>
  <c r="A26" i="121"/>
  <c r="A25" i="121"/>
  <c r="A24" i="121"/>
  <c r="A23" i="121"/>
  <c r="A22" i="121"/>
  <c r="A21" i="121"/>
  <c r="A20" i="121"/>
  <c r="A19" i="121"/>
  <c r="A18" i="121"/>
  <c r="A17" i="121"/>
  <c r="A16" i="121"/>
  <c r="A15" i="121"/>
  <c r="A14" i="121"/>
  <c r="A13" i="121"/>
  <c r="A12" i="121"/>
  <c r="A11" i="121"/>
  <c r="A10" i="121"/>
  <c r="A9" i="121"/>
  <c r="A8" i="121"/>
  <c r="A7" i="121"/>
  <c r="A6" i="121"/>
  <c r="A5" i="121"/>
  <c r="D64" i="106" l="1"/>
  <c r="C64" i="106"/>
  <c r="D63" i="106"/>
  <c r="C63" i="106"/>
  <c r="D62" i="106"/>
  <c r="C62" i="106"/>
  <c r="F6" i="103" l="1"/>
  <c r="G6" i="103"/>
  <c r="F7" i="103"/>
  <c r="G7" i="103"/>
  <c r="F8" i="103"/>
  <c r="G8" i="103"/>
  <c r="F9" i="103"/>
  <c r="G9" i="103"/>
  <c r="F10" i="103"/>
  <c r="G10" i="103"/>
  <c r="F11" i="103"/>
  <c r="G11" i="103"/>
  <c r="F12" i="103"/>
  <c r="G12" i="103"/>
  <c r="F13" i="103"/>
  <c r="G13" i="103"/>
  <c r="F14" i="103"/>
  <c r="G14" i="103"/>
  <c r="F15" i="103"/>
  <c r="G15" i="103"/>
  <c r="F16" i="103"/>
  <c r="G16" i="103"/>
  <c r="F17" i="103"/>
  <c r="G17" i="103"/>
  <c r="F18" i="103"/>
  <c r="G18" i="103"/>
  <c r="F19" i="103"/>
  <c r="G19" i="103"/>
  <c r="F20" i="103"/>
  <c r="G20" i="103"/>
  <c r="F21" i="103"/>
  <c r="G21" i="103"/>
  <c r="F22" i="103"/>
  <c r="G22" i="103"/>
  <c r="F23" i="103"/>
  <c r="G23" i="103"/>
  <c r="F24" i="103"/>
  <c r="G24" i="103"/>
  <c r="F25" i="103"/>
  <c r="G25" i="103"/>
  <c r="F26" i="103"/>
  <c r="G26" i="103"/>
  <c r="F27" i="103"/>
  <c r="G27" i="103"/>
  <c r="F28" i="103"/>
  <c r="G28" i="103"/>
  <c r="F29" i="103"/>
  <c r="G29" i="103"/>
  <c r="F30" i="103"/>
  <c r="G30" i="103"/>
  <c r="F31" i="103"/>
  <c r="G31" i="103"/>
  <c r="F32" i="103"/>
  <c r="G32" i="103"/>
  <c r="F33" i="103"/>
  <c r="G33" i="103"/>
  <c r="F34" i="103"/>
  <c r="G34" i="103"/>
  <c r="F35" i="103"/>
  <c r="G35" i="103"/>
  <c r="F36" i="103"/>
  <c r="G36" i="103"/>
  <c r="F37" i="103"/>
  <c r="G37" i="103"/>
  <c r="F38" i="103"/>
  <c r="G38" i="103"/>
  <c r="F39" i="103"/>
  <c r="G39" i="103"/>
  <c r="F40" i="103"/>
  <c r="G40" i="103"/>
  <c r="F41" i="103"/>
  <c r="G41" i="103"/>
  <c r="F42" i="103"/>
  <c r="G42" i="103"/>
  <c r="F43" i="103"/>
  <c r="G43" i="103"/>
  <c r="F44" i="103"/>
  <c r="G44" i="103"/>
  <c r="F45" i="103"/>
  <c r="G45" i="103"/>
  <c r="F46" i="103"/>
  <c r="G46" i="103"/>
  <c r="F47" i="103"/>
  <c r="G47" i="103"/>
  <c r="F48" i="103"/>
  <c r="G48" i="103"/>
  <c r="F49" i="103"/>
  <c r="G49" i="103"/>
  <c r="F50" i="103"/>
  <c r="G50" i="103"/>
  <c r="F51" i="103"/>
  <c r="G51" i="103"/>
  <c r="F52" i="103"/>
  <c r="G52" i="103"/>
  <c r="F53" i="103"/>
  <c r="G53" i="103"/>
  <c r="F54" i="103"/>
  <c r="G54" i="103"/>
  <c r="F55" i="103"/>
  <c r="G55" i="103"/>
  <c r="F56" i="103"/>
  <c r="G56" i="103"/>
  <c r="F57" i="103"/>
  <c r="G57" i="103"/>
  <c r="F58" i="103"/>
  <c r="G58" i="103"/>
  <c r="F59" i="103"/>
  <c r="G59" i="103"/>
  <c r="F60" i="103"/>
  <c r="G60" i="103"/>
  <c r="F61" i="103"/>
  <c r="G61" i="103"/>
  <c r="F62" i="103"/>
  <c r="G62" i="103"/>
  <c r="F63" i="103"/>
  <c r="G63" i="103"/>
  <c r="F64" i="103"/>
  <c r="G64" i="103"/>
  <c r="F65" i="103"/>
  <c r="G65" i="103"/>
  <c r="F66" i="103"/>
  <c r="G66" i="103"/>
  <c r="F67" i="103"/>
  <c r="G67" i="103"/>
  <c r="F68" i="103"/>
  <c r="G68" i="103"/>
  <c r="F69" i="103"/>
  <c r="G69" i="103"/>
  <c r="F70" i="103"/>
  <c r="G70" i="103"/>
  <c r="F71" i="103"/>
  <c r="G71" i="103"/>
  <c r="F72" i="103"/>
  <c r="G72" i="103"/>
  <c r="F73" i="103"/>
  <c r="G73" i="103"/>
  <c r="F74" i="103"/>
  <c r="G74" i="103"/>
  <c r="F75" i="103"/>
  <c r="G75" i="103"/>
  <c r="F76" i="103"/>
  <c r="G76" i="103"/>
  <c r="F77" i="103"/>
  <c r="G77" i="103"/>
  <c r="F78" i="103"/>
  <c r="G78" i="103"/>
  <c r="F79" i="103"/>
  <c r="G79" i="103"/>
  <c r="F80" i="103"/>
  <c r="G80" i="103"/>
  <c r="F81" i="103"/>
  <c r="G81" i="103"/>
  <c r="F82" i="103"/>
  <c r="G82" i="103"/>
  <c r="F83" i="103"/>
  <c r="G83" i="103"/>
  <c r="F84" i="103"/>
  <c r="G84" i="103"/>
  <c r="F85" i="103"/>
  <c r="G85" i="103"/>
  <c r="F86" i="103"/>
  <c r="G86" i="103"/>
  <c r="F87" i="103"/>
  <c r="G87" i="103"/>
  <c r="F88" i="103"/>
  <c r="G88" i="103"/>
  <c r="F89" i="103"/>
  <c r="G89" i="103"/>
  <c r="F90" i="103"/>
  <c r="G90" i="103"/>
  <c r="F91" i="103"/>
  <c r="G91" i="103"/>
  <c r="F92" i="103"/>
  <c r="G92" i="103"/>
  <c r="F93" i="103"/>
  <c r="G93" i="103"/>
  <c r="F94" i="103"/>
  <c r="G94" i="103"/>
  <c r="F95" i="103"/>
  <c r="G95" i="103"/>
  <c r="F96" i="103"/>
  <c r="G96" i="103"/>
  <c r="F97" i="103"/>
  <c r="G97" i="103"/>
  <c r="F98" i="103"/>
  <c r="G98" i="103"/>
  <c r="F99" i="103"/>
  <c r="G99" i="103"/>
  <c r="F100" i="103"/>
  <c r="G100" i="103"/>
  <c r="F101" i="103"/>
  <c r="G101" i="103"/>
  <c r="F102" i="103"/>
  <c r="G102" i="103"/>
  <c r="F103" i="103"/>
  <c r="G103" i="103"/>
  <c r="F104" i="103"/>
  <c r="G104" i="103"/>
  <c r="F105" i="103"/>
  <c r="G105" i="103"/>
  <c r="F106" i="103"/>
  <c r="G106" i="103"/>
  <c r="F107" i="103"/>
  <c r="G107" i="103"/>
  <c r="F108" i="103"/>
  <c r="G108" i="103"/>
  <c r="G5" i="103"/>
  <c r="F5" i="103"/>
  <c r="D6" i="105"/>
  <c r="D7" i="105"/>
  <c r="D8" i="105"/>
  <c r="D9" i="105"/>
  <c r="D10" i="105"/>
  <c r="D11" i="105"/>
  <c r="D12" i="105"/>
  <c r="D13" i="105"/>
  <c r="D14" i="105"/>
  <c r="D15" i="105"/>
  <c r="D16" i="105"/>
  <c r="D17" i="105"/>
  <c r="D18" i="105"/>
  <c r="D19" i="105"/>
  <c r="D20" i="105"/>
  <c r="D21" i="105"/>
  <c r="D22" i="105"/>
  <c r="D23" i="105"/>
  <c r="D24" i="105"/>
  <c r="D25" i="105"/>
  <c r="D26" i="105"/>
  <c r="D27" i="105"/>
  <c r="D28" i="105"/>
  <c r="D29" i="105"/>
  <c r="D30" i="105"/>
  <c r="D31" i="105"/>
  <c r="D32" i="105"/>
  <c r="D33" i="105"/>
  <c r="D34" i="105"/>
  <c r="D35" i="105"/>
  <c r="D36" i="105"/>
  <c r="D37" i="105"/>
  <c r="D38" i="105"/>
  <c r="D39" i="105"/>
  <c r="D40" i="105"/>
  <c r="D5" i="105"/>
  <c r="A5" i="101" l="1"/>
  <c r="B50" i="117" l="1"/>
  <c r="B49" i="117"/>
  <c r="B48" i="117"/>
  <c r="B7" i="117"/>
  <c r="B6" i="117"/>
  <c r="B5" i="117"/>
  <c r="D184" i="108" l="1"/>
  <c r="C184" i="108"/>
  <c r="D183" i="108"/>
  <c r="C183" i="108"/>
  <c r="D182" i="108"/>
  <c r="C182" i="108"/>
  <c r="D181" i="108"/>
  <c r="C181" i="108"/>
  <c r="D180" i="108"/>
  <c r="C180" i="108"/>
  <c r="D179" i="108"/>
  <c r="C179" i="108"/>
  <c r="D178" i="108"/>
  <c r="C178" i="108"/>
  <c r="D177" i="108"/>
  <c r="C177" i="108"/>
  <c r="D176" i="108"/>
  <c r="C176" i="108"/>
  <c r="D160" i="107" l="1"/>
  <c r="C160" i="107"/>
  <c r="D159" i="107"/>
  <c r="C159" i="107"/>
  <c r="D158" i="107"/>
  <c r="C158" i="107"/>
  <c r="D157" i="107"/>
  <c r="C157" i="107"/>
  <c r="D156" i="107"/>
  <c r="C156" i="107"/>
  <c r="D155" i="107"/>
  <c r="C155" i="107"/>
  <c r="D154" i="107"/>
  <c r="C154" i="107"/>
  <c r="D153" i="107"/>
  <c r="C153" i="107"/>
  <c r="D152" i="107"/>
  <c r="C152" i="107"/>
  <c r="D151" i="107"/>
  <c r="C151" i="107"/>
  <c r="C40" i="105" l="1"/>
  <c r="C39" i="105"/>
  <c r="C38" i="105"/>
  <c r="C37" i="105"/>
  <c r="D160" i="82" l="1"/>
  <c r="C160" i="82"/>
  <c r="D159" i="82"/>
  <c r="C159" i="82"/>
  <c r="D158" i="82"/>
  <c r="C158" i="82"/>
  <c r="D157" i="82"/>
  <c r="C157" i="82"/>
  <c r="D156" i="82"/>
  <c r="C156" i="82"/>
  <c r="D155" i="82"/>
  <c r="C155" i="82"/>
  <c r="D154" i="82"/>
  <c r="C154" i="82"/>
  <c r="D153" i="82"/>
  <c r="C153" i="82"/>
  <c r="D152" i="82"/>
  <c r="C152" i="82"/>
  <c r="D151" i="82"/>
  <c r="C151" i="82"/>
  <c r="E60" i="83" l="1"/>
  <c r="D60" i="83"/>
  <c r="C60" i="83"/>
  <c r="E59" i="83"/>
  <c r="D59" i="83"/>
  <c r="C59" i="83"/>
  <c r="E58" i="83"/>
  <c r="D58" i="83"/>
  <c r="C58" i="83"/>
  <c r="E57" i="83"/>
  <c r="D57" i="83"/>
  <c r="C57" i="83"/>
  <c r="H60" i="46" l="1"/>
  <c r="G60" i="46"/>
  <c r="F60" i="46"/>
  <c r="E60" i="46"/>
  <c r="D60" i="46"/>
  <c r="C60" i="46"/>
  <c r="H59" i="46"/>
  <c r="G59" i="46"/>
  <c r="F59" i="46"/>
  <c r="E59" i="46"/>
  <c r="D59" i="46"/>
  <c r="C59" i="46"/>
  <c r="H58" i="46"/>
  <c r="G58" i="46"/>
  <c r="F58" i="46"/>
  <c r="E58" i="46"/>
  <c r="D58" i="46"/>
  <c r="C58" i="46"/>
  <c r="H57" i="46"/>
  <c r="G57" i="46"/>
  <c r="F57" i="46"/>
  <c r="E57" i="46"/>
  <c r="D57" i="46"/>
  <c r="C57" i="46"/>
  <c r="D112" i="100" l="1"/>
  <c r="C112" i="100"/>
  <c r="D111" i="100"/>
  <c r="C111" i="100"/>
  <c r="D110" i="100"/>
  <c r="C110" i="100"/>
  <c r="D109" i="100"/>
  <c r="C109" i="100"/>
  <c r="D108" i="100"/>
  <c r="C108" i="100"/>
  <c r="D107" i="100"/>
  <c r="C107" i="100"/>
  <c r="D106" i="100"/>
  <c r="C106" i="100"/>
  <c r="D105" i="100"/>
  <c r="C105" i="100"/>
  <c r="C104" i="100"/>
  <c r="D40" i="101" l="1"/>
  <c r="C40" i="101"/>
  <c r="D39" i="101"/>
  <c r="C39" i="101"/>
  <c r="D38" i="101"/>
  <c r="C38" i="101"/>
  <c r="D37" i="101"/>
  <c r="C37" i="101"/>
  <c r="C52" i="37" l="1"/>
  <c r="C51" i="37"/>
  <c r="C50" i="37"/>
  <c r="C49" i="37"/>
  <c r="C48" i="37"/>
  <c r="C47" i="37"/>
  <c r="C46" i="37"/>
  <c r="C45" i="37"/>
  <c r="F60" i="34" l="1"/>
  <c r="E60" i="34"/>
  <c r="D60" i="34"/>
  <c r="C60" i="34"/>
  <c r="F59" i="34"/>
  <c r="E59" i="34"/>
  <c r="D59" i="34"/>
  <c r="C59" i="34"/>
  <c r="F58" i="34"/>
  <c r="E58" i="34"/>
  <c r="D58" i="34"/>
  <c r="C58" i="34"/>
  <c r="F57" i="34"/>
  <c r="E57" i="34"/>
  <c r="D57" i="34"/>
  <c r="C57" i="34"/>
  <c r="D172" i="32" l="1"/>
  <c r="C172" i="32"/>
  <c r="D171" i="32"/>
  <c r="C171" i="32"/>
  <c r="D170" i="32"/>
  <c r="C170" i="32"/>
  <c r="D169" i="32"/>
  <c r="C169" i="32"/>
  <c r="D168" i="32"/>
  <c r="C168" i="32"/>
  <c r="D167" i="32"/>
  <c r="C167" i="32"/>
  <c r="D166" i="32"/>
  <c r="C166" i="32"/>
  <c r="D165" i="32"/>
  <c r="C165" i="32"/>
  <c r="D164" i="32"/>
  <c r="C164" i="32"/>
  <c r="D172" i="31" l="1"/>
  <c r="C172" i="31"/>
  <c r="D171" i="31"/>
  <c r="C171" i="31"/>
  <c r="D170" i="31"/>
  <c r="C170" i="31"/>
  <c r="D169" i="31"/>
  <c r="C169" i="31"/>
  <c r="D168" i="31"/>
  <c r="C168" i="31"/>
  <c r="D167" i="31"/>
  <c r="C167" i="31"/>
  <c r="D166" i="31"/>
  <c r="C166" i="31"/>
  <c r="D165" i="31"/>
  <c r="C165" i="31"/>
  <c r="D164" i="31"/>
  <c r="C164" i="31"/>
  <c r="D172" i="30" l="1"/>
  <c r="C172" i="30"/>
  <c r="D171" i="30"/>
  <c r="C171" i="30"/>
  <c r="D170" i="30"/>
  <c r="C170" i="30"/>
  <c r="D169" i="30"/>
  <c r="C169" i="30"/>
  <c r="D168" i="30"/>
  <c r="C168" i="30"/>
  <c r="D167" i="30"/>
  <c r="C167" i="30"/>
  <c r="D166" i="30"/>
  <c r="C166" i="30"/>
  <c r="D165" i="30"/>
  <c r="C165" i="30"/>
  <c r="D164" i="30"/>
  <c r="C164" i="30"/>
  <c r="D172" i="99" l="1"/>
  <c r="C172" i="99"/>
  <c r="D171" i="99"/>
  <c r="C171" i="99"/>
  <c r="D170" i="99"/>
  <c r="C170" i="99"/>
  <c r="D169" i="99"/>
  <c r="C169" i="99"/>
  <c r="D168" i="99"/>
  <c r="C168" i="99"/>
  <c r="D167" i="99"/>
  <c r="C167" i="99"/>
  <c r="D166" i="99"/>
  <c r="C166" i="99"/>
  <c r="D165" i="99"/>
  <c r="C165" i="99"/>
  <c r="D164" i="99"/>
  <c r="C164" i="99"/>
  <c r="C172" i="29" l="1"/>
  <c r="C171" i="29"/>
  <c r="C170" i="29"/>
  <c r="C169" i="29"/>
  <c r="C168" i="29"/>
  <c r="C167" i="29"/>
  <c r="C166" i="29"/>
  <c r="C165" i="29"/>
  <c r="E172" i="98" l="1"/>
  <c r="D172" i="98"/>
  <c r="E171" i="98"/>
  <c r="D171" i="98"/>
  <c r="E170" i="98"/>
  <c r="D170" i="98"/>
  <c r="E169" i="98"/>
  <c r="D169" i="98"/>
  <c r="E168" i="98"/>
  <c r="D168" i="98"/>
  <c r="E167" i="98"/>
  <c r="D167" i="98"/>
  <c r="E166" i="98"/>
  <c r="D166" i="98"/>
  <c r="E165" i="98"/>
  <c r="D165" i="98"/>
  <c r="E172" i="97" l="1"/>
  <c r="D172" i="97"/>
  <c r="E171" i="97"/>
  <c r="D171" i="97"/>
  <c r="E170" i="97"/>
  <c r="D170" i="97"/>
  <c r="E169" i="97"/>
  <c r="D169" i="97"/>
  <c r="E168" i="97"/>
  <c r="D168" i="97"/>
  <c r="E167" i="97"/>
  <c r="D167" i="97"/>
  <c r="E166" i="97"/>
  <c r="D166" i="97"/>
  <c r="E165" i="97"/>
  <c r="D165" i="97"/>
  <c r="D172" i="96" l="1"/>
  <c r="D171" i="96"/>
  <c r="D170" i="96"/>
  <c r="D169" i="96"/>
  <c r="D168" i="96"/>
  <c r="D167" i="96"/>
  <c r="D166" i="96"/>
  <c r="D165" i="96"/>
  <c r="E112" i="95" l="1"/>
  <c r="D112" i="95"/>
  <c r="E111" i="95"/>
  <c r="D111" i="95"/>
  <c r="E110" i="95"/>
  <c r="D110" i="95"/>
  <c r="E109" i="95"/>
  <c r="D109" i="95"/>
  <c r="E108" i="95"/>
  <c r="D108" i="95"/>
  <c r="E107" i="95"/>
  <c r="D107" i="95"/>
  <c r="E106" i="95"/>
  <c r="D106" i="95"/>
  <c r="E105" i="95"/>
  <c r="D105" i="95"/>
  <c r="F172" i="94" l="1"/>
  <c r="E172" i="94"/>
  <c r="D172" i="94"/>
  <c r="F171" i="94"/>
  <c r="E171" i="94"/>
  <c r="D171" i="94"/>
  <c r="F170" i="94"/>
  <c r="E170" i="94"/>
  <c r="D170" i="94"/>
  <c r="F169" i="94"/>
  <c r="E169" i="94"/>
  <c r="D169" i="94"/>
  <c r="F168" i="94"/>
  <c r="E168" i="94"/>
  <c r="D168" i="94"/>
  <c r="F167" i="94"/>
  <c r="E167" i="94"/>
  <c r="D167" i="94"/>
  <c r="F166" i="94"/>
  <c r="E166" i="94"/>
  <c r="D166" i="94"/>
  <c r="F165" i="94"/>
  <c r="E165" i="94"/>
  <c r="D165" i="94"/>
  <c r="F172" i="93" l="1"/>
  <c r="E172" i="93"/>
  <c r="D172" i="93"/>
  <c r="F171" i="93"/>
  <c r="E171" i="93"/>
  <c r="D171" i="93"/>
  <c r="F170" i="93"/>
  <c r="E170" i="93"/>
  <c r="D170" i="93"/>
  <c r="F169" i="93"/>
  <c r="E169" i="93"/>
  <c r="D169" i="93"/>
  <c r="F168" i="93"/>
  <c r="E168" i="93"/>
  <c r="D168" i="93"/>
  <c r="F167" i="93"/>
  <c r="E167" i="93"/>
  <c r="D167" i="93"/>
  <c r="F166" i="93"/>
  <c r="E166" i="93"/>
  <c r="D166" i="93"/>
  <c r="F165" i="93"/>
  <c r="E165" i="93"/>
  <c r="D165" i="93"/>
  <c r="F172" i="21" l="1"/>
  <c r="E172" i="21"/>
  <c r="D172" i="21"/>
  <c r="F171" i="21"/>
  <c r="E171" i="21"/>
  <c r="D171" i="21"/>
  <c r="F170" i="21"/>
  <c r="E170" i="21"/>
  <c r="D170" i="21"/>
  <c r="F169" i="21"/>
  <c r="E169" i="21"/>
  <c r="D169" i="21"/>
  <c r="F168" i="21"/>
  <c r="E168" i="21"/>
  <c r="D168" i="21"/>
  <c r="F167" i="21"/>
  <c r="E167" i="21"/>
  <c r="D167" i="21"/>
  <c r="F166" i="21"/>
  <c r="E166" i="21"/>
  <c r="D166" i="21"/>
  <c r="F165" i="21"/>
  <c r="E165" i="21"/>
  <c r="D165" i="21"/>
  <c r="E172" i="91" l="1"/>
  <c r="D172" i="91"/>
  <c r="E171" i="91"/>
  <c r="D171" i="91"/>
  <c r="E170" i="91"/>
  <c r="D170" i="91"/>
  <c r="E169" i="91"/>
  <c r="D169" i="91"/>
  <c r="E168" i="91"/>
  <c r="D168" i="91"/>
  <c r="E167" i="91"/>
  <c r="D167" i="91"/>
  <c r="E166" i="91"/>
  <c r="D166" i="91"/>
  <c r="E165" i="91"/>
  <c r="D165" i="91"/>
  <c r="D136" i="90" l="1"/>
  <c r="D135" i="90"/>
  <c r="D134" i="90"/>
  <c r="D133" i="90"/>
  <c r="D132" i="90"/>
  <c r="D131" i="90"/>
  <c r="D130" i="90"/>
  <c r="D129" i="90"/>
  <c r="D33" i="89" l="1"/>
  <c r="D8" i="89"/>
  <c r="D7" i="89"/>
  <c r="D6" i="89"/>
  <c r="D5" i="89"/>
  <c r="D60" i="88" l="1"/>
  <c r="D59" i="88"/>
  <c r="D58" i="88"/>
  <c r="D172" i="15" l="1"/>
  <c r="D171" i="15"/>
  <c r="D170" i="15"/>
  <c r="D169" i="15"/>
  <c r="D168" i="15"/>
  <c r="D167" i="15"/>
  <c r="D166" i="15"/>
  <c r="D165" i="15"/>
  <c r="D172" i="14" l="1"/>
  <c r="D171" i="14"/>
  <c r="D170" i="14"/>
  <c r="D169" i="14"/>
  <c r="D168" i="14"/>
  <c r="D167" i="14"/>
  <c r="D166" i="14"/>
  <c r="D165" i="14"/>
  <c r="F60" i="86" l="1"/>
  <c r="E60" i="86"/>
  <c r="D60" i="86"/>
  <c r="F59" i="86"/>
  <c r="E59" i="86"/>
  <c r="D59" i="86"/>
  <c r="E172" i="87" l="1"/>
  <c r="D172" i="87"/>
  <c r="E171" i="87"/>
  <c r="D171" i="87"/>
  <c r="E170" i="87"/>
  <c r="D170" i="87"/>
  <c r="E169" i="87"/>
  <c r="D169" i="87"/>
  <c r="E168" i="87"/>
  <c r="D168" i="87"/>
  <c r="E167" i="87"/>
  <c r="D167" i="87"/>
  <c r="E166" i="87"/>
  <c r="D166" i="87"/>
  <c r="E165" i="87"/>
  <c r="D165" i="87"/>
  <c r="D345" i="6" l="1"/>
  <c r="D344" i="6"/>
  <c r="D343" i="6"/>
  <c r="D342" i="6"/>
  <c r="D341" i="6"/>
  <c r="I60" i="85" l="1"/>
  <c r="I59" i="85"/>
  <c r="I58" i="85"/>
  <c r="I57" i="85"/>
  <c r="F172" i="85" l="1"/>
  <c r="F171" i="85"/>
  <c r="F170" i="85"/>
  <c r="F169" i="85"/>
  <c r="F168" i="85"/>
  <c r="F167" i="85"/>
  <c r="F166" i="85"/>
  <c r="F165" i="85"/>
  <c r="F164" i="85"/>
  <c r="J60" i="4" l="1"/>
  <c r="I60" i="4"/>
  <c r="H60" i="4"/>
  <c r="G60" i="4"/>
  <c r="F60" i="4"/>
  <c r="J59" i="4"/>
  <c r="I59" i="4"/>
  <c r="H59" i="4"/>
  <c r="G59" i="4"/>
  <c r="F59" i="4"/>
  <c r="J58" i="4"/>
  <c r="I58" i="4"/>
  <c r="H58" i="4"/>
  <c r="G58" i="4"/>
  <c r="F58" i="4"/>
  <c r="G57" i="4"/>
  <c r="A149" i="82" l="1"/>
  <c r="A150" i="82"/>
  <c r="A161" i="32" l="1"/>
  <c r="A162" i="32"/>
  <c r="A163" i="32"/>
  <c r="A161" i="31"/>
  <c r="A162" i="31"/>
  <c r="A163" i="31"/>
  <c r="A160" i="30"/>
  <c r="A161" i="30"/>
  <c r="A162" i="30"/>
  <c r="A163" i="30"/>
  <c r="A159" i="30"/>
  <c r="B161" i="94" l="1"/>
  <c r="B162" i="94"/>
  <c r="B163" i="94"/>
  <c r="B164" i="94"/>
  <c r="B161" i="93"/>
  <c r="B162" i="93"/>
  <c r="B163" i="93"/>
  <c r="B164" i="93"/>
  <c r="B161" i="21"/>
  <c r="B162" i="21"/>
  <c r="B163" i="21"/>
  <c r="B164" i="21"/>
  <c r="B161" i="91"/>
  <c r="B162" i="91"/>
  <c r="B163" i="91"/>
  <c r="B164" i="91"/>
  <c r="A52" i="113" l="1"/>
  <c r="A51" i="113"/>
  <c r="A50" i="113"/>
  <c r="A49" i="113"/>
  <c r="A48" i="113"/>
  <c r="A47" i="113"/>
  <c r="A46" i="113"/>
  <c r="A45" i="113"/>
  <c r="A44" i="113"/>
  <c r="A43" i="113"/>
  <c r="A42" i="113"/>
  <c r="A41" i="113"/>
  <c r="A40" i="113"/>
  <c r="A39" i="113"/>
  <c r="A38" i="113"/>
  <c r="A37" i="113"/>
  <c r="A36" i="113"/>
  <c r="A35" i="113"/>
  <c r="A34" i="113"/>
  <c r="A33" i="113"/>
  <c r="A32" i="113"/>
  <c r="A31" i="113"/>
  <c r="A30" i="113"/>
  <c r="A29" i="113"/>
  <c r="A28" i="113"/>
  <c r="A27" i="113"/>
  <c r="A26" i="113"/>
  <c r="A25" i="113"/>
  <c r="A24" i="113"/>
  <c r="A23" i="113"/>
  <c r="A22" i="113"/>
  <c r="A21" i="113"/>
  <c r="A20" i="113"/>
  <c r="A19" i="113"/>
  <c r="A18" i="113"/>
  <c r="A17" i="113"/>
  <c r="A16" i="113"/>
  <c r="A15" i="113"/>
  <c r="A14" i="113"/>
  <c r="A13" i="113"/>
  <c r="A12" i="113"/>
  <c r="A11" i="113"/>
  <c r="A10" i="113"/>
  <c r="A9" i="113"/>
  <c r="A8" i="113"/>
  <c r="A7" i="113"/>
  <c r="A6" i="113"/>
  <c r="A5" i="113"/>
  <c r="A76" i="112" l="1"/>
  <c r="A75" i="112"/>
  <c r="A74" i="112"/>
  <c r="A73" i="112"/>
  <c r="A72" i="112"/>
  <c r="A71" i="112"/>
  <c r="A70" i="112"/>
  <c r="A69" i="112"/>
  <c r="A68" i="112"/>
  <c r="A67" i="112"/>
  <c r="A66" i="112"/>
  <c r="A65" i="112"/>
  <c r="A64" i="112"/>
  <c r="A63" i="112"/>
  <c r="A62" i="112"/>
  <c r="A61" i="112"/>
  <c r="A60" i="112"/>
  <c r="A59" i="112"/>
  <c r="A58" i="112"/>
  <c r="A57" i="112"/>
  <c r="A56" i="112"/>
  <c r="A55" i="112"/>
  <c r="A54" i="112"/>
  <c r="A53" i="112"/>
  <c r="A52" i="112"/>
  <c r="A51" i="112"/>
  <c r="A50" i="112"/>
  <c r="A49" i="112"/>
  <c r="A48" i="112"/>
  <c r="A47" i="112"/>
  <c r="A46" i="112"/>
  <c r="A45" i="112"/>
  <c r="A44" i="112"/>
  <c r="A43" i="112"/>
  <c r="A42" i="112"/>
  <c r="A41" i="112"/>
  <c r="A40" i="112"/>
  <c r="A39" i="112"/>
  <c r="A38" i="112"/>
  <c r="A37" i="112"/>
  <c r="A36" i="112"/>
  <c r="A35" i="112"/>
  <c r="A34" i="112"/>
  <c r="A33" i="112"/>
  <c r="A32" i="112"/>
  <c r="A31" i="112"/>
  <c r="A30" i="112"/>
  <c r="A29" i="112"/>
  <c r="A28" i="112"/>
  <c r="A27" i="112"/>
  <c r="A26" i="112"/>
  <c r="A25" i="112"/>
  <c r="A24" i="112"/>
  <c r="A23" i="112"/>
  <c r="A22" i="112"/>
  <c r="A21" i="112"/>
  <c r="A20" i="112"/>
  <c r="A19" i="112"/>
  <c r="A18" i="112"/>
  <c r="A17" i="112"/>
  <c r="A16" i="112"/>
  <c r="A15" i="112"/>
  <c r="A14" i="112"/>
  <c r="A13" i="112"/>
  <c r="A12" i="112"/>
  <c r="A11" i="112"/>
  <c r="A10" i="112"/>
  <c r="A9" i="112"/>
  <c r="A8" i="112"/>
  <c r="A7" i="112"/>
  <c r="A6" i="112"/>
  <c r="A5" i="112"/>
  <c r="A76" i="111"/>
  <c r="A75" i="111"/>
  <c r="A74" i="111"/>
  <c r="A73" i="111"/>
  <c r="A72" i="111"/>
  <c r="A71" i="111"/>
  <c r="A70" i="111"/>
  <c r="A69" i="111"/>
  <c r="A68" i="111"/>
  <c r="A67" i="111"/>
  <c r="A66" i="111"/>
  <c r="A65" i="111"/>
  <c r="A64" i="111"/>
  <c r="A63" i="111"/>
  <c r="A62" i="111"/>
  <c r="A61" i="111"/>
  <c r="A60" i="111"/>
  <c r="A59" i="111"/>
  <c r="A58" i="111"/>
  <c r="A57" i="111"/>
  <c r="A56" i="111"/>
  <c r="A55" i="111"/>
  <c r="A54" i="111"/>
  <c r="A53" i="111"/>
  <c r="A52" i="111"/>
  <c r="A51" i="111"/>
  <c r="A50" i="111"/>
  <c r="A49" i="111"/>
  <c r="A48" i="111"/>
  <c r="A47" i="111"/>
  <c r="A46" i="111"/>
  <c r="A45" i="111"/>
  <c r="A44" i="111"/>
  <c r="A43" i="111"/>
  <c r="A42" i="111"/>
  <c r="A41" i="111"/>
  <c r="A40" i="111"/>
  <c r="A39" i="111"/>
  <c r="A38" i="111"/>
  <c r="A37" i="111"/>
  <c r="A36" i="111"/>
  <c r="A35" i="111"/>
  <c r="A34" i="111"/>
  <c r="A33" i="111"/>
  <c r="A32" i="111"/>
  <c r="A31" i="111"/>
  <c r="A30" i="111"/>
  <c r="A29" i="111"/>
  <c r="A28" i="111"/>
  <c r="A27" i="111"/>
  <c r="A26" i="111"/>
  <c r="A25" i="111"/>
  <c r="A24" i="111"/>
  <c r="A23" i="111"/>
  <c r="A22" i="111"/>
  <c r="A21" i="111"/>
  <c r="A20" i="111"/>
  <c r="A19" i="111"/>
  <c r="A18" i="111"/>
  <c r="A17" i="111"/>
  <c r="A16" i="111"/>
  <c r="A15" i="111"/>
  <c r="A14" i="111"/>
  <c r="A13" i="111"/>
  <c r="A12" i="111"/>
  <c r="A11" i="111"/>
  <c r="A10" i="111"/>
  <c r="A9" i="111"/>
  <c r="A8" i="111"/>
  <c r="A7" i="111"/>
  <c r="A6" i="111"/>
  <c r="A5" i="111"/>
  <c r="A129" i="110"/>
  <c r="A128" i="110"/>
  <c r="A127" i="110"/>
  <c r="A126" i="110"/>
  <c r="A125" i="110"/>
  <c r="A124" i="110"/>
  <c r="A123" i="110"/>
  <c r="A122" i="110"/>
  <c r="A121" i="110"/>
  <c r="A120" i="110"/>
  <c r="A119" i="110"/>
  <c r="A118" i="110"/>
  <c r="A117" i="110"/>
  <c r="A116" i="110"/>
  <c r="A115" i="110"/>
  <c r="A114" i="110"/>
  <c r="A113" i="110"/>
  <c r="A112" i="110"/>
  <c r="A111" i="110"/>
  <c r="A110" i="110"/>
  <c r="A109" i="110"/>
  <c r="A108" i="110"/>
  <c r="A107" i="110"/>
  <c r="A106" i="110"/>
  <c r="A105" i="110"/>
  <c r="A104" i="110"/>
  <c r="A103" i="110"/>
  <c r="A102" i="110"/>
  <c r="A101" i="110"/>
  <c r="A100" i="110"/>
  <c r="A99" i="110"/>
  <c r="A98" i="110"/>
  <c r="A97" i="110"/>
  <c r="A96" i="110"/>
  <c r="A95" i="110"/>
  <c r="A94" i="110"/>
  <c r="A93" i="110"/>
  <c r="A92" i="110"/>
  <c r="A91" i="110"/>
  <c r="A90" i="110"/>
  <c r="A89" i="110"/>
  <c r="A88" i="110"/>
  <c r="A87" i="110"/>
  <c r="A86" i="110"/>
  <c r="A85" i="110"/>
  <c r="A84" i="110"/>
  <c r="A83" i="110"/>
  <c r="A82" i="110"/>
  <c r="A81" i="110"/>
  <c r="A80" i="110"/>
  <c r="A79" i="110"/>
  <c r="A78" i="110"/>
  <c r="A77" i="110"/>
  <c r="A76" i="110"/>
  <c r="A75" i="110"/>
  <c r="A74" i="110"/>
  <c r="A73" i="110"/>
  <c r="A72" i="110"/>
  <c r="A71" i="110"/>
  <c r="A70" i="110"/>
  <c r="A69" i="110"/>
  <c r="A68" i="110"/>
  <c r="A67" i="110"/>
  <c r="A66" i="110"/>
  <c r="A65" i="110"/>
  <c r="A64" i="110"/>
  <c r="A63" i="110"/>
  <c r="A62" i="110"/>
  <c r="A61" i="110"/>
  <c r="A60" i="110"/>
  <c r="A59" i="110"/>
  <c r="A58" i="110"/>
  <c r="A57" i="110"/>
  <c r="A56" i="110"/>
  <c r="A55" i="110"/>
  <c r="A54" i="110"/>
  <c r="A53" i="110"/>
  <c r="A52" i="110"/>
  <c r="A51" i="110"/>
  <c r="A50" i="110"/>
  <c r="A49" i="110"/>
  <c r="A48" i="110"/>
  <c r="A47" i="110"/>
  <c r="A46" i="110"/>
  <c r="A45" i="110"/>
  <c r="A44" i="110"/>
  <c r="A43" i="110"/>
  <c r="A42" i="110"/>
  <c r="A41" i="110"/>
  <c r="A40" i="110"/>
  <c r="A39" i="110"/>
  <c r="A38" i="110"/>
  <c r="A37" i="110"/>
  <c r="A36" i="110"/>
  <c r="A35" i="110"/>
  <c r="A34" i="110"/>
  <c r="A33" i="110"/>
  <c r="A32" i="110"/>
  <c r="A31" i="110"/>
  <c r="A30" i="110"/>
  <c r="A29" i="110"/>
  <c r="A28" i="110"/>
  <c r="A27" i="110"/>
  <c r="A26" i="110"/>
  <c r="A25" i="110"/>
  <c r="A24" i="110"/>
  <c r="A23" i="110"/>
  <c r="A22" i="110"/>
  <c r="A21" i="110"/>
  <c r="A20" i="110"/>
  <c r="A19" i="110"/>
  <c r="A18" i="110"/>
  <c r="A17" i="110"/>
  <c r="A16" i="110"/>
  <c r="A15" i="110"/>
  <c r="A14" i="110"/>
  <c r="A13" i="110"/>
  <c r="A12" i="110"/>
  <c r="A11" i="110"/>
  <c r="A10" i="110"/>
  <c r="A9" i="110"/>
  <c r="A8" i="110"/>
  <c r="A7" i="110"/>
  <c r="A6" i="110"/>
  <c r="A5" i="110"/>
  <c r="A36" i="101"/>
  <c r="A35" i="101"/>
  <c r="A34" i="101"/>
  <c r="A33" i="101"/>
  <c r="A32" i="101"/>
  <c r="A31" i="101"/>
  <c r="A30" i="101"/>
  <c r="A29" i="101"/>
  <c r="A28" i="101"/>
  <c r="A27" i="101"/>
  <c r="A26" i="101"/>
  <c r="A25" i="101"/>
  <c r="A24" i="101"/>
  <c r="A23" i="101"/>
  <c r="A22" i="101"/>
  <c r="A21" i="101"/>
  <c r="A20" i="101"/>
  <c r="A19" i="101"/>
  <c r="A18" i="101"/>
  <c r="A17" i="101"/>
  <c r="A16" i="101"/>
  <c r="A15" i="101"/>
  <c r="A14" i="101"/>
  <c r="A13" i="101"/>
  <c r="A12" i="101"/>
  <c r="A11" i="101"/>
  <c r="A10" i="101"/>
  <c r="A9" i="101"/>
  <c r="A8" i="101"/>
  <c r="A7" i="101"/>
  <c r="A6" i="101"/>
  <c r="A160" i="99"/>
  <c r="A159" i="99"/>
  <c r="A158" i="99"/>
  <c r="A157" i="99"/>
  <c r="A156" i="99"/>
  <c r="A155" i="99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37" i="99"/>
  <c r="A136" i="99"/>
  <c r="A135" i="99"/>
  <c r="A134" i="99"/>
  <c r="A133" i="99"/>
  <c r="A132" i="99"/>
  <c r="A131" i="99"/>
  <c r="A130" i="99"/>
  <c r="A129" i="99"/>
  <c r="A128" i="99"/>
  <c r="A127" i="99"/>
  <c r="A126" i="99"/>
  <c r="A125" i="99"/>
  <c r="A124" i="99"/>
  <c r="A123" i="99"/>
  <c r="A122" i="99"/>
  <c r="A121" i="99"/>
  <c r="A120" i="99"/>
  <c r="A119" i="99"/>
  <c r="A118" i="99"/>
  <c r="A117" i="99"/>
  <c r="A116" i="99"/>
  <c r="A115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B104" i="95"/>
  <c r="B103" i="95"/>
  <c r="B102" i="95"/>
  <c r="B101" i="95"/>
  <c r="B100" i="95"/>
  <c r="B99" i="95"/>
  <c r="B98" i="95"/>
  <c r="B97" i="95"/>
  <c r="B96" i="95"/>
  <c r="B95" i="95"/>
  <c r="B94" i="95"/>
  <c r="B93" i="95"/>
  <c r="B92" i="95"/>
  <c r="B91" i="95"/>
  <c r="B90" i="95"/>
  <c r="B89" i="95"/>
  <c r="B88" i="95"/>
  <c r="B87" i="95"/>
  <c r="B86" i="95"/>
  <c r="B85" i="95"/>
  <c r="B84" i="95"/>
  <c r="B83" i="95"/>
  <c r="B82" i="95"/>
  <c r="B81" i="95"/>
  <c r="B80" i="95"/>
  <c r="B79" i="95"/>
  <c r="B78" i="95"/>
  <c r="B77" i="95"/>
  <c r="B76" i="95"/>
  <c r="B75" i="95"/>
  <c r="B74" i="95"/>
  <c r="B73" i="95"/>
  <c r="B72" i="95"/>
  <c r="B71" i="95"/>
  <c r="B70" i="95"/>
  <c r="B69" i="95"/>
  <c r="B68" i="95"/>
  <c r="B67" i="95"/>
  <c r="B66" i="95"/>
  <c r="B65" i="95"/>
  <c r="B64" i="95"/>
  <c r="B63" i="95"/>
  <c r="B62" i="95"/>
  <c r="B61" i="95"/>
  <c r="B60" i="95"/>
  <c r="B59" i="95"/>
  <c r="B58" i="95"/>
  <c r="B57" i="95"/>
  <c r="B56" i="95"/>
  <c r="B55" i="95"/>
  <c r="B54" i="95"/>
  <c r="B53" i="95"/>
  <c r="B52" i="95"/>
  <c r="B51" i="95"/>
  <c r="B50" i="95"/>
  <c r="B49" i="95"/>
  <c r="B48" i="95"/>
  <c r="B47" i="95"/>
  <c r="B46" i="95"/>
  <c r="B45" i="95"/>
  <c r="B44" i="95"/>
  <c r="B43" i="95"/>
  <c r="B42" i="95"/>
  <c r="B41" i="95"/>
  <c r="B40" i="95"/>
  <c r="B39" i="95"/>
  <c r="B38" i="95"/>
  <c r="B37" i="95"/>
  <c r="B36" i="95"/>
  <c r="B35" i="95"/>
  <c r="B34" i="95"/>
  <c r="B33" i="95"/>
  <c r="B32" i="95"/>
  <c r="B31" i="95"/>
  <c r="B30" i="95"/>
  <c r="B29" i="95"/>
  <c r="B28" i="95"/>
  <c r="B27" i="95"/>
  <c r="B26" i="95"/>
  <c r="B25" i="95"/>
  <c r="B24" i="95"/>
  <c r="B23" i="95"/>
  <c r="B22" i="95"/>
  <c r="B21" i="95"/>
  <c r="B20" i="95"/>
  <c r="B19" i="95"/>
  <c r="B18" i="95"/>
  <c r="B17" i="95"/>
  <c r="B16" i="95"/>
  <c r="B15" i="95"/>
  <c r="B14" i="95"/>
  <c r="B13" i="95"/>
  <c r="B12" i="95"/>
  <c r="B11" i="95"/>
  <c r="B10" i="95"/>
  <c r="B9" i="95"/>
  <c r="B8" i="95"/>
  <c r="B7" i="95"/>
  <c r="B6" i="95"/>
  <c r="B5" i="95"/>
  <c r="B160" i="94"/>
  <c r="B159" i="94"/>
  <c r="B158" i="94"/>
  <c r="B157" i="94"/>
  <c r="B156" i="94"/>
  <c r="B155" i="94"/>
  <c r="B154" i="94"/>
  <c r="B153" i="94"/>
  <c r="B152" i="94"/>
  <c r="B151" i="94"/>
  <c r="B150" i="94"/>
  <c r="B149" i="94"/>
  <c r="B148" i="94"/>
  <c r="B147" i="94"/>
  <c r="B146" i="94"/>
  <c r="B145" i="94"/>
  <c r="B144" i="94"/>
  <c r="B143" i="94"/>
  <c r="B142" i="94"/>
  <c r="B141" i="94"/>
  <c r="B140" i="94"/>
  <c r="B139" i="94"/>
  <c r="B138" i="94"/>
  <c r="B137" i="94"/>
  <c r="B136" i="94"/>
  <c r="B135" i="94"/>
  <c r="B134" i="94"/>
  <c r="B133" i="94"/>
  <c r="B132" i="94"/>
  <c r="B131" i="94"/>
  <c r="B130" i="94"/>
  <c r="B129" i="94"/>
  <c r="B128" i="94"/>
  <c r="B127" i="94"/>
  <c r="B126" i="94"/>
  <c r="B125" i="94"/>
  <c r="B124" i="94"/>
  <c r="B123" i="94"/>
  <c r="B122" i="94"/>
  <c r="B121" i="94"/>
  <c r="B120" i="94"/>
  <c r="B119" i="94"/>
  <c r="B118" i="94"/>
  <c r="B117" i="94"/>
  <c r="B116" i="94"/>
  <c r="B115" i="94"/>
  <c r="B114" i="94"/>
  <c r="B113" i="94"/>
  <c r="B112" i="94"/>
  <c r="B111" i="94"/>
  <c r="B110" i="94"/>
  <c r="B109" i="94"/>
  <c r="B108" i="94"/>
  <c r="B107" i="94"/>
  <c r="B106" i="94"/>
  <c r="B105" i="94"/>
  <c r="B104" i="94"/>
  <c r="B103" i="94"/>
  <c r="B102" i="94"/>
  <c r="B101" i="94"/>
  <c r="B100" i="94"/>
  <c r="B99" i="94"/>
  <c r="B98" i="94"/>
  <c r="B97" i="94"/>
  <c r="B96" i="94"/>
  <c r="B95" i="94"/>
  <c r="B94" i="94"/>
  <c r="B93" i="94"/>
  <c r="B92" i="94"/>
  <c r="B91" i="94"/>
  <c r="B90" i="94"/>
  <c r="B89" i="94"/>
  <c r="B88" i="94"/>
  <c r="B87" i="94"/>
  <c r="B86" i="94"/>
  <c r="B85" i="94"/>
  <c r="B84" i="94"/>
  <c r="B83" i="94"/>
  <c r="B82" i="94"/>
  <c r="B81" i="94"/>
  <c r="B80" i="94"/>
  <c r="B79" i="94"/>
  <c r="B78" i="94"/>
  <c r="B77" i="94"/>
  <c r="B76" i="94"/>
  <c r="B75" i="94"/>
  <c r="B74" i="94"/>
  <c r="B73" i="94"/>
  <c r="B72" i="94"/>
  <c r="B71" i="94"/>
  <c r="B70" i="94"/>
  <c r="B69" i="94"/>
  <c r="B68" i="94"/>
  <c r="B67" i="94"/>
  <c r="B66" i="94"/>
  <c r="B65" i="94"/>
  <c r="B64" i="94"/>
  <c r="B63" i="94"/>
  <c r="B62" i="94"/>
  <c r="B61" i="94"/>
  <c r="B60" i="94"/>
  <c r="B59" i="94"/>
  <c r="B58" i="94"/>
  <c r="B57" i="94"/>
  <c r="B56" i="94"/>
  <c r="B55" i="94"/>
  <c r="B54" i="94"/>
  <c r="B53" i="94"/>
  <c r="B52" i="94"/>
  <c r="B51" i="94"/>
  <c r="B50" i="94"/>
  <c r="B49" i="94"/>
  <c r="B48" i="94"/>
  <c r="B47" i="94"/>
  <c r="B46" i="94"/>
  <c r="B45" i="94"/>
  <c r="B44" i="94"/>
  <c r="B43" i="94"/>
  <c r="B42" i="94"/>
  <c r="B41" i="94"/>
  <c r="B40" i="94"/>
  <c r="B39" i="94"/>
  <c r="B38" i="94"/>
  <c r="B37" i="94"/>
  <c r="B36" i="94"/>
  <c r="B35" i="94"/>
  <c r="B34" i="94"/>
  <c r="B33" i="94"/>
  <c r="B32" i="94"/>
  <c r="B31" i="94"/>
  <c r="B30" i="94"/>
  <c r="B29" i="94"/>
  <c r="B28" i="94"/>
  <c r="B27" i="94"/>
  <c r="B26" i="94"/>
  <c r="B25" i="94"/>
  <c r="B24" i="94"/>
  <c r="B23" i="94"/>
  <c r="B22" i="94"/>
  <c r="B21" i="94"/>
  <c r="B20" i="94"/>
  <c r="B19" i="94"/>
  <c r="B18" i="94"/>
  <c r="B17" i="94"/>
  <c r="B16" i="94"/>
  <c r="B15" i="94"/>
  <c r="B14" i="94"/>
  <c r="B13" i="94"/>
  <c r="B12" i="94"/>
  <c r="B11" i="94"/>
  <c r="B10" i="94"/>
  <c r="B9" i="94"/>
  <c r="B8" i="94"/>
  <c r="B7" i="94"/>
  <c r="B6" i="94"/>
  <c r="B5" i="94"/>
  <c r="B160" i="93"/>
  <c r="B159" i="93"/>
  <c r="B158" i="93"/>
  <c r="B157" i="93"/>
  <c r="B156" i="93"/>
  <c r="B155" i="93"/>
  <c r="B154" i="93"/>
  <c r="B153" i="93"/>
  <c r="B152" i="93"/>
  <c r="B151" i="93"/>
  <c r="B150" i="93"/>
  <c r="B149" i="93"/>
  <c r="B148" i="93"/>
  <c r="B147" i="93"/>
  <c r="B146" i="93"/>
  <c r="B145" i="93"/>
  <c r="B144" i="93"/>
  <c r="B143" i="93"/>
  <c r="B142" i="93"/>
  <c r="B141" i="93"/>
  <c r="B140" i="93"/>
  <c r="B139" i="93"/>
  <c r="B138" i="93"/>
  <c r="B137" i="93"/>
  <c r="B136" i="93"/>
  <c r="B135" i="93"/>
  <c r="B134" i="93"/>
  <c r="B133" i="93"/>
  <c r="B132" i="93"/>
  <c r="B131" i="93"/>
  <c r="B130" i="93"/>
  <c r="B129" i="93"/>
  <c r="B128" i="93"/>
  <c r="B127" i="93"/>
  <c r="B126" i="93"/>
  <c r="B125" i="93"/>
  <c r="B124" i="93"/>
  <c r="B123" i="93"/>
  <c r="B122" i="93"/>
  <c r="B121" i="93"/>
  <c r="B120" i="93"/>
  <c r="B119" i="93"/>
  <c r="B118" i="93"/>
  <c r="B117" i="93"/>
  <c r="B116" i="93"/>
  <c r="B115" i="93"/>
  <c r="B114" i="93"/>
  <c r="B113" i="93"/>
  <c r="B112" i="93"/>
  <c r="B111" i="93"/>
  <c r="B110" i="93"/>
  <c r="B109" i="93"/>
  <c r="B108" i="93"/>
  <c r="B107" i="93"/>
  <c r="B106" i="93"/>
  <c r="B105" i="93"/>
  <c r="B104" i="93"/>
  <c r="B103" i="93"/>
  <c r="B102" i="93"/>
  <c r="B101" i="93"/>
  <c r="B100" i="93"/>
  <c r="B99" i="93"/>
  <c r="B98" i="93"/>
  <c r="B97" i="93"/>
  <c r="B96" i="93"/>
  <c r="B95" i="93"/>
  <c r="B94" i="93"/>
  <c r="B93" i="93"/>
  <c r="B92" i="93"/>
  <c r="B91" i="93"/>
  <c r="B90" i="93"/>
  <c r="B89" i="93"/>
  <c r="B88" i="93"/>
  <c r="B87" i="93"/>
  <c r="B86" i="93"/>
  <c r="B85" i="93"/>
  <c r="B84" i="93"/>
  <c r="B83" i="93"/>
  <c r="B82" i="93"/>
  <c r="B81" i="93"/>
  <c r="B80" i="93"/>
  <c r="B79" i="93"/>
  <c r="B78" i="93"/>
  <c r="B77" i="93"/>
  <c r="B76" i="93"/>
  <c r="B75" i="93"/>
  <c r="B74" i="93"/>
  <c r="B73" i="93"/>
  <c r="B72" i="93"/>
  <c r="B71" i="93"/>
  <c r="B70" i="93"/>
  <c r="B69" i="93"/>
  <c r="B68" i="93"/>
  <c r="B67" i="93"/>
  <c r="B66" i="93"/>
  <c r="B65" i="93"/>
  <c r="B64" i="93"/>
  <c r="B63" i="93"/>
  <c r="B62" i="93"/>
  <c r="B61" i="93"/>
  <c r="B60" i="93"/>
  <c r="B59" i="93"/>
  <c r="B58" i="93"/>
  <c r="B57" i="93"/>
  <c r="B56" i="93"/>
  <c r="B55" i="93"/>
  <c r="B54" i="93"/>
  <c r="B53" i="93"/>
  <c r="B52" i="93"/>
  <c r="B51" i="93"/>
  <c r="B50" i="93"/>
  <c r="B49" i="93"/>
  <c r="B48" i="93"/>
  <c r="B47" i="93"/>
  <c r="B46" i="93"/>
  <c r="B45" i="93"/>
  <c r="B44" i="93"/>
  <c r="B43" i="93"/>
  <c r="B42" i="93"/>
  <c r="B41" i="93"/>
  <c r="B40" i="93"/>
  <c r="B39" i="93"/>
  <c r="B38" i="93"/>
  <c r="B37" i="93"/>
  <c r="B36" i="93"/>
  <c r="B35" i="93"/>
  <c r="B34" i="93"/>
  <c r="B33" i="93"/>
  <c r="B32" i="93"/>
  <c r="B31" i="93"/>
  <c r="B30" i="93"/>
  <c r="B29" i="93"/>
  <c r="B28" i="93"/>
  <c r="B27" i="93"/>
  <c r="B26" i="93"/>
  <c r="B25" i="93"/>
  <c r="B24" i="93"/>
  <c r="B23" i="93"/>
  <c r="B22" i="93"/>
  <c r="B21" i="93"/>
  <c r="B20" i="93"/>
  <c r="B19" i="93"/>
  <c r="B18" i="93"/>
  <c r="B17" i="93"/>
  <c r="B16" i="93"/>
  <c r="B15" i="93"/>
  <c r="B14" i="93"/>
  <c r="B13" i="93"/>
  <c r="B12" i="93"/>
  <c r="B11" i="93"/>
  <c r="B10" i="93"/>
  <c r="B9" i="93"/>
  <c r="B8" i="93"/>
  <c r="B7" i="93"/>
  <c r="B6" i="93"/>
  <c r="B5" i="93"/>
  <c r="B160" i="91"/>
  <c r="B159" i="91"/>
  <c r="B158" i="91"/>
  <c r="B157" i="91"/>
  <c r="B156" i="91"/>
  <c r="B155" i="91"/>
  <c r="B154" i="91"/>
  <c r="B153" i="91"/>
  <c r="B152" i="91"/>
  <c r="B151" i="91"/>
  <c r="B150" i="91"/>
  <c r="B149" i="91"/>
  <c r="B148" i="91"/>
  <c r="B147" i="91"/>
  <c r="B146" i="91"/>
  <c r="B145" i="91"/>
  <c r="B144" i="91"/>
  <c r="B143" i="91"/>
  <c r="B142" i="91"/>
  <c r="B141" i="91"/>
  <c r="B140" i="91"/>
  <c r="B139" i="91"/>
  <c r="B138" i="91"/>
  <c r="B137" i="91"/>
  <c r="B136" i="91"/>
  <c r="B135" i="91"/>
  <c r="B134" i="91"/>
  <c r="B133" i="91"/>
  <c r="B132" i="91"/>
  <c r="B131" i="91"/>
  <c r="B130" i="91"/>
  <c r="B129" i="91"/>
  <c r="B128" i="91"/>
  <c r="B127" i="91"/>
  <c r="B126" i="91"/>
  <c r="B125" i="91"/>
  <c r="B124" i="91"/>
  <c r="B123" i="91"/>
  <c r="B122" i="91"/>
  <c r="B121" i="91"/>
  <c r="B120" i="91"/>
  <c r="B119" i="91"/>
  <c r="B118" i="91"/>
  <c r="B117" i="91"/>
  <c r="B116" i="91"/>
  <c r="B115" i="91"/>
  <c r="B114" i="91"/>
  <c r="B113" i="91"/>
  <c r="B112" i="91"/>
  <c r="B111" i="91"/>
  <c r="B110" i="91"/>
  <c r="B109" i="91"/>
  <c r="B108" i="91"/>
  <c r="B107" i="91"/>
  <c r="B106" i="91"/>
  <c r="B105" i="91"/>
  <c r="B104" i="91"/>
  <c r="B103" i="91"/>
  <c r="B102" i="91"/>
  <c r="B101" i="91"/>
  <c r="B100" i="91"/>
  <c r="B99" i="91"/>
  <c r="B98" i="91"/>
  <c r="B97" i="91"/>
  <c r="B96" i="91"/>
  <c r="B95" i="91"/>
  <c r="B94" i="91"/>
  <c r="B93" i="91"/>
  <c r="B92" i="91"/>
  <c r="B91" i="91"/>
  <c r="B90" i="91"/>
  <c r="B89" i="91"/>
  <c r="B88" i="91"/>
  <c r="B87" i="91"/>
  <c r="B86" i="91"/>
  <c r="B85" i="91"/>
  <c r="B84" i="91"/>
  <c r="B83" i="91"/>
  <c r="B82" i="91"/>
  <c r="B81" i="91"/>
  <c r="B80" i="91"/>
  <c r="B79" i="91"/>
  <c r="B78" i="91"/>
  <c r="B77" i="91"/>
  <c r="B76" i="91"/>
  <c r="B75" i="91"/>
  <c r="B74" i="91"/>
  <c r="B73" i="91"/>
  <c r="B72" i="91"/>
  <c r="B71" i="91"/>
  <c r="B70" i="91"/>
  <c r="B69" i="91"/>
  <c r="B68" i="91"/>
  <c r="B67" i="91"/>
  <c r="B66" i="91"/>
  <c r="B65" i="91"/>
  <c r="B64" i="91"/>
  <c r="B63" i="91"/>
  <c r="B62" i="91"/>
  <c r="B61" i="91"/>
  <c r="B60" i="91"/>
  <c r="B59" i="91"/>
  <c r="B58" i="91"/>
  <c r="B57" i="91"/>
  <c r="B56" i="91"/>
  <c r="B55" i="91"/>
  <c r="B54" i="91"/>
  <c r="B53" i="91"/>
  <c r="B52" i="91"/>
  <c r="B51" i="91"/>
  <c r="B50" i="91"/>
  <c r="B49" i="91"/>
  <c r="B48" i="91"/>
  <c r="B47" i="91"/>
  <c r="B46" i="91"/>
  <c r="B45" i="91"/>
  <c r="B44" i="91"/>
  <c r="B43" i="91"/>
  <c r="B42" i="91"/>
  <c r="B41" i="91"/>
  <c r="B40" i="91"/>
  <c r="B39" i="91"/>
  <c r="B38" i="91"/>
  <c r="B37" i="91"/>
  <c r="B36" i="91"/>
  <c r="B35" i="91"/>
  <c r="B34" i="91"/>
  <c r="B33" i="91"/>
  <c r="B32" i="91"/>
  <c r="B31" i="91"/>
  <c r="B30" i="91"/>
  <c r="B29" i="91"/>
  <c r="B28" i="91"/>
  <c r="B27" i="91"/>
  <c r="B26" i="91"/>
  <c r="B25" i="91"/>
  <c r="B24" i="91"/>
  <c r="B23" i="91"/>
  <c r="B22" i="91"/>
  <c r="B21" i="91"/>
  <c r="B20" i="91"/>
  <c r="B19" i="91"/>
  <c r="B18" i="91"/>
  <c r="B17" i="91"/>
  <c r="B16" i="91"/>
  <c r="B15" i="91"/>
  <c r="B14" i="91"/>
  <c r="B13" i="91"/>
  <c r="B12" i="91"/>
  <c r="B11" i="91"/>
  <c r="B10" i="91"/>
  <c r="B9" i="91"/>
  <c r="B8" i="91"/>
  <c r="B7" i="91"/>
  <c r="B6" i="91"/>
  <c r="B5" i="91"/>
  <c r="B128" i="90"/>
  <c r="B127" i="90"/>
  <c r="B126" i="90"/>
  <c r="B125" i="90"/>
  <c r="B124" i="90"/>
  <c r="B123" i="90"/>
  <c r="B122" i="90"/>
  <c r="B121" i="90"/>
  <c r="B120" i="90"/>
  <c r="B119" i="90"/>
  <c r="B118" i="90"/>
  <c r="B117" i="90"/>
  <c r="B116" i="90"/>
  <c r="B115" i="90"/>
  <c r="B114" i="90"/>
  <c r="B113" i="90"/>
  <c r="B112" i="90"/>
  <c r="B111" i="90"/>
  <c r="B110" i="90"/>
  <c r="B109" i="90"/>
  <c r="B108" i="90"/>
  <c r="B107" i="90"/>
  <c r="B106" i="90"/>
  <c r="B105" i="90"/>
  <c r="B104" i="90"/>
  <c r="B103" i="90"/>
  <c r="B102" i="90"/>
  <c r="B101" i="90"/>
  <c r="B100" i="90"/>
  <c r="B99" i="90"/>
  <c r="B98" i="90"/>
  <c r="B97" i="90"/>
  <c r="B96" i="90"/>
  <c r="B95" i="90"/>
  <c r="B94" i="90"/>
  <c r="B93" i="90"/>
  <c r="B92" i="90"/>
  <c r="B91" i="90"/>
  <c r="B90" i="90"/>
  <c r="B89" i="90"/>
  <c r="B88" i="90"/>
  <c r="B87" i="90"/>
  <c r="B86" i="90"/>
  <c r="B85" i="90"/>
  <c r="B84" i="90"/>
  <c r="B83" i="90"/>
  <c r="B82" i="90"/>
  <c r="B81" i="90"/>
  <c r="B80" i="90"/>
  <c r="B79" i="90"/>
  <c r="B78" i="90"/>
  <c r="B77" i="90"/>
  <c r="B76" i="90"/>
  <c r="B75" i="90"/>
  <c r="B74" i="90"/>
  <c r="B73" i="90"/>
  <c r="B72" i="90"/>
  <c r="B71" i="90"/>
  <c r="B70" i="90"/>
  <c r="B69" i="90"/>
  <c r="B68" i="90"/>
  <c r="B67" i="90"/>
  <c r="B66" i="90"/>
  <c r="B65" i="90"/>
  <c r="B64" i="90"/>
  <c r="B63" i="90"/>
  <c r="B62" i="90"/>
  <c r="B61" i="90"/>
  <c r="B60" i="90"/>
  <c r="B59" i="90"/>
  <c r="B58" i="90"/>
  <c r="B57" i="90"/>
  <c r="B56" i="90"/>
  <c r="B55" i="90"/>
  <c r="B54" i="90"/>
  <c r="B53" i="90"/>
  <c r="B52" i="90"/>
  <c r="B51" i="90"/>
  <c r="B50" i="90"/>
  <c r="B49" i="90"/>
  <c r="B48" i="90"/>
  <c r="B47" i="90"/>
  <c r="B46" i="90"/>
  <c r="B45" i="90"/>
  <c r="B44" i="90"/>
  <c r="B43" i="90"/>
  <c r="B42" i="90"/>
  <c r="B41" i="90"/>
  <c r="B40" i="90"/>
  <c r="B39" i="90"/>
  <c r="B38" i="90"/>
  <c r="B37" i="90"/>
  <c r="B36" i="90"/>
  <c r="B35" i="90"/>
  <c r="B34" i="90"/>
  <c r="B33" i="90"/>
  <c r="B32" i="90"/>
  <c r="B31" i="90"/>
  <c r="B30" i="90"/>
  <c r="B29" i="90"/>
  <c r="B28" i="90"/>
  <c r="B27" i="90"/>
  <c r="B26" i="90"/>
  <c r="B25" i="90"/>
  <c r="B24" i="90"/>
  <c r="B23" i="90"/>
  <c r="B22" i="90"/>
  <c r="B21" i="90"/>
  <c r="B20" i="90"/>
  <c r="B19" i="90"/>
  <c r="B18" i="90"/>
  <c r="B17" i="90"/>
  <c r="B16" i="90"/>
  <c r="B15" i="90"/>
  <c r="B14" i="90"/>
  <c r="B13" i="90"/>
  <c r="B12" i="90"/>
  <c r="B11" i="90"/>
  <c r="B10" i="90"/>
  <c r="B9" i="90"/>
  <c r="B8" i="90"/>
  <c r="B7" i="90"/>
  <c r="B6" i="90"/>
  <c r="B5" i="90"/>
  <c r="B33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  <c r="B8" i="89"/>
  <c r="B7" i="89"/>
  <c r="B6" i="89"/>
  <c r="B5" i="89"/>
  <c r="A6" i="77" l="1"/>
  <c r="A7" i="77"/>
  <c r="A8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5" i="77"/>
  <c r="A6" i="76"/>
  <c r="A7" i="76"/>
  <c r="A8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A34" i="76"/>
  <c r="A35" i="76"/>
  <c r="A36" i="76"/>
  <c r="A37" i="76"/>
  <c r="A38" i="76"/>
  <c r="A39" i="76"/>
  <c r="A40" i="76"/>
  <c r="A41" i="76"/>
  <c r="A42" i="76"/>
  <c r="A43" i="76"/>
  <c r="A44" i="76"/>
  <c r="A45" i="76"/>
  <c r="A46" i="76"/>
  <c r="A47" i="76"/>
  <c r="A48" i="76"/>
  <c r="A49" i="76"/>
  <c r="A50" i="76"/>
  <c r="A51" i="76"/>
  <c r="A52" i="76"/>
  <c r="A53" i="76"/>
  <c r="A54" i="76"/>
  <c r="A55" i="76"/>
  <c r="A56" i="76"/>
  <c r="A57" i="76"/>
  <c r="A58" i="76"/>
  <c r="A59" i="76"/>
  <c r="A60" i="76"/>
  <c r="A61" i="76"/>
  <c r="A62" i="76"/>
  <c r="A63" i="76"/>
  <c r="A64" i="76"/>
  <c r="A65" i="76"/>
  <c r="A66" i="76"/>
  <c r="A67" i="76"/>
  <c r="A68" i="76"/>
  <c r="A69" i="76"/>
  <c r="A70" i="76"/>
  <c r="A71" i="76"/>
  <c r="A72" i="76"/>
  <c r="A73" i="76"/>
  <c r="A74" i="76"/>
  <c r="A75" i="76"/>
  <c r="A76" i="76"/>
  <c r="A77" i="76"/>
  <c r="A78" i="76"/>
  <c r="A79" i="76"/>
  <c r="A80" i="76"/>
  <c r="A81" i="76"/>
  <c r="A82" i="76"/>
  <c r="A83" i="76"/>
  <c r="A84" i="76"/>
  <c r="A85" i="76"/>
  <c r="A86" i="76"/>
  <c r="A87" i="76"/>
  <c r="A88" i="76"/>
  <c r="A89" i="76"/>
  <c r="A90" i="76"/>
  <c r="A91" i="76"/>
  <c r="A92" i="76"/>
  <c r="A93" i="76"/>
  <c r="A94" i="76"/>
  <c r="A95" i="76"/>
  <c r="A96" i="76"/>
  <c r="A97" i="76"/>
  <c r="A98" i="76"/>
  <c r="A99" i="76"/>
  <c r="A100" i="76"/>
  <c r="A101" i="76"/>
  <c r="A102" i="76"/>
  <c r="A103" i="76"/>
  <c r="A104" i="76"/>
  <c r="A105" i="76"/>
  <c r="A106" i="76"/>
  <c r="A107" i="76"/>
  <c r="A108" i="76"/>
  <c r="A109" i="76"/>
  <c r="A110" i="76"/>
  <c r="A111" i="76"/>
  <c r="A112" i="76"/>
  <c r="A113" i="76"/>
  <c r="A114" i="76"/>
  <c r="A115" i="76"/>
  <c r="A116" i="76"/>
  <c r="A117" i="76"/>
  <c r="A118" i="76"/>
  <c r="A119" i="76"/>
  <c r="A120" i="76"/>
  <c r="A121" i="76"/>
  <c r="A122" i="76"/>
  <c r="A123" i="76"/>
  <c r="A124" i="76"/>
  <c r="A125" i="76"/>
  <c r="A126" i="76"/>
  <c r="A127" i="76"/>
  <c r="A128" i="76"/>
  <c r="A129" i="76"/>
  <c r="A130" i="76"/>
  <c r="A131" i="76"/>
  <c r="A132" i="76"/>
  <c r="A133" i="76"/>
  <c r="A134" i="76"/>
  <c r="A135" i="76"/>
  <c r="A136" i="76"/>
  <c r="A137" i="76"/>
  <c r="A138" i="76"/>
  <c r="A139" i="76"/>
  <c r="A140" i="76"/>
  <c r="A141" i="76"/>
  <c r="A142" i="76"/>
  <c r="A143" i="76"/>
  <c r="A144" i="76"/>
  <c r="A145" i="76"/>
  <c r="A146" i="76"/>
  <c r="A147" i="76"/>
  <c r="A148" i="76"/>
  <c r="A149" i="76"/>
  <c r="A150" i="76"/>
  <c r="A151" i="76"/>
  <c r="A152" i="76"/>
  <c r="A153" i="76"/>
  <c r="A154" i="76"/>
  <c r="A155" i="76"/>
  <c r="A156" i="76"/>
  <c r="A157" i="76"/>
  <c r="A158" i="76"/>
  <c r="A159" i="76"/>
  <c r="A160" i="76"/>
  <c r="A5" i="76"/>
  <c r="A6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5" i="75"/>
  <c r="A6" i="74" l="1"/>
  <c r="A7" i="74"/>
  <c r="A8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" i="74"/>
  <c r="A6" i="73" l="1"/>
  <c r="A7" i="73"/>
  <c r="A8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A76" i="73"/>
  <c r="A77" i="73"/>
  <c r="A78" i="73"/>
  <c r="A79" i="73"/>
  <c r="A80" i="73"/>
  <c r="A81" i="73"/>
  <c r="A82" i="73"/>
  <c r="A83" i="73"/>
  <c r="A84" i="73"/>
  <c r="A85" i="73"/>
  <c r="A86" i="73"/>
  <c r="A87" i="73"/>
  <c r="A88" i="73"/>
  <c r="A89" i="73"/>
  <c r="A90" i="73"/>
  <c r="A91" i="73"/>
  <c r="A92" i="73"/>
  <c r="A93" i="73"/>
  <c r="A94" i="73"/>
  <c r="A95" i="73"/>
  <c r="A96" i="73"/>
  <c r="A97" i="73"/>
  <c r="A98" i="73"/>
  <c r="A99" i="73"/>
  <c r="A100" i="73"/>
  <c r="A101" i="73"/>
  <c r="A102" i="73"/>
  <c r="A103" i="73"/>
  <c r="A104" i="73"/>
  <c r="A105" i="73"/>
  <c r="A106" i="73"/>
  <c r="A107" i="73"/>
  <c r="A108" i="73"/>
  <c r="A109" i="73"/>
  <c r="A110" i="73"/>
  <c r="A111" i="73"/>
  <c r="A112" i="73"/>
  <c r="A113" i="73"/>
  <c r="A114" i="73"/>
  <c r="A115" i="73"/>
  <c r="A116" i="73"/>
  <c r="A117" i="73"/>
  <c r="A118" i="73"/>
  <c r="A119" i="73"/>
  <c r="A120" i="73"/>
  <c r="A121" i="73"/>
  <c r="A122" i="73"/>
  <c r="A123" i="73"/>
  <c r="A124" i="73"/>
  <c r="A125" i="73"/>
  <c r="A126" i="73"/>
  <c r="A127" i="73"/>
  <c r="A128" i="73"/>
  <c r="A129" i="73"/>
  <c r="A130" i="73"/>
  <c r="A131" i="73"/>
  <c r="A132" i="73"/>
  <c r="A133" i="73"/>
  <c r="A134" i="73"/>
  <c r="A135" i="73"/>
  <c r="A136" i="73"/>
  <c r="A137" i="73"/>
  <c r="A138" i="73"/>
  <c r="A139" i="73"/>
  <c r="A140" i="73"/>
  <c r="A141" i="73"/>
  <c r="A142" i="73"/>
  <c r="A143" i="73"/>
  <c r="A144" i="73"/>
  <c r="A145" i="73"/>
  <c r="A146" i="73"/>
  <c r="A147" i="73"/>
  <c r="A148" i="73"/>
  <c r="A149" i="73"/>
  <c r="A150" i="73"/>
  <c r="A151" i="73"/>
  <c r="A152" i="73"/>
  <c r="A153" i="73"/>
  <c r="A154" i="73"/>
  <c r="A155" i="73"/>
  <c r="A156" i="73"/>
  <c r="A157" i="73"/>
  <c r="A158" i="73"/>
  <c r="A159" i="73"/>
  <c r="A160" i="73"/>
  <c r="A5" i="73"/>
  <c r="A6" i="68" l="1"/>
  <c r="A7" i="68"/>
  <c r="A8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44" i="68"/>
  <c r="A45" i="68"/>
  <c r="A46" i="68"/>
  <c r="A47" i="68"/>
  <c r="A48" i="68"/>
  <c r="A49" i="68"/>
  <c r="A50" i="68"/>
  <c r="A51" i="68"/>
  <c r="A52" i="68"/>
  <c r="A53" i="68"/>
  <c r="A54" i="68"/>
  <c r="A55" i="68"/>
  <c r="A56" i="68"/>
  <c r="A57" i="68"/>
  <c r="A58" i="68"/>
  <c r="A59" i="68"/>
  <c r="A60" i="68"/>
  <c r="A61" i="68"/>
  <c r="A62" i="68"/>
  <c r="A63" i="68"/>
  <c r="A64" i="68"/>
  <c r="A65" i="68"/>
  <c r="A66" i="68"/>
  <c r="A67" i="68"/>
  <c r="A68" i="68"/>
  <c r="A69" i="68"/>
  <c r="A70" i="68"/>
  <c r="A71" i="68"/>
  <c r="A72" i="68"/>
  <c r="A73" i="68"/>
  <c r="A74" i="68"/>
  <c r="A75" i="68"/>
  <c r="A76" i="68"/>
  <c r="A77" i="68"/>
  <c r="A78" i="68"/>
  <c r="A79" i="68"/>
  <c r="A80" i="68"/>
  <c r="A81" i="68"/>
  <c r="A82" i="68"/>
  <c r="A83" i="68"/>
  <c r="A84" i="68"/>
  <c r="A85" i="68"/>
  <c r="A86" i="68"/>
  <c r="A87" i="68"/>
  <c r="A88" i="68"/>
  <c r="A89" i="68"/>
  <c r="A90" i="68"/>
  <c r="A91" i="68"/>
  <c r="A92" i="68"/>
  <c r="A93" i="68"/>
  <c r="A94" i="68"/>
  <c r="A95" i="68"/>
  <c r="A96" i="68"/>
  <c r="A97" i="68"/>
  <c r="A98" i="68"/>
  <c r="A99" i="68"/>
  <c r="A100" i="68"/>
  <c r="A101" i="68"/>
  <c r="A102" i="68"/>
  <c r="A103" i="68"/>
  <c r="A104" i="68"/>
  <c r="A105" i="68"/>
  <c r="A106" i="68"/>
  <c r="A107" i="68"/>
  <c r="A108" i="68"/>
  <c r="A109" i="68"/>
  <c r="A110" i="68"/>
  <c r="A111" i="68"/>
  <c r="A112" i="68"/>
  <c r="A113" i="68"/>
  <c r="A114" i="68"/>
  <c r="A115" i="68"/>
  <c r="A116" i="68"/>
  <c r="A117" i="68"/>
  <c r="A118" i="68"/>
  <c r="A119" i="68"/>
  <c r="A120" i="68"/>
  <c r="A121" i="68"/>
  <c r="A122" i="68"/>
  <c r="A123" i="68"/>
  <c r="A124" i="68"/>
  <c r="A125" i="68"/>
  <c r="A126" i="68"/>
  <c r="A127" i="68"/>
  <c r="A128" i="68"/>
  <c r="A129" i="68"/>
  <c r="A130" i="68"/>
  <c r="A131" i="68"/>
  <c r="A132" i="68"/>
  <c r="A133" i="68"/>
  <c r="A134" i="68"/>
  <c r="A135" i="68"/>
  <c r="A136" i="68"/>
  <c r="A137" i="68"/>
  <c r="A138" i="68"/>
  <c r="A139" i="68"/>
  <c r="A140" i="68"/>
  <c r="A141" i="68"/>
  <c r="A142" i="68"/>
  <c r="A143" i="68"/>
  <c r="A144" i="68"/>
  <c r="A145" i="68"/>
  <c r="A146" i="68"/>
  <c r="A147" i="68"/>
  <c r="A148" i="68"/>
  <c r="A149" i="68"/>
  <c r="A150" i="68"/>
  <c r="A151" i="68"/>
  <c r="A152" i="68"/>
  <c r="A153" i="68"/>
  <c r="A154" i="68"/>
  <c r="A155" i="68"/>
  <c r="A156" i="68"/>
  <c r="A157" i="68"/>
  <c r="A158" i="68"/>
  <c r="A159" i="68"/>
  <c r="A160" i="68"/>
  <c r="A5" i="68"/>
  <c r="A6" i="55" l="1"/>
  <c r="A7" i="55"/>
  <c r="A8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5" i="55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5" i="82"/>
  <c r="A6" i="83"/>
  <c r="A7" i="83"/>
  <c r="A8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48" i="83"/>
  <c r="A49" i="83"/>
  <c r="A50" i="83"/>
  <c r="A51" i="83"/>
  <c r="A52" i="83"/>
  <c r="A53" i="83"/>
  <c r="A54" i="83"/>
  <c r="A55" i="83"/>
  <c r="A56" i="83"/>
  <c r="A5" i="83"/>
  <c r="A6" i="37" l="1"/>
  <c r="A7" i="37"/>
  <c r="A8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5" i="37"/>
  <c r="A6" i="32"/>
  <c r="A7" i="32"/>
  <c r="A8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5" i="32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5" i="31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5" i="30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5" i="21"/>
  <c r="B6" i="15" l="1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5" i="15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5" i="14"/>
</calcChain>
</file>

<file path=xl/sharedStrings.xml><?xml version="1.0" encoding="utf-8"?>
<sst xmlns="http://schemas.openxmlformats.org/spreadsheetml/2006/main" count="6800" uniqueCount="1054">
  <si>
    <t>DATE</t>
  </si>
  <si>
    <t>LABEL</t>
  </si>
  <si>
    <t>Kapitel I: Baggrundsnotat for konjunkturvurdering og offentlige finanser</t>
  </si>
  <si>
    <t>Kildeangivelser til data og eventuelle forklarende anmærkninger til figurer og tabeller findes i rapporten.</t>
  </si>
  <si>
    <t>Nummer</t>
  </si>
  <si>
    <t>Afsnit 2</t>
  </si>
  <si>
    <t>International Økonomi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</si>
  <si>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</si>
  <si>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</si>
  <si>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</si>
  <si>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</si>
  <si>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</si>
  <si>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</si>
  <si>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</si>
  <si>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</si>
  <si>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</si>
  <si>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</si>
  <si>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</si>
  <si>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</si>
  <si>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</si>
  <si>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BNP i udvalgte lande og euroområdet</t>
  </si>
  <si>
    <t>Beskæftigelse og ledighed i euroområdet</t>
  </si>
  <si>
    <t>Lønvækst i euroområdet</t>
  </si>
  <si>
    <t>Inflationsforventninger, euroområdet</t>
  </si>
  <si>
    <t>Forbrugertillid i Euroområdet</t>
  </si>
  <si>
    <t>Erhvervstillid i Euroområdet</t>
  </si>
  <si>
    <t>BNP-vækst i USA</t>
  </si>
  <si>
    <t>Output gap, USA</t>
  </si>
  <si>
    <t>Ledighed i USA</t>
  </si>
  <si>
    <t>Lønvækst i USA</t>
  </si>
  <si>
    <t>Inflation og kerneinflation i USA</t>
  </si>
  <si>
    <t>Inflationsforventninger i USA</t>
  </si>
  <si>
    <t>Figur 2.1</t>
  </si>
  <si>
    <t>Retur til forside</t>
  </si>
  <si>
    <t>Dato</t>
  </si>
  <si>
    <t>Tyskland</t>
  </si>
  <si>
    <t>Sverige</t>
  </si>
  <si>
    <t>Norge</t>
  </si>
  <si>
    <t>Euroområdet</t>
  </si>
  <si>
    <t>Afsnit 3</t>
  </si>
  <si>
    <t>Finansielle forhold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</si>
  <si>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</si>
  <si>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</si>
  <si>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</si>
  <si>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</si>
  <si>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</si>
  <si>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</si>
  <si>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</si>
  <si>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</si>
  <si>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</si>
  <si>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</si>
  <si>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</si>
  <si>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</si>
  <si>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</si>
  <si>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Indenlandsk efterspørgsel</t>
  </si>
  <si>
    <t>Afsnit 4</t>
  </si>
  <si>
    <t>4.1</t>
  </si>
  <si>
    <t>4.2</t>
  </si>
  <si>
    <t>4.3</t>
  </si>
  <si>
    <t>4.4</t>
  </si>
  <si>
    <t>4.5</t>
  </si>
  <si>
    <t>4.6</t>
  </si>
  <si>
    <t>4.7</t>
  </si>
  <si>
    <t>4.8</t>
  </si>
  <si>
    <t>Afsnit 5</t>
  </si>
  <si>
    <t>Boligmarkedet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</si>
  <si>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</si>
  <si>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</si>
  <si>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</si>
  <si>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</si>
  <si>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</si>
  <si>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</si>
  <si>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</si>
  <si>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</si>
  <si>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</si>
  <si>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Afsnit 6</t>
  </si>
  <si>
    <t>Udenrigshandel og betalingsbalance</t>
  </si>
  <si>
    <t>6.1</t>
  </si>
  <si>
    <t>6.2</t>
  </si>
  <si>
    <t>6.3</t>
  </si>
  <si>
    <t>6.4</t>
  </si>
  <si>
    <t>6.5</t>
  </si>
  <si>
    <t>6.6</t>
  </si>
  <si>
    <t>6.7</t>
  </si>
  <si>
    <t>Afsnit 7</t>
  </si>
  <si>
    <t>Produktion og arbejdsmarkedet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</si>
  <si>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</si>
  <si>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</si>
  <si>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</si>
  <si>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</si>
  <si>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</si>
  <si>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</si>
  <si>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</si>
  <si>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</si>
  <si>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</si>
  <si>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</si>
  <si>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</si>
  <si>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</si>
  <si>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</si>
  <si>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</si>
  <si>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</si>
  <si>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Afsnit 8</t>
  </si>
  <si>
    <t>Løn og priser</t>
  </si>
  <si>
    <t>8.1</t>
  </si>
  <si>
    <t>8.2</t>
  </si>
  <si>
    <t>8.3</t>
  </si>
  <si>
    <t>8.4</t>
  </si>
  <si>
    <t>Beskæftigelse</t>
  </si>
  <si>
    <t>Figur 2.3</t>
  </si>
  <si>
    <t>Figur 2.4</t>
  </si>
  <si>
    <t>Figur 2.5</t>
  </si>
  <si>
    <t>Figur 2.6</t>
  </si>
  <si>
    <t>Lønvækst</t>
  </si>
  <si>
    <t>Figur 2.7</t>
  </si>
  <si>
    <t>Figur 2.8</t>
  </si>
  <si>
    <t>1 år</t>
  </si>
  <si>
    <t>Figur 2.11</t>
  </si>
  <si>
    <t>Forbrugertillid i euroområdet</t>
  </si>
  <si>
    <t>Figur 2.12</t>
  </si>
  <si>
    <t>Erhvervstillid i euroområdet</t>
  </si>
  <si>
    <t>Strukturel</t>
  </si>
  <si>
    <t>Pengepolitiske renter og pengemarkedsrenter, Euroområdet</t>
  </si>
  <si>
    <t>Pengepolitiske renter og pengemarkedsrenter, Danmark</t>
  </si>
  <si>
    <t>Danske aktier</t>
  </si>
  <si>
    <t>Figur 3.7</t>
  </si>
  <si>
    <t>Pengeinstitutternes udlånsrenter</t>
  </si>
  <si>
    <t>Figur 3.8</t>
  </si>
  <si>
    <t>Pengeinstitutternes rentemarginal</t>
  </si>
  <si>
    <t>Figur 3.9</t>
  </si>
  <si>
    <t>Realkreditinstitutternes obligationsrenter</t>
  </si>
  <si>
    <t>Figur 3.10</t>
  </si>
  <si>
    <t>Bidragssatser, realkredit</t>
  </si>
  <si>
    <t>Figur 3.12</t>
  </si>
  <si>
    <t>Udlån fra penge- og realkreditinstitutter</t>
  </si>
  <si>
    <t>Euro/Dollar</t>
  </si>
  <si>
    <t>Figur 4.1</t>
  </si>
  <si>
    <t>Privat indenlandsk efterspørgsel</t>
  </si>
  <si>
    <t>Figur 4.4</t>
  </si>
  <si>
    <t>Forbrugertillid</t>
  </si>
  <si>
    <t>Figur 4.5</t>
  </si>
  <si>
    <t>Forbrugskvote</t>
  </si>
  <si>
    <t>Figur 4.6</t>
  </si>
  <si>
    <t>Figur 4.7</t>
  </si>
  <si>
    <t>K/L -forhold</t>
  </si>
  <si>
    <t>Figur 5.1</t>
  </si>
  <si>
    <t>Figur 5.2</t>
  </si>
  <si>
    <t>Kvadratmeterpriser, ejerlejligheder</t>
  </si>
  <si>
    <t>Figur 5.7</t>
  </si>
  <si>
    <t>Real huspris</t>
  </si>
  <si>
    <t>Ændring i boligkapital</t>
  </si>
  <si>
    <t>Figur 6.1</t>
  </si>
  <si>
    <t>Eksport og import</t>
  </si>
  <si>
    <t>Figur 6.2</t>
  </si>
  <si>
    <t>Vareimportkvote</t>
  </si>
  <si>
    <t>Figur 6.3</t>
  </si>
  <si>
    <t>Figur 6.4</t>
  </si>
  <si>
    <t>Varemarkedsandele</t>
  </si>
  <si>
    <t>Figur 6.5</t>
  </si>
  <si>
    <t>Betalingsbalance</t>
  </si>
  <si>
    <t>Figur 6.6</t>
  </si>
  <si>
    <t>Betalingsbalancen, dekomponeret</t>
  </si>
  <si>
    <t>Figur 7.1</t>
  </si>
  <si>
    <t xml:space="preserve">Importrensede vækstbidrag </t>
  </si>
  <si>
    <t>Figur 7.2</t>
  </si>
  <si>
    <t>Timeproduktivitet</t>
  </si>
  <si>
    <t xml:space="preserve">Beskæftigelse </t>
  </si>
  <si>
    <t xml:space="preserve">Aldersfordelt ledighed </t>
  </si>
  <si>
    <t>Nettoledighed</t>
  </si>
  <si>
    <t>Arbejdsstyrke</t>
  </si>
  <si>
    <t>Figur 7.10</t>
  </si>
  <si>
    <t>Arbejdsstyrkegap</t>
  </si>
  <si>
    <t>Figur 7.11</t>
  </si>
  <si>
    <t xml:space="preserve">Gennemsnitlig arbejdstid </t>
  </si>
  <si>
    <t>Beskæftigelsesforventinger</t>
  </si>
  <si>
    <t>Mangel på arbejdskraft</t>
  </si>
  <si>
    <t>Figur 7.14</t>
  </si>
  <si>
    <t>Mangel på efterspørgsel</t>
  </si>
  <si>
    <t xml:space="preserve">Figur 7.15 </t>
  </si>
  <si>
    <t>Opslåede stillinger på Jobindex pr. bruttoledig</t>
  </si>
  <si>
    <t xml:space="preserve">Figur 8.1 </t>
  </si>
  <si>
    <t>Figur 8.2</t>
  </si>
  <si>
    <t>Figur 8.3</t>
  </si>
  <si>
    <t>Lønkvoten i private sektor og privat byerhverv</t>
  </si>
  <si>
    <t>Kronekurs og interventionskøb</t>
  </si>
  <si>
    <t xml:space="preserve">Udlån fra penge-og realkreditinstitutter </t>
  </si>
  <si>
    <t xml:space="preserve">Euro/ Dollar </t>
  </si>
  <si>
    <t>Output gap</t>
  </si>
  <si>
    <t>K/L-forhold</t>
  </si>
  <si>
    <t>Relative lønkvote</t>
  </si>
  <si>
    <t>Betalingsbalance, dekomponeret</t>
  </si>
  <si>
    <t>Importrensede vækstbidrag</t>
  </si>
  <si>
    <t>Gennemsnitlig arbejdstid</t>
  </si>
  <si>
    <t>Beskæftigelsesforventninger</t>
  </si>
  <si>
    <t xml:space="preserve">Opslåede stillinger på jobindex pr. bruttoledig </t>
  </si>
  <si>
    <t>Husholdninger</t>
  </si>
  <si>
    <t>Erhverv</t>
  </si>
  <si>
    <t>Pengeinstitutlån til erhverv</t>
  </si>
  <si>
    <t>Pengeinstitutlån til hush.</t>
  </si>
  <si>
    <t>Realkreditlån til erhverv</t>
  </si>
  <si>
    <t>Realkreditlån til hush.</t>
  </si>
  <si>
    <t>Priv. indl. eftersp</t>
  </si>
  <si>
    <t>Privat forbrug</t>
  </si>
  <si>
    <t>Erhvervsinv.</t>
  </si>
  <si>
    <t>Boliginv.</t>
  </si>
  <si>
    <t>Lagerinv</t>
  </si>
  <si>
    <t>Faktisk forbrugskvote</t>
  </si>
  <si>
    <t>Underliggende forbrugskvote</t>
  </si>
  <si>
    <t>K/L ratio</t>
  </si>
  <si>
    <t>Langsigtet trend</t>
  </si>
  <si>
    <t>Hovedstaden</t>
  </si>
  <si>
    <t>Sjælland</t>
  </si>
  <si>
    <t>Midtjylland</t>
  </si>
  <si>
    <t>Nordjylland</t>
  </si>
  <si>
    <t>Syddanmark</t>
  </si>
  <si>
    <t>Hele landet</t>
  </si>
  <si>
    <t>København</t>
  </si>
  <si>
    <t>Eksport</t>
  </si>
  <si>
    <t>Import</t>
  </si>
  <si>
    <t>I Danmark</t>
  </si>
  <si>
    <t>I Danmarks aftagerlande</t>
  </si>
  <si>
    <t>Varemarkedsvækst i udlandet</t>
  </si>
  <si>
    <t>Vareeksportvækst</t>
  </si>
  <si>
    <t>Ændring i varemarkedsandele</t>
  </si>
  <si>
    <t>Opsparing</t>
  </si>
  <si>
    <t>Investeringer</t>
  </si>
  <si>
    <t>Varer og tjenester</t>
  </si>
  <si>
    <t>Renteindtægter</t>
  </si>
  <si>
    <t>Lønindkomst</t>
  </si>
  <si>
    <t>Overførsler</t>
  </si>
  <si>
    <t>Udlandsformue</t>
  </si>
  <si>
    <t>Udlandsgæld</t>
  </si>
  <si>
    <t>BNP-vækst</t>
  </si>
  <si>
    <t>Offentlig forbrug</t>
  </si>
  <si>
    <t>Produktivitetsgap</t>
  </si>
  <si>
    <t>Strukturelt</t>
  </si>
  <si>
    <t>Arbejdsstyrken</t>
  </si>
  <si>
    <t>Kontanthjælp</t>
  </si>
  <si>
    <t>Aktiverede</t>
  </si>
  <si>
    <t>Studerende</t>
  </si>
  <si>
    <t>Øvrige ydelser</t>
  </si>
  <si>
    <t>Restgruppe</t>
  </si>
  <si>
    <t>Industri</t>
  </si>
  <si>
    <t>Byggeri og anlæg</t>
  </si>
  <si>
    <t>Service</t>
  </si>
  <si>
    <t>Bygge &amp; anlæg</t>
  </si>
  <si>
    <t>Udland</t>
  </si>
  <si>
    <t>Faktisk, private byerhverv</t>
  </si>
  <si>
    <t>Strukturel, private byerhverv</t>
  </si>
  <si>
    <t>Faktisk, privat sektor</t>
  </si>
  <si>
    <t>Strukturel, privat sektor</t>
  </si>
  <si>
    <t>simvyfhq_gap</t>
  </si>
  <si>
    <t>simq_gap</t>
  </si>
  <si>
    <t>Timebeskæftigelsesgap</t>
  </si>
  <si>
    <t>simfy_gap</t>
  </si>
  <si>
    <t>sim:q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</si>
  <si>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</si>
  <si>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</si>
  <si>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</si>
  <si>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</si>
  <si>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</si>
  <si>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</si>
  <si>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</si>
  <si>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</si>
  <si>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</si>
  <si>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</si>
  <si>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</si>
  <si>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</si>
  <si>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</si>
  <si>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</si>
  <si>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</si>
  <si>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</si>
  <si>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</si>
  <si>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</si>
  <si>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</si>
  <si>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</si>
  <si>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</si>
  <si>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</si>
  <si>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</si>
  <si>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</si>
  <si>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</si>
  <si>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</si>
  <si>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</si>
  <si>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</si>
  <si>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</si>
  <si>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</si>
  <si>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</si>
  <si>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</si>
  <si>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</si>
  <si>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</si>
  <si>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</si>
  <si>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</si>
  <si>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</si>
  <si>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</si>
  <si>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</si>
  <si>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</si>
  <si>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</si>
  <si>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</si>
  <si>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</si>
  <si>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</si>
  <si>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</si>
  <si>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</si>
  <si>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</si>
  <si>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</si>
  <si>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</si>
  <si>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</si>
  <si>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</si>
  <si>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</si>
  <si>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</si>
  <si>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</si>
  <si>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</si>
  <si>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</si>
  <si>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</si>
  <si>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</si>
  <si>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</si>
  <si>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</si>
  <si>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</si>
  <si>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</si>
  <si>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</si>
  <si>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</si>
  <si>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</si>
  <si>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</si>
  <si>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</si>
  <si>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</si>
  <si>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</si>
  <si>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</si>
  <si>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</si>
  <si>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</si>
  <si>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pchya_glonbyg</t>
  </si>
  <si>
    <t>pchya_glonind</t>
  </si>
  <si>
    <t>gudlihtv</t>
  </si>
  <si>
    <t>data:rellonkvn</t>
  </si>
  <si>
    <t>pch(sim:fy)</t>
  </si>
  <si>
    <t>v_fcpxm</t>
  </si>
  <si>
    <t>v_fcoxm</t>
  </si>
  <si>
    <t>v_fixm</t>
  </si>
  <si>
    <t>v_fexm</t>
  </si>
  <si>
    <t>pk*100</t>
  </si>
  <si>
    <t>pch(sim:fkbh)</t>
  </si>
  <si>
    <t>2005m1</t>
  </si>
  <si>
    <t>2005m2</t>
  </si>
  <si>
    <t>2005m3</t>
  </si>
  <si>
    <t>2005m4</t>
  </si>
  <si>
    <t>2005m5</t>
  </si>
  <si>
    <t>2005m6</t>
  </si>
  <si>
    <t>2005m7</t>
  </si>
  <si>
    <t>2005m8</t>
  </si>
  <si>
    <t>2005m9</t>
  </si>
  <si>
    <t>2005m10</t>
  </si>
  <si>
    <t>2005m11</t>
  </si>
  <si>
    <t>2005m12</t>
  </si>
  <si>
    <t>2006m1</t>
  </si>
  <si>
    <t>2006m2</t>
  </si>
  <si>
    <t>2006m3</t>
  </si>
  <si>
    <t>2006m4</t>
  </si>
  <si>
    <t>2006m5</t>
  </si>
  <si>
    <t>2006m6</t>
  </si>
  <si>
    <t>2006m7</t>
  </si>
  <si>
    <t>2006m8</t>
  </si>
  <si>
    <t>2006m9</t>
  </si>
  <si>
    <t>2006m10</t>
  </si>
  <si>
    <t>2006m11</t>
  </si>
  <si>
    <t>2006m12</t>
  </si>
  <si>
    <t>2007m1</t>
  </si>
  <si>
    <t>2007m2</t>
  </si>
  <si>
    <t>2007m3</t>
  </si>
  <si>
    <t>2007m4</t>
  </si>
  <si>
    <t>2007m5</t>
  </si>
  <si>
    <t>2007m6</t>
  </si>
  <si>
    <t>2007m7</t>
  </si>
  <si>
    <t>2007m8</t>
  </si>
  <si>
    <t>2007m9</t>
  </si>
  <si>
    <t>2007m10</t>
  </si>
  <si>
    <t>2007m11</t>
  </si>
  <si>
    <t>2007m12</t>
  </si>
  <si>
    <t>2008m1</t>
  </si>
  <si>
    <t>2008m2</t>
  </si>
  <si>
    <t>2008m3</t>
  </si>
  <si>
    <t>2008m4</t>
  </si>
  <si>
    <t>2008m5</t>
  </si>
  <si>
    <t>2008m6</t>
  </si>
  <si>
    <t>2008m7</t>
  </si>
  <si>
    <t>2008m8</t>
  </si>
  <si>
    <t>2008m9</t>
  </si>
  <si>
    <t>2008m10</t>
  </si>
  <si>
    <t>2008m11</t>
  </si>
  <si>
    <t>2008m12</t>
  </si>
  <si>
    <t>2009m1</t>
  </si>
  <si>
    <t>2009m2</t>
  </si>
  <si>
    <t>2009m3</t>
  </si>
  <si>
    <t>2009m4</t>
  </si>
  <si>
    <t>2009m5</t>
  </si>
  <si>
    <t>2009m6</t>
  </si>
  <si>
    <t>2009m7</t>
  </si>
  <si>
    <t>2009m8</t>
  </si>
  <si>
    <t>2009m9</t>
  </si>
  <si>
    <t>2009m10</t>
  </si>
  <si>
    <t>2009m11</t>
  </si>
  <si>
    <t>2009m12</t>
  </si>
  <si>
    <t>2010m1</t>
  </si>
  <si>
    <t>2010m2</t>
  </si>
  <si>
    <t>2010m3</t>
  </si>
  <si>
    <t>2010m4</t>
  </si>
  <si>
    <t>2010m5</t>
  </si>
  <si>
    <t>2010m6</t>
  </si>
  <si>
    <t>2010m7</t>
  </si>
  <si>
    <t>2010m8</t>
  </si>
  <si>
    <t>2010m9</t>
  </si>
  <si>
    <t>2010m10</t>
  </si>
  <si>
    <t>2010m11</t>
  </si>
  <si>
    <t>2010m12</t>
  </si>
  <si>
    <t>2011m1</t>
  </si>
  <si>
    <t>2011m2</t>
  </si>
  <si>
    <t>2011m3</t>
  </si>
  <si>
    <t>2011m4</t>
  </si>
  <si>
    <t>2011m5</t>
  </si>
  <si>
    <t>2011m6</t>
  </si>
  <si>
    <t>2011m7</t>
  </si>
  <si>
    <t>2011m8</t>
  </si>
  <si>
    <t>2011m9</t>
  </si>
  <si>
    <t>2011m10</t>
  </si>
  <si>
    <t>2011m11</t>
  </si>
  <si>
    <t>2011m12</t>
  </si>
  <si>
    <t>2012m1</t>
  </si>
  <si>
    <t>2012m2</t>
  </si>
  <si>
    <t>2012m3</t>
  </si>
  <si>
    <t>2012m4</t>
  </si>
  <si>
    <t>2012m5</t>
  </si>
  <si>
    <t>2012m6</t>
  </si>
  <si>
    <t>2012m7</t>
  </si>
  <si>
    <t>2012m8</t>
  </si>
  <si>
    <t>2012m9</t>
  </si>
  <si>
    <t>2012m10</t>
  </si>
  <si>
    <t>2012m11</t>
  </si>
  <si>
    <t>2012m12</t>
  </si>
  <si>
    <t>2013m1</t>
  </si>
  <si>
    <t>2013m2</t>
  </si>
  <si>
    <t>2013m3</t>
  </si>
  <si>
    <t>2013m4</t>
  </si>
  <si>
    <t>2013m5</t>
  </si>
  <si>
    <t>2013m6</t>
  </si>
  <si>
    <t>2013m7</t>
  </si>
  <si>
    <t>2013m8</t>
  </si>
  <si>
    <t>2013m9</t>
  </si>
  <si>
    <t>2013m10</t>
  </si>
  <si>
    <t>2013m11</t>
  </si>
  <si>
    <t>2013m12</t>
  </si>
  <si>
    <t>2014m1</t>
  </si>
  <si>
    <t>2014m2</t>
  </si>
  <si>
    <t>2014m3</t>
  </si>
  <si>
    <t>2014m4</t>
  </si>
  <si>
    <t>2014m5</t>
  </si>
  <si>
    <t>2014m6</t>
  </si>
  <si>
    <t>2014m7</t>
  </si>
  <si>
    <t>2014m8</t>
  </si>
  <si>
    <t>2014m9</t>
  </si>
  <si>
    <t>2014m10</t>
  </si>
  <si>
    <t>2014m11</t>
  </si>
  <si>
    <t>2014m12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</si>
  <si>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</si>
  <si>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</si>
  <si>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</si>
  <si>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</si>
  <si>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</si>
  <si>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</si>
  <si>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</si>
  <si>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</si>
  <si>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</si>
  <si>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</si>
  <si>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</si>
  <si>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</si>
  <si>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2016m1</t>
  </si>
  <si>
    <t>2016m2</t>
  </si>
  <si>
    <t>2016m3</t>
  </si>
  <si>
    <t>2016m4</t>
  </si>
  <si>
    <t>2016m5</t>
  </si>
  <si>
    <t>2016m6</t>
  </si>
  <si>
    <t>2016m7</t>
  </si>
  <si>
    <t>2016m8</t>
  </si>
  <si>
    <t>2016m9</t>
  </si>
  <si>
    <t>2016m10</t>
  </si>
  <si>
    <t>2016m11</t>
  </si>
  <si>
    <t>2016m12</t>
  </si>
  <si>
    <t>2017m1</t>
  </si>
  <si>
    <t>2017m2</t>
  </si>
  <si>
    <t>2017m3</t>
  </si>
  <si>
    <t>2017m4</t>
  </si>
  <si>
    <t>2017m5</t>
  </si>
  <si>
    <t>2017m6</t>
  </si>
  <si>
    <t>2017m7</t>
  </si>
  <si>
    <t>2017m8</t>
  </si>
  <si>
    <t>2017m9</t>
  </si>
  <si>
    <t>2017m10</t>
  </si>
  <si>
    <t>2017m11</t>
  </si>
  <si>
    <t>2017m12</t>
  </si>
  <si>
    <t>konj:gfe*4/1000</t>
  </si>
  <si>
    <t>konj:gfm*4/1000</t>
  </si>
  <si>
    <t>r_fmify</t>
  </si>
  <si>
    <t>r_feeiudfy</t>
  </si>
  <si>
    <t>pch(sim:fev)</t>
  </si>
  <si>
    <t>pch(sim:feei)</t>
  </si>
  <si>
    <t>pch(sim:fev)-pch(sim:feei)</t>
  </si>
  <si>
    <t>konj:ghusprishomb/1000</t>
  </si>
  <si>
    <t>konj:ghusprissjmb/1000</t>
  </si>
  <si>
    <t>konj:ghusprismjmb/1000</t>
  </si>
  <si>
    <t>konj:ghusprisnjmb/1000</t>
  </si>
  <si>
    <t>konj:ghusprissdmb/1000</t>
  </si>
  <si>
    <t>konj:ghusprismb/1000</t>
  </si>
  <si>
    <t>konj:ghuspris</t>
  </si>
  <si>
    <t>konj:glejpris</t>
  </si>
  <si>
    <t>deubnp</t>
  </si>
  <si>
    <t>swebnp</t>
  </si>
  <si>
    <t>norbnp</t>
  </si>
  <si>
    <t>gbrbnp</t>
  </si>
  <si>
    <t>emubnp</t>
  </si>
  <si>
    <t>1990m1</t>
  </si>
  <si>
    <t>1990m2</t>
  </si>
  <si>
    <t>1990m3</t>
  </si>
  <si>
    <t>1990m4</t>
  </si>
  <si>
    <t>1990m5</t>
  </si>
  <si>
    <t>1990m6</t>
  </si>
  <si>
    <t>1990m7</t>
  </si>
  <si>
    <t>1990m8</t>
  </si>
  <si>
    <t>1990m9</t>
  </si>
  <si>
    <t>1990m10</t>
  </si>
  <si>
    <t>1990m11</t>
  </si>
  <si>
    <t>1990m12</t>
  </si>
  <si>
    <t>1991m1</t>
  </si>
  <si>
    <t>1991m2</t>
  </si>
  <si>
    <t>1991m3</t>
  </si>
  <si>
    <t>1991m4</t>
  </si>
  <si>
    <t>1991m5</t>
  </si>
  <si>
    <t>1991m6</t>
  </si>
  <si>
    <t>1991m7</t>
  </si>
  <si>
    <t>1991m8</t>
  </si>
  <si>
    <t>1991m9</t>
  </si>
  <si>
    <t>1991m10</t>
  </si>
  <si>
    <t>1991m11</t>
  </si>
  <si>
    <t>1991m12</t>
  </si>
  <si>
    <t>1992m1</t>
  </si>
  <si>
    <t>1992m2</t>
  </si>
  <si>
    <t>1992m3</t>
  </si>
  <si>
    <t>1992m4</t>
  </si>
  <si>
    <t>1992m5</t>
  </si>
  <si>
    <t>1992m6</t>
  </si>
  <si>
    <t>1992m7</t>
  </si>
  <si>
    <t>1992m8</t>
  </si>
  <si>
    <t>1992m9</t>
  </si>
  <si>
    <t>1992m10</t>
  </si>
  <si>
    <t>1992m11</t>
  </si>
  <si>
    <t>1992m12</t>
  </si>
  <si>
    <t>1993m1</t>
  </si>
  <si>
    <t>1993m2</t>
  </si>
  <si>
    <t>1993m3</t>
  </si>
  <si>
    <t>1993m4</t>
  </si>
  <si>
    <t>1993m5</t>
  </si>
  <si>
    <t>1993m6</t>
  </si>
  <si>
    <t>1993m7</t>
  </si>
  <si>
    <t>1993m8</t>
  </si>
  <si>
    <t>1993m9</t>
  </si>
  <si>
    <t>1993m10</t>
  </si>
  <si>
    <t>1993m11</t>
  </si>
  <si>
    <t>1993m12</t>
  </si>
  <si>
    <t>1994m1</t>
  </si>
  <si>
    <t>1994m2</t>
  </si>
  <si>
    <t>1994m3</t>
  </si>
  <si>
    <t>1994m4</t>
  </si>
  <si>
    <t>1994m5</t>
  </si>
  <si>
    <t>1994m6</t>
  </si>
  <si>
    <t>1994m7</t>
  </si>
  <si>
    <t>1994m8</t>
  </si>
  <si>
    <t>1994m9</t>
  </si>
  <si>
    <t>1994m10</t>
  </si>
  <si>
    <t>1994m11</t>
  </si>
  <si>
    <t>1994m12</t>
  </si>
  <si>
    <t>1995m1</t>
  </si>
  <si>
    <t>1995m2</t>
  </si>
  <si>
    <t>1995m3</t>
  </si>
  <si>
    <t>1995m4</t>
  </si>
  <si>
    <t>1995m5</t>
  </si>
  <si>
    <t>1995m6</t>
  </si>
  <si>
    <t>1995m7</t>
  </si>
  <si>
    <t>1995m8</t>
  </si>
  <si>
    <t>1995m9</t>
  </si>
  <si>
    <t>1995m10</t>
  </si>
  <si>
    <t>1995m11</t>
  </si>
  <si>
    <t>1995m12</t>
  </si>
  <si>
    <t>1996m1</t>
  </si>
  <si>
    <t>1996m2</t>
  </si>
  <si>
    <t>1996m3</t>
  </si>
  <si>
    <t>1996m4</t>
  </si>
  <si>
    <t>1996m5</t>
  </si>
  <si>
    <t>1996m6</t>
  </si>
  <si>
    <t>1996m7</t>
  </si>
  <si>
    <t>1996m8</t>
  </si>
  <si>
    <t>1996m9</t>
  </si>
  <si>
    <t>1996m10</t>
  </si>
  <si>
    <t>1996m11</t>
  </si>
  <si>
    <t>1996m12</t>
  </si>
  <si>
    <t>1997m1</t>
  </si>
  <si>
    <t>1997m2</t>
  </si>
  <si>
    <t>1997m3</t>
  </si>
  <si>
    <t>1997m4</t>
  </si>
  <si>
    <t>1997m5</t>
  </si>
  <si>
    <t>1997m6</t>
  </si>
  <si>
    <t>1997m7</t>
  </si>
  <si>
    <t>1997m8</t>
  </si>
  <si>
    <t>1997m9</t>
  </si>
  <si>
    <t>1997m10</t>
  </si>
  <si>
    <t>1997m11</t>
  </si>
  <si>
    <t>1997m12</t>
  </si>
  <si>
    <t>1998m1</t>
  </si>
  <si>
    <t>1998m2</t>
  </si>
  <si>
    <t>1998m3</t>
  </si>
  <si>
    <t>1998m4</t>
  </si>
  <si>
    <t>1998m5</t>
  </si>
  <si>
    <t>1998m6</t>
  </si>
  <si>
    <t>1998m7</t>
  </si>
  <si>
    <t>1998m8</t>
  </si>
  <si>
    <t>1998m9</t>
  </si>
  <si>
    <t>1998m10</t>
  </si>
  <si>
    <t>1998m11</t>
  </si>
  <si>
    <t>1998m12</t>
  </si>
  <si>
    <t>1999m1</t>
  </si>
  <si>
    <t>1999m2</t>
  </si>
  <si>
    <t>1999m3</t>
  </si>
  <si>
    <t>1999m4</t>
  </si>
  <si>
    <t>1999m5</t>
  </si>
  <si>
    <t>1999m6</t>
  </si>
  <si>
    <t>1999m7</t>
  </si>
  <si>
    <t>1999m8</t>
  </si>
  <si>
    <t>1999m9</t>
  </si>
  <si>
    <t>1999m10</t>
  </si>
  <si>
    <t>1999m11</t>
  </si>
  <si>
    <t>1999m12</t>
  </si>
  <si>
    <t>2000m1</t>
  </si>
  <si>
    <t>2000m2</t>
  </si>
  <si>
    <t>2000m3</t>
  </si>
  <si>
    <t>2000m4</t>
  </si>
  <si>
    <t>2000m5</t>
  </si>
  <si>
    <t>2000m6</t>
  </si>
  <si>
    <t>2000m7</t>
  </si>
  <si>
    <t>2000m8</t>
  </si>
  <si>
    <t>2000m9</t>
  </si>
  <si>
    <t>2000m10</t>
  </si>
  <si>
    <t>2000m11</t>
  </si>
  <si>
    <t>2000m12</t>
  </si>
  <si>
    <t>2001m1</t>
  </si>
  <si>
    <t>2001m2</t>
  </si>
  <si>
    <t>2001m3</t>
  </si>
  <si>
    <t>2001m4</t>
  </si>
  <si>
    <t>2001m5</t>
  </si>
  <si>
    <t>2001m6</t>
  </si>
  <si>
    <t>2001m7</t>
  </si>
  <si>
    <t>2001m8</t>
  </si>
  <si>
    <t>2001m9</t>
  </si>
  <si>
    <t>2001m10</t>
  </si>
  <si>
    <t>2001m11</t>
  </si>
  <si>
    <t>2001m12</t>
  </si>
  <si>
    <t>2002m1</t>
  </si>
  <si>
    <t>2002m2</t>
  </si>
  <si>
    <t>2002m3</t>
  </si>
  <si>
    <t>2002m4</t>
  </si>
  <si>
    <t>2002m5</t>
  </si>
  <si>
    <t>2002m6</t>
  </si>
  <si>
    <t>2002m7</t>
  </si>
  <si>
    <t>2002m8</t>
  </si>
  <si>
    <t>2002m9</t>
  </si>
  <si>
    <t>2002m10</t>
  </si>
  <si>
    <t>2002m11</t>
  </si>
  <si>
    <t>2002m12</t>
  </si>
  <si>
    <t>2003m1</t>
  </si>
  <si>
    <t>2003m2</t>
  </si>
  <si>
    <t>2003m3</t>
  </si>
  <si>
    <t>2003m4</t>
  </si>
  <si>
    <t>2003m5</t>
  </si>
  <si>
    <t>2003m6</t>
  </si>
  <si>
    <t>2003m7</t>
  </si>
  <si>
    <t>2003m8</t>
  </si>
  <si>
    <t>2003m9</t>
  </si>
  <si>
    <t>2003m10</t>
  </si>
  <si>
    <t>2003m11</t>
  </si>
  <si>
    <t>2003m12</t>
  </si>
  <si>
    <t>2004m1</t>
  </si>
  <si>
    <t>2004m2</t>
  </si>
  <si>
    <t>2004m3</t>
  </si>
  <si>
    <t>2004m4</t>
  </si>
  <si>
    <t>2004m5</t>
  </si>
  <si>
    <t>2004m6</t>
  </si>
  <si>
    <t>2004m7</t>
  </si>
  <si>
    <t>2004m8</t>
  </si>
  <si>
    <t>2004m9</t>
  </si>
  <si>
    <t>2004m10</t>
  </si>
  <si>
    <t>2004m11</t>
  </si>
  <si>
    <t>2004m12</t>
  </si>
  <si>
    <t>wage_euro19</t>
  </si>
  <si>
    <t>eo:usagap</t>
  </si>
  <si>
    <t>udlanrhusny</t>
  </si>
  <si>
    <t>udlanrifsny</t>
  </si>
  <si>
    <t>(rentehus-bidraghus)</t>
  </si>
  <si>
    <t>(renteerhv-bidragerhv)</t>
  </si>
  <si>
    <t>bidraghus</t>
  </si>
  <si>
    <t>bidragerhv</t>
  </si>
  <si>
    <t>priv_eft</t>
  </si>
  <si>
    <t>priv_for</t>
  </si>
  <si>
    <t>erhv</t>
  </si>
  <si>
    <t>bolig</t>
  </si>
  <si>
    <t>lager</t>
  </si>
  <si>
    <t>sim:cp/sim:ydl</t>
  </si>
  <si>
    <t>sim:cpydl_s</t>
  </si>
  <si>
    <t>log(sim:fkpb/sim:hqpb)</t>
  </si>
  <si>
    <t>sim:logkl_tr</t>
  </si>
  <si>
    <t>((sim:i+sim:enl)/sim:y)*100</t>
  </si>
  <si>
    <t>(sim:i/sim:y)*100</t>
  </si>
  <si>
    <t>(sim:enl/sim:y)*100</t>
  </si>
  <si>
    <t>sim:enl/sim:y*100</t>
  </si>
  <si>
    <t>varertjen</t>
  </si>
  <si>
    <t>renteind</t>
  </si>
  <si>
    <t>loen</t>
  </si>
  <si>
    <t>(sim:wfi/sim:fy)*100</t>
  </si>
  <si>
    <t>(sim:wfu/sim:fy)*100</t>
  </si>
  <si>
    <t>sim:vyfh</t>
  </si>
  <si>
    <t>sim:vyfh_s</t>
  </si>
  <si>
    <t>sim:ul</t>
  </si>
  <si>
    <t>sim:ul_s</t>
  </si>
  <si>
    <t>sim:ua</t>
  </si>
  <si>
    <t>sim:ua_s</t>
  </si>
  <si>
    <t>arb</t>
  </si>
  <si>
    <t>kont</t>
  </si>
  <si>
    <t>akt</t>
  </si>
  <si>
    <t>stud</t>
  </si>
  <si>
    <t>ovr</t>
  </si>
  <si>
    <t>rest</t>
  </si>
  <si>
    <t>sim:hg</t>
  </si>
  <si>
    <t>sim:hg_s</t>
  </si>
  <si>
    <t>konj:gikibeskfor</t>
  </si>
  <si>
    <t>konj:gbkibeskfor</t>
  </si>
  <si>
    <t>konj:gskibeskfor</t>
  </si>
  <si>
    <t>konj:gjobindex/(konj:gulbrutto*1000)</t>
  </si>
  <si>
    <t>sim:BYW1PB</t>
  </si>
  <si>
    <t>tmp1</t>
  </si>
  <si>
    <t>sim:BYW1P</t>
  </si>
  <si>
    <t>sim:BYW1P_s</t>
  </si>
  <si>
    <r>
      <t xml:space="preserve">Titel </t>
    </r>
    <r>
      <rPr>
        <sz val="10"/>
        <color theme="1"/>
        <rFont val="Arial"/>
        <family val="2"/>
      </rPr>
      <t>(</t>
    </r>
    <r>
      <rPr>
        <u/>
        <sz val="10"/>
        <color theme="1"/>
        <rFont val="Arial"/>
        <family val="2"/>
      </rPr>
      <t>link</t>
    </r>
    <r>
      <rPr>
        <sz val="10"/>
        <color theme="1"/>
        <rFont val="Arial"/>
        <family val="2"/>
      </rPr>
      <t>)</t>
    </r>
  </si>
  <si>
    <t>Dansk Økonomi, Januar 2018</t>
  </si>
  <si>
    <t>Storbirtannien</t>
  </si>
  <si>
    <t xml:space="preserve">2 år </t>
  </si>
  <si>
    <t xml:space="preserve">10 år </t>
  </si>
  <si>
    <t>Figur 5.3</t>
  </si>
  <si>
    <t>Figur 5.10</t>
  </si>
  <si>
    <t>5.10</t>
  </si>
  <si>
    <t>Enfamiliehuse</t>
  </si>
  <si>
    <t xml:space="preserve">Ejerlejligheder </t>
  </si>
  <si>
    <t>overf</t>
  </si>
  <si>
    <t>konj:gikibegrarb</t>
  </si>
  <si>
    <t>gbkibegrarb</t>
  </si>
  <si>
    <t>gskibegrarb</t>
  </si>
  <si>
    <t xml:space="preserve">Bygge og anlæg </t>
  </si>
  <si>
    <t xml:space="preserve">Servicebranchen </t>
  </si>
  <si>
    <t xml:space="preserve">Industrien </t>
  </si>
  <si>
    <t>Bygge og andlæg</t>
  </si>
  <si>
    <t>Figur 2.2</t>
  </si>
  <si>
    <t>Inflation, euroområdet</t>
  </si>
  <si>
    <t>Figur 2.9</t>
  </si>
  <si>
    <t>Figur 2.10</t>
  </si>
  <si>
    <t>Figur 2.13</t>
  </si>
  <si>
    <t>Figur 3.1</t>
  </si>
  <si>
    <t xml:space="preserve">Pengepolitiske renter og pengemarkedsremyer, Euroomårdet </t>
  </si>
  <si>
    <t>Figur 3.3</t>
  </si>
  <si>
    <t xml:space="preserve">Kronekurs og interventionskøb </t>
  </si>
  <si>
    <t>Figur 3.4</t>
  </si>
  <si>
    <t>FEDs pengepolitiske rente</t>
  </si>
  <si>
    <t>Figur 3.5</t>
  </si>
  <si>
    <t>Tiårige statsobligationer</t>
  </si>
  <si>
    <t>Figur 3.6</t>
  </si>
  <si>
    <t>Realkreditobligationsrente</t>
  </si>
  <si>
    <t>Figur 3.13</t>
  </si>
  <si>
    <t>Figur 3.11</t>
  </si>
  <si>
    <t>Figur 4.2</t>
  </si>
  <si>
    <t>Privatforbrug</t>
  </si>
  <si>
    <t>Figur 4.3</t>
  </si>
  <si>
    <t xml:space="preserve">Dankortomsætning  og detailomsætning </t>
  </si>
  <si>
    <t>Privateformuer</t>
  </si>
  <si>
    <t>Kvadratmeterpriser, enfamiliehuse</t>
  </si>
  <si>
    <t>Figur 5.4</t>
  </si>
  <si>
    <t>Figur 5.6</t>
  </si>
  <si>
    <t>Relative kvadratmeterpriser</t>
  </si>
  <si>
    <t>Figur 5.5</t>
  </si>
  <si>
    <t>Pris-til-indkomst</t>
  </si>
  <si>
    <t>Boliginvesteringer</t>
  </si>
  <si>
    <t>Boligpriser</t>
  </si>
  <si>
    <t>Figur 5.13</t>
  </si>
  <si>
    <t>Nedslag og bolighandler</t>
  </si>
  <si>
    <t>Figur 7.12</t>
  </si>
  <si>
    <t>Mangel på arbejdskraft, udlandet</t>
  </si>
  <si>
    <t>Forbrugerpriser og lønstigninger</t>
  </si>
  <si>
    <t>Lønstigninger</t>
  </si>
  <si>
    <t>Forbrugerpriser</t>
  </si>
  <si>
    <t>Figur 7.16</t>
  </si>
  <si>
    <t xml:space="preserve">Forgæves rekrutteringer </t>
  </si>
  <si>
    <t>2018q1</t>
  </si>
  <si>
    <t>2018q2</t>
  </si>
  <si>
    <t>2018q3</t>
  </si>
  <si>
    <t>2018q4</t>
  </si>
  <si>
    <t>2018m1</t>
  </si>
  <si>
    <t>2018m2</t>
  </si>
  <si>
    <t>2018m3</t>
  </si>
  <si>
    <t>2018m4</t>
  </si>
  <si>
    <t>2018m5</t>
  </si>
  <si>
    <t>2018m6</t>
  </si>
  <si>
    <t>2018m7</t>
  </si>
  <si>
    <t>2018m8</t>
  </si>
  <si>
    <t>2018m9</t>
  </si>
  <si>
    <t>2018m10</t>
  </si>
  <si>
    <t>2018m11</t>
  </si>
  <si>
    <t>2018m12</t>
  </si>
  <si>
    <t>konj:emuunrsa</t>
  </si>
  <si>
    <t>konj:emuempsa/1000000</t>
  </si>
  <si>
    <t>pchy(konj:emucpisa)</t>
  </si>
  <si>
    <t>pchy(konj:emucpixsa)</t>
  </si>
  <si>
    <t>konj:emuinf1y</t>
  </si>
  <si>
    <t>konj:emuinf2y</t>
  </si>
  <si>
    <t>konj:emuinflong</t>
  </si>
  <si>
    <t>konj:emuconfcsa</t>
  </si>
  <si>
    <t>konj:emuconfbsa</t>
  </si>
  <si>
    <t>usabnp</t>
  </si>
  <si>
    <t>konj:usaunrsa</t>
  </si>
  <si>
    <t>eo:usanairu</t>
  </si>
  <si>
    <t>usalon</t>
  </si>
  <si>
    <t>pchy(konj:usacpisa)</t>
  </si>
  <si>
    <t>pchy(konj:usacpixsa)</t>
  </si>
  <si>
    <t>konj:usainf1y</t>
  </si>
  <si>
    <t>konj:usainf2y</t>
  </si>
  <si>
    <t>konj:usainf10y</t>
  </si>
  <si>
    <t>konj:ecbmro</t>
  </si>
  <si>
    <t>konj:emuieonia</t>
  </si>
  <si>
    <t>konj:ecbdepo</t>
  </si>
  <si>
    <t>DU:dnkpolicytn</t>
  </si>
  <si>
    <t>DU:dnkpolicyrate</t>
  </si>
  <si>
    <t>DU:dnkiindskud</t>
  </si>
  <si>
    <t>(DU:dkkeur-7.46038)/7.46038*100</t>
  </si>
  <si>
    <t>konj:interven</t>
  </si>
  <si>
    <t>konj:fedft</t>
  </si>
  <si>
    <t>DU:dnki10y</t>
  </si>
  <si>
    <t>DU:deui10y</t>
  </si>
  <si>
    <t>DU:dnkir1y</t>
  </si>
  <si>
    <t>DU:dnkir30y</t>
  </si>
  <si>
    <t>dnkstock</t>
  </si>
  <si>
    <t>konj:emuusd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</si>
  <si>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</si>
  <si>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</si>
  <si>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</si>
  <si>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</si>
  <si>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</si>
  <si>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</si>
  <si>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</si>
  <si>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</si>
  <si>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</si>
  <si>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</si>
  <si>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</si>
  <si>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</si>
  <si>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</si>
  <si>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</si>
  <si>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</si>
  <si>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</si>
  <si>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</si>
  <si>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</si>
  <si>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</si>
  <si>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</si>
  <si>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</si>
  <si>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</si>
  <si>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</si>
  <si>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</si>
  <si>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</si>
  <si>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</si>
  <si>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</si>
  <si>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</si>
  <si>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</si>
  <si>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</si>
  <si>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</si>
  <si>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</si>
  <si>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konj:gfca</t>
  </si>
  <si>
    <t>konj:gfcp</t>
  </si>
  <si>
    <t>sim:wcp/sim:ydl</t>
  </si>
  <si>
    <t>konj:glejprismb/1000</t>
  </si>
  <si>
    <t>konj:glejprishomb/1000</t>
  </si>
  <si>
    <t>konj:glejprisaamb/1000</t>
  </si>
  <si>
    <t>konj:glejpriscomb/konj:ghusprishomb</t>
  </si>
  <si>
    <t>konj:glejpriscomb</t>
  </si>
  <si>
    <t>konj:ghusprishomb</t>
  </si>
  <si>
    <t>husdk</t>
  </si>
  <si>
    <t>huskbh</t>
  </si>
  <si>
    <t>husoej</t>
  </si>
  <si>
    <t>husnj</t>
  </si>
  <si>
    <t>lejkbh</t>
  </si>
  <si>
    <t>sim:phkpcp_s*100</t>
  </si>
  <si>
    <t>konj:gfih</t>
  </si>
  <si>
    <t>glejsalg</t>
  </si>
  <si>
    <t>gliggetid</t>
  </si>
  <si>
    <t>gudbud</t>
  </si>
  <si>
    <t>sim:q_s</t>
  </si>
  <si>
    <t>konj:gpcp/konj:gpcp[-4]*100-100</t>
  </si>
  <si>
    <t>konj:glon/konj:glon[-4]*100-100</t>
  </si>
  <si>
    <t>konj:gpfor/konj:gpfor[-12]*100-100</t>
  </si>
  <si>
    <t>konj:gpforv/konj:gpforv[-12]*100-100</t>
  </si>
  <si>
    <t>konj:gpfortj/konj:gpfortj[-12]*100-100</t>
  </si>
  <si>
    <t>LSDE</t>
  </si>
  <si>
    <t>LSSW</t>
  </si>
  <si>
    <t xml:space="preserve">Ledighed (h. akse) </t>
  </si>
  <si>
    <t xml:space="preserve">Inflation </t>
  </si>
  <si>
    <t xml:space="preserve">Kerneinflation </t>
  </si>
  <si>
    <t>Langsigtet</t>
  </si>
  <si>
    <t xml:space="preserve">Faktisk </t>
  </si>
  <si>
    <t>ECBs udlånsrente</t>
  </si>
  <si>
    <t>Pengemarkedsrente</t>
  </si>
  <si>
    <t>ECBs indlånsrente</t>
  </si>
  <si>
    <t>Figur 3.2</t>
  </si>
  <si>
    <t xml:space="preserve">Pengepolitiske renter og pengemarkedsrenter, Danmark </t>
  </si>
  <si>
    <t>Nationalbankens udlånsrente</t>
  </si>
  <si>
    <t>Nationalbankens indlånsrente</t>
  </si>
  <si>
    <t>Markedskurs</t>
  </si>
  <si>
    <t>Nettointerventionskøb (h. akse)</t>
  </si>
  <si>
    <t>Danmark</t>
  </si>
  <si>
    <t xml:space="preserve">Kort </t>
  </si>
  <si>
    <t>30-årig</t>
  </si>
  <si>
    <t>finrmhusny</t>
  </si>
  <si>
    <t>finrmifsny</t>
  </si>
  <si>
    <t>gudlanbaifs/(konj:gy*4)*100</t>
  </si>
  <si>
    <t>gudlanbahus/(konj:gy*4)*100</t>
  </si>
  <si>
    <t>reallaane/(konj:gy*4)*100</t>
  </si>
  <si>
    <t>reallaanh/(konj:gy*4)*100</t>
  </si>
  <si>
    <t>Forbrug eksl. Biler</t>
  </si>
  <si>
    <t>Forbrug i alt</t>
  </si>
  <si>
    <t>Detailomsætning</t>
  </si>
  <si>
    <t xml:space="preserve">Dankortomsætning </t>
  </si>
  <si>
    <t xml:space="preserve">Hele landet </t>
  </si>
  <si>
    <t xml:space="preserve">Byen København </t>
  </si>
  <si>
    <t xml:space="preserve">Landsdel Østjylland </t>
  </si>
  <si>
    <t xml:space="preserve">Landsdel Nordjylland </t>
  </si>
  <si>
    <t xml:space="preserve">Ejerlejligheder, Byen København </t>
  </si>
  <si>
    <t xml:space="preserve">Relativ kvadratmeterpris (h. akse) </t>
  </si>
  <si>
    <t xml:space="preserve">Lejlighed, København </t>
  </si>
  <si>
    <t xml:space="preserve">Enfamiliehus, Region Hovedstaden </t>
  </si>
  <si>
    <t>Nedslag, ejerlejligheder (h. akse)</t>
  </si>
  <si>
    <t>Liggetid (h.akse)</t>
  </si>
  <si>
    <t>Udbud</t>
  </si>
  <si>
    <t>Figur 5.8</t>
  </si>
  <si>
    <t>Prisindeks, lejligheder</t>
  </si>
  <si>
    <t>Handler, lejligheder (h. akse)</t>
  </si>
  <si>
    <t>streg i 2013m6</t>
  </si>
  <si>
    <t>streg 2021</t>
  </si>
  <si>
    <t>konj:gdetailm</t>
  </si>
  <si>
    <t>gfdkomsxmob1</t>
  </si>
  <si>
    <t>streg 17/18</t>
  </si>
  <si>
    <t>ff</t>
  </si>
  <si>
    <t>jfcp</t>
  </si>
  <si>
    <t>Samlet forbrugertillid</t>
  </si>
  <si>
    <t>Estimationsresidual i forbrugsrelationen</t>
  </si>
  <si>
    <t>Investeringer og kapacitetsudnyttelse i industrien</t>
  </si>
  <si>
    <t>Kapacitetsudnyttelse i industrien (h.akse)</t>
  </si>
  <si>
    <t>Investeringer i industrien</t>
  </si>
  <si>
    <t>pch(sim:fimi+sim:fibi)</t>
  </si>
  <si>
    <t>konj:gfih/1000</t>
  </si>
  <si>
    <t>konj:glejpriscomb/1000</t>
  </si>
  <si>
    <t>nedslag</t>
  </si>
  <si>
    <t>glejsalgcomb</t>
  </si>
  <si>
    <t>Lejlighedssalg, København</t>
  </si>
  <si>
    <t>Figur 5.14</t>
  </si>
  <si>
    <t>gsv_handler</t>
  </si>
  <si>
    <t>gsv_pris</t>
  </si>
  <si>
    <t>gn_handler</t>
  </si>
  <si>
    <t>gn_pris</t>
  </si>
  <si>
    <t>under/1000</t>
  </si>
  <si>
    <t>begynd/1000</t>
  </si>
  <si>
    <t>endt/1000</t>
  </si>
  <si>
    <t>tilladt/1000</t>
  </si>
  <si>
    <t>sim:fibh/sim:fy*100</t>
  </si>
  <si>
    <t>Figur 5.11</t>
  </si>
  <si>
    <t>Boligpriser, Stockholm</t>
  </si>
  <si>
    <t>Pris</t>
  </si>
  <si>
    <t>Salgspriser</t>
  </si>
  <si>
    <t>Handler (h. akse)</t>
  </si>
  <si>
    <t>Figur 4.8</t>
  </si>
  <si>
    <t>Handler (h.akse)</t>
  </si>
  <si>
    <t>Udbud og liggetider</t>
  </si>
  <si>
    <t>Figur 5.9</t>
  </si>
  <si>
    <t>Boligpriser, Oslo</t>
  </si>
  <si>
    <t>Etageboliger i København</t>
  </si>
  <si>
    <t>Byggeri under opførelse</t>
  </si>
  <si>
    <t>Påbegyndt byggeri</t>
  </si>
  <si>
    <t>Færdiggjort byggeri</t>
  </si>
  <si>
    <t>Byggetilladelser</t>
  </si>
  <si>
    <t>Bygningsinvesteringskvote</t>
  </si>
  <si>
    <t>Figur 7.4</t>
  </si>
  <si>
    <t>Figur 7.5</t>
  </si>
  <si>
    <t>LSEU</t>
  </si>
  <si>
    <t>LSEA</t>
  </si>
  <si>
    <t>LSPL</t>
  </si>
  <si>
    <t>Figur 7.6</t>
  </si>
  <si>
    <t>Figur 7.7</t>
  </si>
  <si>
    <t>Figur 7.8</t>
  </si>
  <si>
    <t>Figur 7.9</t>
  </si>
  <si>
    <t>konj:gikibegreft</t>
  </si>
  <si>
    <t>gbkibegreft</t>
  </si>
  <si>
    <t>gskibegreft</t>
  </si>
  <si>
    <t>q_z/q_z[-12]*100-100</t>
  </si>
  <si>
    <t>q_east/q_east[-12]*100-100</t>
  </si>
  <si>
    <t>q_pl/q_pl[-12]*100-100</t>
  </si>
  <si>
    <t>q_graense/q_graense[-12]*100-100</t>
  </si>
  <si>
    <t>konj:gul</t>
  </si>
  <si>
    <t>konj:gulbrutto</t>
  </si>
  <si>
    <t>Beskæftigede udenlandske statborgere</t>
  </si>
  <si>
    <t>heraf: polske statborgere</t>
  </si>
  <si>
    <t>heraf: østeuropæiske statsborgere</t>
  </si>
  <si>
    <t>Grænsegængere</t>
  </si>
  <si>
    <t>Nettoledige</t>
  </si>
  <si>
    <t>Bruttoledige</t>
  </si>
  <si>
    <t>Du:rekrutmarg/1000</t>
  </si>
  <si>
    <t>Deflatoren for privat forbrug</t>
  </si>
  <si>
    <t>Private lønstigninger</t>
  </si>
  <si>
    <t>Samlede forbrugerpriser</t>
  </si>
  <si>
    <t>Varer</t>
  </si>
  <si>
    <t>Tjenester</t>
  </si>
  <si>
    <t>5.11</t>
  </si>
  <si>
    <t>5.12</t>
  </si>
  <si>
    <t>5.13</t>
  </si>
  <si>
    <t>5.14</t>
  </si>
  <si>
    <t>5.15</t>
  </si>
  <si>
    <t>Prisindeks og handelsaktivitet, lejligheder (hele landet)</t>
  </si>
  <si>
    <t>Reale boligpriser</t>
  </si>
  <si>
    <t>Betalingsbalance, opsparing og investering</t>
  </si>
  <si>
    <t>Figur 7.3</t>
  </si>
  <si>
    <t>Ledighed</t>
  </si>
  <si>
    <t>Arbejdsstyrke, dekomponeret</t>
  </si>
  <si>
    <t>Mangel på arbejdskraft i udlandet (industri)</t>
  </si>
  <si>
    <t>Tilgang af udenlandsk arbejdskraft, netto</t>
  </si>
  <si>
    <t>Ledighed (måned)</t>
  </si>
  <si>
    <t>7.16</t>
  </si>
  <si>
    <t>Forgæves rekrutteringer</t>
  </si>
  <si>
    <t xml:space="preserve">Forbrugerpriser </t>
  </si>
  <si>
    <t>Lønkvote</t>
  </si>
  <si>
    <t>Dankortomsætning og detailomsætning</t>
  </si>
  <si>
    <t>Investeringer og kapacitetsudnyttelse</t>
  </si>
  <si>
    <t>Private formuer</t>
  </si>
  <si>
    <t>Output gap i USA</t>
  </si>
  <si>
    <t>Inflationsfoventninger i USA</t>
  </si>
  <si>
    <t>FED's pengepolitiske rente</t>
  </si>
  <si>
    <t>Realkreditobligationer</t>
  </si>
  <si>
    <t>Realkreditinstitutternes rentemarginal</t>
  </si>
  <si>
    <t>gikikapud</t>
  </si>
  <si>
    <t>Figur 8.4</t>
  </si>
  <si>
    <t>x</t>
  </si>
  <si>
    <t>y</t>
  </si>
  <si>
    <t>Hjælpeserier</t>
  </si>
  <si>
    <t>Bygge og anlæg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</si>
</sst>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&quot;kr.&quot;\ #,##0.00"/>
    <numFmt numFmtId="165" formatCode="0.0"/>
    <numFmt numFmtId="166" formatCode="_ * #,##0.0_ ;_ * \-#,##0.0_ ;_ * &quot;-&quot;??_ ;_ @_ "/>
    <numFmt numFmtId="167" formatCode="_ * #,##0_ ;_ * \-#,##0_ ;_ * &quot;-&quot;??_ ;_ @_ "/>
    <numFmt numFmtId="168" formatCode="_ * #,##0.000_ ;_ * \-#,##0.000_ ;_ * &quot;-&quot;??_ ;_ @_ "/>
  </numFmts>
  <fonts count="34" x14ac:knownFonts="1">
    <font>
      <sz val="11"/>
      <color theme="1"/>
      <name val="Calibri"/>
      <family val="2"/>
      <scheme val="minor"/>
    </font>
    <font>
      <b/>
      <sz val="20"/>
      <color theme="1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color indexed="8"/>
      <name val="Times New Roman"/>
      <family val="1"/>
    </font>
    <font>
      <b/>
      <sz val="2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color theme="1"/>
      <name val="Arial"/>
      <family val="2"/>
    </font>
    <font>
      <sz val="10"/>
      <color rgb="FFFFFFFF"/>
      <name val="Arial"/>
      <family val="2"/>
    </font>
    <font>
      <sz val="11"/>
      <color rgb="FFFFFFFF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u/>
      <sz val="9"/>
      <name val="Arial"/>
      <family val="2"/>
    </font>
    <font>
      <sz val="10"/>
      <color rgb="FFC0C0C0"/>
      <name val="Arial"/>
      <family val="2"/>
    </font>
    <font>
      <u/>
      <sz val="10"/>
      <name val="Times New Roman"/>
      <family val="1"/>
    </font>
    <font>
      <sz val="10"/>
      <color rgb="FFC0C0C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CC0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A3A3A3"/>
        <bgColor theme="0"/>
      </patternFill>
    </fill>
    <fill>
      <patternFill patternType="solid">
        <fgColor rgb="FFA3A3A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DEDED"/>
        <bgColor theme="0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2" borderId="0" applyFont="0"/>
    <xf numFmtId="0" fontId="2" fillId="0" borderId="0"/>
    <xf numFmtId="164" fontId="2" fillId="3" borderId="0"/>
    <xf numFmtId="0" fontId="3" fillId="0" borderId="0" applyNumberFormat="0" applyFill="0" applyBorder="0" applyAlignment="0" applyProtection="0"/>
    <xf numFmtId="0" fontId="6" fillId="0" borderId="0"/>
    <xf numFmtId="43" fontId="28" fillId="0" borderId="0" applyFont="0" applyFill="0" applyBorder="0" applyAlignment="0" applyProtection="0"/>
  </cellStyleXfs>
  <cellXfs count="108">
    <xf numFmtId="0" fontId="0" fillId="0" borderId="0" xfId="0"/>
    <xf numFmtId="0" fontId="5" fillId="4" borderId="0" xfId="1" applyFont="1" applyFill="1"/>
    <xf numFmtId="0" fontId="6" fillId="5" borderId="0" xfId="0" applyFont="1" applyFill="1"/>
    <xf numFmtId="0" fontId="7" fillId="4" borderId="0" xfId="1" applyFont="1" applyFill="1"/>
    <xf numFmtId="0" fontId="8" fillId="4" borderId="0" xfId="1" applyFont="1" applyFill="1"/>
    <xf numFmtId="0" fontId="6" fillId="6" borderId="0" xfId="0" applyFont="1" applyFill="1"/>
    <xf numFmtId="0" fontId="9" fillId="6" borderId="0" xfId="0" applyFont="1" applyFill="1"/>
    <xf numFmtId="0" fontId="10" fillId="6" borderId="0" xfId="0" applyFont="1" applyFill="1" applyAlignment="1">
      <alignment horizontal="center"/>
    </xf>
    <xf numFmtId="0" fontId="11" fillId="6" borderId="0" xfId="0" applyFont="1" applyFill="1"/>
    <xf numFmtId="164" fontId="13" fillId="7" borderId="1" xfId="3" applyFont="1" applyFill="1" applyBorder="1"/>
    <xf numFmtId="0" fontId="15" fillId="5" borderId="0" xfId="0" applyFont="1" applyFill="1" applyAlignment="1">
      <alignment horizontal="center" vertical="center"/>
    </xf>
    <xf numFmtId="0" fontId="16" fillId="5" borderId="0" xfId="0" applyFont="1" applyFill="1" applyAlignment="1">
      <alignment vertical="center"/>
    </xf>
    <xf numFmtId="164" fontId="11" fillId="4" borderId="0" xfId="3" applyFont="1" applyFill="1"/>
    <xf numFmtId="164" fontId="14" fillId="4" borderId="0" xfId="4" applyNumberFormat="1" applyFont="1" applyFill="1" applyAlignment="1">
      <alignment horizontal="center" vertical="center" wrapText="1"/>
    </xf>
    <xf numFmtId="164" fontId="10" fillId="4" borderId="0" xfId="3" applyFont="1" applyFill="1"/>
    <xf numFmtId="164" fontId="11" fillId="7" borderId="0" xfId="3" applyFont="1" applyFill="1"/>
    <xf numFmtId="1" fontId="11" fillId="7" borderId="0" xfId="3" applyNumberFormat="1" applyFont="1" applyFill="1"/>
    <xf numFmtId="14" fontId="11" fillId="7" borderId="0" xfId="3" applyNumberFormat="1" applyFont="1" applyFill="1"/>
    <xf numFmtId="0" fontId="11" fillId="7" borderId="0" xfId="3" applyNumberFormat="1" applyFont="1" applyFill="1"/>
    <xf numFmtId="164" fontId="17" fillId="4" borderId="0" xfId="3" applyFont="1" applyFill="1"/>
    <xf numFmtId="164" fontId="10" fillId="7" borderId="0" xfId="3" applyFont="1" applyFill="1"/>
    <xf numFmtId="0" fontId="10" fillId="7" borderId="0" xfId="3" applyNumberFormat="1" applyFont="1" applyFill="1"/>
    <xf numFmtId="0" fontId="11" fillId="7" borderId="0" xfId="3" applyNumberFormat="1" applyFont="1" applyFill="1" applyAlignment="1">
      <alignment horizontal="center"/>
    </xf>
    <xf numFmtId="2" fontId="11" fillId="7" borderId="0" xfId="3" applyNumberFormat="1" applyFont="1" applyFill="1"/>
    <xf numFmtId="0" fontId="19" fillId="7" borderId="0" xfId="3" applyNumberFormat="1" applyFont="1" applyFill="1" applyBorder="1"/>
    <xf numFmtId="0" fontId="20" fillId="7" borderId="0" xfId="3" applyNumberFormat="1" applyFont="1" applyFill="1" applyBorder="1"/>
    <xf numFmtId="14" fontId="11" fillId="7" borderId="0" xfId="3" applyNumberFormat="1" applyFont="1" applyFill="1" applyBorder="1"/>
    <xf numFmtId="0" fontId="11" fillId="7" borderId="0" xfId="3" applyNumberFormat="1" applyFont="1" applyFill="1" applyBorder="1"/>
    <xf numFmtId="164" fontId="15" fillId="4" borderId="0" xfId="3" applyFont="1" applyFill="1" applyBorder="1"/>
    <xf numFmtId="164" fontId="21" fillId="4" borderId="0" xfId="4" applyNumberFormat="1" applyFont="1" applyFill="1" applyBorder="1" applyAlignment="1">
      <alignment horizontal="center" vertical="center" wrapText="1"/>
    </xf>
    <xf numFmtId="164" fontId="20" fillId="4" borderId="0" xfId="3" applyFont="1" applyFill="1" applyBorder="1"/>
    <xf numFmtId="164" fontId="13" fillId="4" borderId="0" xfId="3" applyFont="1" applyFill="1" applyBorder="1"/>
    <xf numFmtId="14" fontId="20" fillId="7" borderId="0" xfId="3" applyNumberFormat="1" applyFont="1" applyFill="1" applyBorder="1"/>
    <xf numFmtId="0" fontId="20" fillId="7" borderId="0" xfId="3" applyNumberFormat="1" applyFont="1" applyFill="1" applyBorder="1" applyAlignment="1">
      <alignment horizontal="center"/>
    </xf>
    <xf numFmtId="1" fontId="20" fillId="7" borderId="0" xfId="3" applyNumberFormat="1" applyFont="1" applyFill="1" applyBorder="1"/>
    <xf numFmtId="164" fontId="4" fillId="4" borderId="0" xfId="3" applyFont="1" applyFill="1"/>
    <xf numFmtId="164" fontId="2" fillId="4" borderId="0" xfId="3" applyFill="1"/>
    <xf numFmtId="164" fontId="18" fillId="4" borderId="0" xfId="3" applyFont="1" applyFill="1"/>
    <xf numFmtId="0" fontId="22" fillId="6" borderId="0" xfId="0" applyFont="1" applyFill="1" applyBorder="1"/>
    <xf numFmtId="0" fontId="23" fillId="6" borderId="0" xfId="0" applyFont="1" applyFill="1" applyBorder="1"/>
    <xf numFmtId="0" fontId="23" fillId="6" borderId="0" xfId="0" applyFont="1" applyFill="1" applyBorder="1" applyAlignment="1">
      <alignment horizontal="center"/>
    </xf>
    <xf numFmtId="0" fontId="10" fillId="4" borderId="0" xfId="3" applyNumberFormat="1" applyFont="1" applyFill="1"/>
    <xf numFmtId="164" fontId="14" fillId="7" borderId="0" xfId="4" applyNumberFormat="1" applyFont="1" applyFill="1" applyAlignment="1">
      <alignment horizontal="center" vertical="center" wrapText="1"/>
    </xf>
    <xf numFmtId="165" fontId="11" fillId="7" borderId="0" xfId="3" applyNumberFormat="1" applyFont="1" applyFill="1"/>
    <xf numFmtId="14" fontId="11" fillId="7" borderId="0" xfId="3" applyNumberFormat="1" applyFont="1" applyFill="1" applyAlignment="1">
      <alignment horizontal="center"/>
    </xf>
    <xf numFmtId="0" fontId="24" fillId="5" borderId="0" xfId="0" applyFont="1" applyFill="1"/>
    <xf numFmtId="164" fontId="17" fillId="4" borderId="0" xfId="3" applyFont="1" applyFill="1" applyBorder="1"/>
    <xf numFmtId="164" fontId="11" fillId="4" borderId="0" xfId="3" applyFont="1" applyFill="1" applyBorder="1"/>
    <xf numFmtId="164" fontId="10" fillId="4" borderId="0" xfId="3" applyFont="1" applyFill="1" applyBorder="1"/>
    <xf numFmtId="2" fontId="11" fillId="7" borderId="0" xfId="3" applyNumberFormat="1" applyFont="1" applyFill="1" applyBorder="1"/>
    <xf numFmtId="0" fontId="25" fillId="7" borderId="0" xfId="3" applyNumberFormat="1" applyFont="1" applyFill="1" applyBorder="1"/>
    <xf numFmtId="0" fontId="11" fillId="7" borderId="2" xfId="3" applyNumberFormat="1" applyFont="1" applyFill="1" applyBorder="1"/>
    <xf numFmtId="0" fontId="20" fillId="7" borderId="2" xfId="3" applyNumberFormat="1" applyFont="1" applyFill="1" applyBorder="1"/>
    <xf numFmtId="0" fontId="25" fillId="7" borderId="2" xfId="3" applyNumberFormat="1" applyFont="1" applyFill="1" applyBorder="1"/>
    <xf numFmtId="14" fontId="20" fillId="7" borderId="0" xfId="3" applyNumberFormat="1" applyFont="1" applyFill="1" applyBorder="1" applyAlignment="1">
      <alignment horizontal="center"/>
    </xf>
    <xf numFmtId="2" fontId="20" fillId="7" borderId="0" xfId="3" applyNumberFormat="1" applyFont="1" applyFill="1" applyBorder="1"/>
    <xf numFmtId="0" fontId="26" fillId="6" borderId="0" xfId="0" applyFont="1" applyFill="1" applyBorder="1"/>
    <xf numFmtId="165" fontId="20" fillId="7" borderId="0" xfId="3" applyNumberFormat="1" applyFont="1" applyFill="1" applyBorder="1"/>
    <xf numFmtId="14" fontId="23" fillId="6" borderId="0" xfId="0" applyNumberFormat="1" applyFont="1" applyFill="1" applyBorder="1"/>
    <xf numFmtId="14" fontId="23" fillId="6" borderId="0" xfId="0" applyNumberFormat="1" applyFont="1" applyFill="1" applyBorder="1" applyAlignment="1">
      <alignment horizontal="center"/>
    </xf>
    <xf numFmtId="1" fontId="19" fillId="7" borderId="0" xfId="3" applyNumberFormat="1" applyFont="1" applyFill="1" applyBorder="1"/>
    <xf numFmtId="165" fontId="11" fillId="7" borderId="0" xfId="3" applyNumberFormat="1" applyFont="1" applyFill="1" applyBorder="1"/>
    <xf numFmtId="165" fontId="23" fillId="6" borderId="0" xfId="0" applyNumberFormat="1" applyFont="1" applyFill="1" applyBorder="1"/>
    <xf numFmtId="165" fontId="22" fillId="6" borderId="0" xfId="0" applyNumberFormat="1" applyFont="1" applyFill="1" applyBorder="1"/>
    <xf numFmtId="0" fontId="20" fillId="6" borderId="0" xfId="0" applyFont="1" applyFill="1" applyBorder="1"/>
    <xf numFmtId="0" fontId="25" fillId="6" borderId="0" xfId="0" applyFont="1" applyFill="1" applyBorder="1"/>
    <xf numFmtId="0" fontId="20" fillId="6" borderId="0" xfId="0" applyFont="1" applyFill="1" applyBorder="1" applyAlignment="1">
      <alignment horizontal="center"/>
    </xf>
    <xf numFmtId="14" fontId="20" fillId="6" borderId="0" xfId="0" applyNumberFormat="1" applyFont="1" applyFill="1" applyBorder="1"/>
    <xf numFmtId="14" fontId="20" fillId="6" borderId="0" xfId="0" applyNumberFormat="1" applyFont="1" applyFill="1" applyBorder="1" applyAlignment="1">
      <alignment horizontal="center"/>
    </xf>
    <xf numFmtId="165" fontId="19" fillId="7" borderId="0" xfId="3" applyNumberFormat="1" applyFont="1" applyFill="1" applyBorder="1"/>
    <xf numFmtId="164" fontId="10" fillId="4" borderId="0" xfId="3" quotePrefix="1" applyFont="1" applyFill="1"/>
    <xf numFmtId="0" fontId="21" fillId="6" borderId="0" xfId="4" applyFont="1" applyFill="1"/>
    <xf numFmtId="0" fontId="29" fillId="6" borderId="0" xfId="4" applyFont="1" applyFill="1"/>
    <xf numFmtId="164" fontId="21" fillId="4" borderId="0" xfId="4" applyNumberFormat="1" applyFont="1" applyFill="1" applyAlignment="1">
      <alignment horizontal="center" vertical="center" wrapText="1"/>
    </xf>
    <xf numFmtId="164" fontId="30" fillId="4" borderId="0" xfId="4" applyNumberFormat="1" applyFont="1" applyFill="1" applyAlignment="1">
      <alignment horizontal="center" vertical="center" wrapText="1"/>
    </xf>
    <xf numFmtId="164" fontId="17" fillId="4" borderId="0" xfId="3" applyFont="1" applyFill="1" applyAlignment="1">
      <alignment horizontal="center"/>
    </xf>
    <xf numFmtId="165" fontId="20" fillId="6" borderId="0" xfId="0" applyNumberFormat="1" applyFont="1" applyFill="1" applyBorder="1" applyAlignment="1">
      <alignment horizontal="center"/>
    </xf>
    <xf numFmtId="165" fontId="27" fillId="6" borderId="0" xfId="0" applyNumberFormat="1" applyFont="1" applyFill="1" applyBorder="1" applyAlignment="1">
      <alignment horizontal="center"/>
    </xf>
    <xf numFmtId="1" fontId="20" fillId="7" borderId="0" xfId="3" applyNumberFormat="1" applyFont="1" applyFill="1" applyBorder="1" applyAlignment="1">
      <alignment horizontal="center"/>
    </xf>
    <xf numFmtId="165" fontId="20" fillId="7" borderId="0" xfId="3" applyNumberFormat="1" applyFont="1" applyFill="1" applyBorder="1" applyAlignment="1">
      <alignment horizontal="center"/>
    </xf>
    <xf numFmtId="166" fontId="20" fillId="6" borderId="0" xfId="6" applyNumberFormat="1" applyFont="1" applyFill="1" applyBorder="1" applyAlignment="1">
      <alignment horizontal="center"/>
    </xf>
    <xf numFmtId="166" fontId="23" fillId="6" borderId="0" xfId="6" applyNumberFormat="1" applyFont="1" applyFill="1" applyBorder="1" applyAlignment="1">
      <alignment horizontal="center"/>
    </xf>
    <xf numFmtId="167" fontId="20" fillId="6" borderId="0" xfId="6" applyNumberFormat="1" applyFont="1" applyFill="1" applyBorder="1" applyAlignment="1">
      <alignment horizontal="center"/>
    </xf>
    <xf numFmtId="167" fontId="23" fillId="6" borderId="0" xfId="6" applyNumberFormat="1" applyFont="1" applyFill="1" applyBorder="1" applyAlignment="1">
      <alignment horizontal="center"/>
    </xf>
    <xf numFmtId="2" fontId="11" fillId="7" borderId="0" xfId="3" applyNumberFormat="1" applyFont="1" applyFill="1" applyAlignment="1">
      <alignment horizontal="center"/>
    </xf>
    <xf numFmtId="165" fontId="11" fillId="7" borderId="0" xfId="3" applyNumberFormat="1" applyFont="1" applyFill="1" applyAlignment="1">
      <alignment horizontal="center"/>
    </xf>
    <xf numFmtId="1" fontId="11" fillId="7" borderId="0" xfId="3" applyNumberFormat="1" applyFont="1" applyFill="1" applyAlignment="1">
      <alignment horizontal="center"/>
    </xf>
    <xf numFmtId="0" fontId="13" fillId="7" borderId="0" xfId="3" applyNumberFormat="1" applyFont="1" applyFill="1" applyBorder="1"/>
    <xf numFmtId="167" fontId="20" fillId="7" borderId="0" xfId="6" applyNumberFormat="1" applyFont="1" applyFill="1" applyBorder="1" applyAlignment="1">
      <alignment horizontal="center"/>
    </xf>
    <xf numFmtId="166" fontId="23" fillId="6" borderId="0" xfId="6" applyNumberFormat="1" applyFont="1" applyFill="1" applyBorder="1"/>
    <xf numFmtId="167" fontId="23" fillId="6" borderId="0" xfId="6" applyNumberFormat="1" applyFont="1" applyFill="1" applyBorder="1"/>
    <xf numFmtId="166" fontId="23" fillId="6" borderId="0" xfId="6" applyNumberFormat="1" applyFont="1" applyFill="1" applyBorder="1" applyAlignment="1"/>
    <xf numFmtId="0" fontId="31" fillId="7" borderId="0" xfId="3" applyNumberFormat="1" applyFont="1" applyFill="1" applyBorder="1"/>
    <xf numFmtId="2" fontId="20" fillId="7" borderId="0" xfId="3" applyNumberFormat="1" applyFont="1" applyFill="1" applyBorder="1" applyAlignment="1">
      <alignment horizontal="center"/>
    </xf>
    <xf numFmtId="164" fontId="4" fillId="4" borderId="0" xfId="3" applyFont="1" applyFill="1" applyAlignment="1">
      <alignment horizontal="center"/>
    </xf>
    <xf numFmtId="164" fontId="32" fillId="4" borderId="0" xfId="4" applyNumberFormat="1" applyFont="1" applyFill="1" applyAlignment="1">
      <alignment horizontal="center" vertical="center" wrapText="1"/>
    </xf>
    <xf numFmtId="165" fontId="19" fillId="7" borderId="0" xfId="3" applyNumberFormat="1" applyFont="1" applyFill="1" applyBorder="1" applyAlignment="1">
      <alignment horizontal="center"/>
    </xf>
    <xf numFmtId="0" fontId="33" fillId="7" borderId="0" xfId="3" applyNumberFormat="1" applyFont="1" applyFill="1" applyBorder="1"/>
    <xf numFmtId="0" fontId="31" fillId="7" borderId="0" xfId="3" applyNumberFormat="1" applyFont="1" applyFill="1"/>
    <xf numFmtId="2" fontId="31" fillId="7" borderId="0" xfId="3" applyNumberFormat="1" applyFont="1" applyFill="1"/>
    <xf numFmtId="0" fontId="31" fillId="7" borderId="0" xfId="3" applyNumberFormat="1" applyFont="1" applyFill="1" applyAlignment="1">
      <alignment horizontal="center"/>
    </xf>
    <xf numFmtId="43" fontId="11" fillId="7" borderId="0" xfId="6" applyFont="1" applyFill="1" applyAlignment="1">
      <alignment horizontal="center"/>
    </xf>
    <xf numFmtId="166" fontId="11" fillId="7" borderId="0" xfId="6" applyNumberFormat="1" applyFont="1" applyFill="1" applyAlignment="1">
      <alignment horizontal="center"/>
    </xf>
    <xf numFmtId="166" fontId="11" fillId="7" borderId="0" xfId="6" applyNumberFormat="1" applyFont="1" applyFill="1" applyAlignment="1"/>
    <xf numFmtId="168" fontId="11" fillId="7" borderId="0" xfId="6" applyNumberFormat="1" applyFont="1" applyFill="1" applyAlignment="1"/>
    <xf numFmtId="0" fontId="31" fillId="7" borderId="0" xfId="3" applyNumberFormat="1" applyFont="1" applyFill="1" applyBorder="1" applyAlignment="1">
      <alignment horizontal="center"/>
    </xf>
    <xf numFmtId="0" fontId="33" fillId="7" borderId="0" xfId="3" applyNumberFormat="1" applyFont="1" applyFill="1" applyBorder="1" applyAlignment="1">
      <alignment horizontal="center"/>
    </xf>
    <xf numFmtId="0" fontId="31" fillId="7" borderId="0" xfId="3" applyNumberFormat="1" applyFont="1" applyFill="1" applyAlignment="1">
      <alignment horizontal="center"/>
    </xf>
  </cellXfs>
  <cellStyles count="7">
    <cellStyle name="Format 1" xfId="2"/>
    <cellStyle name="Format 2" xfId="3"/>
    <cellStyle name="Format 3" xfId="1"/>
    <cellStyle name="Format 4" xfId="5"/>
    <cellStyle name="Komma" xfId="6" builtinId="3"/>
    <cellStyle name="Link" xfId="4" builtinId="8"/>
    <cellStyle name="Normal" xfId="0" builtinId="0"/>
  </cellStyles>
  <dxfs count="0"/>
  <tableStyles count="0" defaultTableStyle="TableStyleMedium2" defaultPivotStyle="PivotStyleLight16"/>
  <colors>
    <mruColors>
      <color rgb="FFC0C0C0"/>
      <color rgb="FFEDEDED"/>
      <color rgb="FFAAA631"/>
      <color rgb="FFC10B20"/>
      <color rgb="FFA3A3A3"/>
      <color rgb="FF5C6062"/>
      <color rgb="FFA19C1B"/>
      <color rgb="FFD0CD8D"/>
      <color rgb="FF7D8081"/>
      <color rgb="FFA6A8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2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3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4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5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36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8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4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5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6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50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51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52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53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54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57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58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59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0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1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2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3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6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6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7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7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7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74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INT_1!$F$2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INT_1!$D$5:$D$57</c:f>
              <c:numCache>
                <c:formatCode>0</c:formatCode>
                <c:ptCount val="53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</c:numCache>
            </c:numRef>
          </c:cat>
          <c:val>
            <c:numRef>
              <c:f>INT_1!$F$5:$F$57</c:f>
              <c:numCache>
                <c:formatCode>0.0</c:formatCode>
                <c:ptCount val="53"/>
                <c:pt idx="0">
                  <c:v>100</c:v>
                </c:pt>
                <c:pt idx="1">
                  <c:v>100.66696235330997</c:v>
                </c:pt>
                <c:pt idx="2">
                  <c:v>101.48432471729134</c:v>
                </c:pt>
                <c:pt idx="3">
                  <c:v>101.87149636338776</c:v>
                </c:pt>
                <c:pt idx="4">
                  <c:v>102.81791594273461</c:v>
                </c:pt>
                <c:pt idx="5">
                  <c:v>104.46347880893863</c:v>
                </c:pt>
                <c:pt idx="6">
                  <c:v>105.50660792951543</c:v>
                </c:pt>
                <c:pt idx="7">
                  <c:v>106.8832182267472</c:v>
                </c:pt>
                <c:pt idx="8">
                  <c:v>107.3242470828734</c:v>
                </c:pt>
                <c:pt idx="9">
                  <c:v>108.12009991096052</c:v>
                </c:pt>
                <c:pt idx="10">
                  <c:v>109.03433855676016</c:v>
                </c:pt>
                <c:pt idx="11">
                  <c:v>109.33547205927961</c:v>
                </c:pt>
                <c:pt idx="12">
                  <c:v>110.29256303627942</c:v>
                </c:pt>
                <c:pt idx="13">
                  <c:v>109.99142953375997</c:v>
                </c:pt>
                <c:pt idx="14">
                  <c:v>109.59358649001057</c:v>
                </c:pt>
                <c:pt idx="15">
                  <c:v>107.47481383413313</c:v>
                </c:pt>
                <c:pt idx="16">
                  <c:v>102.65651105323359</c:v>
                </c:pt>
                <c:pt idx="17">
                  <c:v>102.73187779915762</c:v>
                </c:pt>
                <c:pt idx="18">
                  <c:v>103.34481620184948</c:v>
                </c:pt>
                <c:pt idx="19">
                  <c:v>104.29140252178466</c:v>
                </c:pt>
                <c:pt idx="20">
                  <c:v>105.05490767573625</c:v>
                </c:pt>
                <c:pt idx="21">
                  <c:v>107.20586126516089</c:v>
                </c:pt>
                <c:pt idx="22">
                  <c:v>108.07708083917203</c:v>
                </c:pt>
                <c:pt idx="23">
                  <c:v>108.98048134673037</c:v>
                </c:pt>
                <c:pt idx="24">
                  <c:v>110.9056681795596</c:v>
                </c:pt>
                <c:pt idx="25">
                  <c:v>111.09925400260782</c:v>
                </c:pt>
                <c:pt idx="26">
                  <c:v>111.62632100231103</c:v>
                </c:pt>
                <c:pt idx="27">
                  <c:v>111.64783053820526</c:v>
                </c:pt>
                <c:pt idx="28">
                  <c:v>112.00265451016618</c:v>
                </c:pt>
                <c:pt idx="29">
                  <c:v>112.11020218963741</c:v>
                </c:pt>
                <c:pt idx="30">
                  <c:v>112.36831662036838</c:v>
                </c:pt>
                <c:pt idx="31">
                  <c:v>111.86292589714772</c:v>
                </c:pt>
                <c:pt idx="32">
                  <c:v>111.61548286406975</c:v>
                </c:pt>
                <c:pt idx="33">
                  <c:v>112.60492151520506</c:v>
                </c:pt>
                <c:pt idx="34">
                  <c:v>113.17500758669676</c:v>
                </c:pt>
                <c:pt idx="35">
                  <c:v>113.63737923812891</c:v>
                </c:pt>
                <c:pt idx="36">
                  <c:v>114.63765602750553</c:v>
                </c:pt>
                <c:pt idx="37">
                  <c:v>114.4440702044573</c:v>
                </c:pt>
                <c:pt idx="38">
                  <c:v>114.8097323146595</c:v>
                </c:pt>
                <c:pt idx="39">
                  <c:v>115.83151863993038</c:v>
                </c:pt>
                <c:pt idx="40">
                  <c:v>115.96057585529584</c:v>
                </c:pt>
                <c:pt idx="41">
                  <c:v>116.47680471675777</c:v>
                </c:pt>
                <c:pt idx="42">
                  <c:v>116.85313822461292</c:v>
                </c:pt>
                <c:pt idx="43">
                  <c:v>117.34785755018058</c:v>
                </c:pt>
                <c:pt idx="44">
                  <c:v>118.09001990882624</c:v>
                </c:pt>
                <c:pt idx="45">
                  <c:v>118.63842970383536</c:v>
                </c:pt>
                <c:pt idx="46">
                  <c:v>119.03643948817309</c:v>
                </c:pt>
                <c:pt idx="47">
                  <c:v>119.53115881374077</c:v>
                </c:pt>
                <c:pt idx="48">
                  <c:v>120.60663560845309</c:v>
                </c:pt>
                <c:pt idx="49">
                  <c:v>121.370307502993</c:v>
                </c:pt>
                <c:pt idx="50">
                  <c:v>122.26286987231005</c:v>
                </c:pt>
                <c:pt idx="51">
                  <c:v>123.00503223095572</c:v>
                </c:pt>
                <c:pt idx="52">
                  <c:v>123.3706943411579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INT_1!$G$2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INT_1!$D$5:$D$57</c:f>
              <c:numCache>
                <c:formatCode>0</c:formatCode>
                <c:ptCount val="53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</c:numCache>
            </c:numRef>
          </c:cat>
          <c:val>
            <c:numRef>
              <c:f>INT_1!$G$5:$G$57</c:f>
              <c:numCache>
                <c:formatCode>0.0</c:formatCode>
                <c:ptCount val="53"/>
                <c:pt idx="0">
                  <c:v>100</c:v>
                </c:pt>
                <c:pt idx="1">
                  <c:v>101.05092577736418</c:v>
                </c:pt>
                <c:pt idx="2">
                  <c:v>102.0115429928349</c:v>
                </c:pt>
                <c:pt idx="3">
                  <c:v>102.68988865000162</c:v>
                </c:pt>
                <c:pt idx="4">
                  <c:v>104.69111721317863</c:v>
                </c:pt>
                <c:pt idx="5">
                  <c:v>105.90145823114408</c:v>
                </c:pt>
                <c:pt idx="6">
                  <c:v>107.29081190606075</c:v>
                </c:pt>
                <c:pt idx="7">
                  <c:v>107.90944847598571</c:v>
                </c:pt>
                <c:pt idx="8">
                  <c:v>108.83236072081819</c:v>
                </c:pt>
                <c:pt idx="9">
                  <c:v>109.62966613337247</c:v>
                </c:pt>
                <c:pt idx="10">
                  <c:v>110.4660517738527</c:v>
                </c:pt>
                <c:pt idx="11">
                  <c:v>111.90136196313394</c:v>
                </c:pt>
                <c:pt idx="12">
                  <c:v>110.40038323836418</c:v>
                </c:pt>
                <c:pt idx="13">
                  <c:v>110.61366272273439</c:v>
                </c:pt>
                <c:pt idx="14">
                  <c:v>110.37895214563058</c:v>
                </c:pt>
                <c:pt idx="15">
                  <c:v>106.26395313123163</c:v>
                </c:pt>
                <c:pt idx="16">
                  <c:v>103.59068217345661</c:v>
                </c:pt>
                <c:pt idx="17">
                  <c:v>103.64443181245157</c:v>
                </c:pt>
                <c:pt idx="18">
                  <c:v>103.71823728689242</c:v>
                </c:pt>
                <c:pt idx="19">
                  <c:v>104.30982713015892</c:v>
                </c:pt>
                <c:pt idx="20">
                  <c:v>106.78380038598887</c:v>
                </c:pt>
                <c:pt idx="21">
                  <c:v>109.11142334545087</c:v>
                </c:pt>
                <c:pt idx="22">
                  <c:v>110.5039859540389</c:v>
                </c:pt>
                <c:pt idx="23">
                  <c:v>112.52022774260683</c:v>
                </c:pt>
                <c:pt idx="24">
                  <c:v>112.40837348320582</c:v>
                </c:pt>
                <c:pt idx="25">
                  <c:v>112.74565533301855</c:v>
                </c:pt>
                <c:pt idx="26">
                  <c:v>113.83382766192508</c:v>
                </c:pt>
                <c:pt idx="27">
                  <c:v>111.92508515134708</c:v>
                </c:pt>
                <c:pt idx="28">
                  <c:v>112.39301644349298</c:v>
                </c:pt>
                <c:pt idx="29">
                  <c:v>113.14459455123063</c:v>
                </c:pt>
                <c:pt idx="30">
                  <c:v>113.04649286470678</c:v>
                </c:pt>
                <c:pt idx="31">
                  <c:v>112.5077358222434</c:v>
                </c:pt>
                <c:pt idx="32">
                  <c:v>113.83394226669905</c:v>
                </c:pt>
                <c:pt idx="33">
                  <c:v>113.4335131864253</c:v>
                </c:pt>
                <c:pt idx="34">
                  <c:v>114.20365726754713</c:v>
                </c:pt>
                <c:pt idx="35">
                  <c:v>115.12874700308515</c:v>
                </c:pt>
                <c:pt idx="36">
                  <c:v>115.94415996992771</c:v>
                </c:pt>
                <c:pt idx="37">
                  <c:v>116.84655796021839</c:v>
                </c:pt>
                <c:pt idx="38">
                  <c:v>117.30016365561724</c:v>
                </c:pt>
                <c:pt idx="39">
                  <c:v>118.8814803269445</c:v>
                </c:pt>
                <c:pt idx="40">
                  <c:v>120.09652014064298</c:v>
                </c:pt>
                <c:pt idx="41">
                  <c:v>121.24279708995557</c:v>
                </c:pt>
                <c:pt idx="42">
                  <c:v>123.04335269389981</c:v>
                </c:pt>
                <c:pt idx="43">
                  <c:v>124.62444015567912</c:v>
                </c:pt>
                <c:pt idx="44">
                  <c:v>124.98567440325294</c:v>
                </c:pt>
                <c:pt idx="45">
                  <c:v>125.62024103676063</c:v>
                </c:pt>
                <c:pt idx="46">
                  <c:v>126.24082588784317</c:v>
                </c:pt>
                <c:pt idx="47">
                  <c:v>126.82531023512315</c:v>
                </c:pt>
                <c:pt idx="48">
                  <c:v>127.35891006275757</c:v>
                </c:pt>
                <c:pt idx="49">
                  <c:v>128.83169601312912</c:v>
                </c:pt>
                <c:pt idx="50">
                  <c:v>129.87861062340414</c:v>
                </c:pt>
                <c:pt idx="51">
                  <c:v>130.99772624128431</c:v>
                </c:pt>
                <c:pt idx="52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INT_1!$H$2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INT_1!$D$5:$D$57</c:f>
              <c:numCache>
                <c:formatCode>0</c:formatCode>
                <c:ptCount val="53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</c:numCache>
            </c:numRef>
          </c:cat>
          <c:val>
            <c:numRef>
              <c:f>INT_1!$H$5:$H$57</c:f>
              <c:numCache>
                <c:formatCode>0.0</c:formatCode>
                <c:ptCount val="53"/>
                <c:pt idx="0">
                  <c:v>100</c:v>
                </c:pt>
                <c:pt idx="1">
                  <c:v>100.52436548673352</c:v>
                </c:pt>
                <c:pt idx="2">
                  <c:v>101.35841540857365</c:v>
                </c:pt>
                <c:pt idx="3">
                  <c:v>101.58639397888354</c:v>
                </c:pt>
                <c:pt idx="4">
                  <c:v>102.24048414788022</c:v>
                </c:pt>
                <c:pt idx="5">
                  <c:v>102.36828807744476</c:v>
                </c:pt>
                <c:pt idx="6">
                  <c:v>103.41879205340283</c:v>
                </c:pt>
                <c:pt idx="7">
                  <c:v>105.31161996282606</c:v>
                </c:pt>
                <c:pt idx="8">
                  <c:v>105.38948432222548</c:v>
                </c:pt>
                <c:pt idx="9">
                  <c:v>105.387859069942</c:v>
                </c:pt>
                <c:pt idx="10">
                  <c:v>106.74006896979691</c:v>
                </c:pt>
                <c:pt idx="11">
                  <c:v>107.90168110186195</c:v>
                </c:pt>
                <c:pt idx="12">
                  <c:v>106.58921600784849</c:v>
                </c:pt>
                <c:pt idx="13">
                  <c:v>106.64240608258055</c:v>
                </c:pt>
                <c:pt idx="14">
                  <c:v>106.44737580856301</c:v>
                </c:pt>
                <c:pt idx="15">
                  <c:v>106.78099577729907</c:v>
                </c:pt>
                <c:pt idx="16">
                  <c:v>105.91591831186523</c:v>
                </c:pt>
                <c:pt idx="17">
                  <c:v>104.98435325301631</c:v>
                </c:pt>
                <c:pt idx="18">
                  <c:v>105.05187509788452</c:v>
                </c:pt>
                <c:pt idx="19">
                  <c:v>105.10787242656076</c:v>
                </c:pt>
                <c:pt idx="20">
                  <c:v>107.17578433197698</c:v>
                </c:pt>
                <c:pt idx="21">
                  <c:v>106.03648248125788</c:v>
                </c:pt>
                <c:pt idx="22">
                  <c:v>103.40519903430464</c:v>
                </c:pt>
                <c:pt idx="23">
                  <c:v>106.30804736280655</c:v>
                </c:pt>
                <c:pt idx="24">
                  <c:v>106.34882642010113</c:v>
                </c:pt>
                <c:pt idx="25">
                  <c:v>105.90926955252371</c:v>
                </c:pt>
                <c:pt idx="26">
                  <c:v>107.61563669996957</c:v>
                </c:pt>
                <c:pt idx="27">
                  <c:v>107.67119077802305</c:v>
                </c:pt>
                <c:pt idx="28">
                  <c:v>109.9734345126755</c:v>
                </c:pt>
                <c:pt idx="29">
                  <c:v>110.23273612699427</c:v>
                </c:pt>
                <c:pt idx="30">
                  <c:v>108.63496538212635</c:v>
                </c:pt>
                <c:pt idx="31">
                  <c:v>109.52279637952891</c:v>
                </c:pt>
                <c:pt idx="32">
                  <c:v>109.76215171582315</c:v>
                </c:pt>
                <c:pt idx="33">
                  <c:v>110.55512707995354</c:v>
                </c:pt>
                <c:pt idx="34">
                  <c:v>111.63946585344952</c:v>
                </c:pt>
                <c:pt idx="35">
                  <c:v>111.44162832548781</c:v>
                </c:pt>
                <c:pt idx="36">
                  <c:v>111.99953310934403</c:v>
                </c:pt>
                <c:pt idx="37">
                  <c:v>112.82722977225784</c:v>
                </c:pt>
                <c:pt idx="38">
                  <c:v>113.30150793861866</c:v>
                </c:pt>
                <c:pt idx="39">
                  <c:v>114.68651838455833</c:v>
                </c:pt>
                <c:pt idx="40">
                  <c:v>114.39618922664587</c:v>
                </c:pt>
                <c:pt idx="41">
                  <c:v>115.00255607859128</c:v>
                </c:pt>
                <c:pt idx="42">
                  <c:v>116.35018572201095</c:v>
                </c:pt>
                <c:pt idx="43">
                  <c:v>115.32849303653272</c:v>
                </c:pt>
                <c:pt idx="44">
                  <c:v>116.55762701346595</c:v>
                </c:pt>
                <c:pt idx="45">
                  <c:v>116.30113265309139</c:v>
                </c:pt>
                <c:pt idx="46">
                  <c:v>115.36882884320451</c:v>
                </c:pt>
                <c:pt idx="47">
                  <c:v>117.38990393281503</c:v>
                </c:pt>
                <c:pt idx="48">
                  <c:v>117.48919207231485</c:v>
                </c:pt>
                <c:pt idx="49">
                  <c:v>118.69010575959859</c:v>
                </c:pt>
                <c:pt idx="50">
                  <c:v>119.57690250554802</c:v>
                </c:pt>
                <c:pt idx="51">
                  <c:v>119.24948804553071</c:v>
                </c:pt>
                <c:pt idx="52">
                  <c:v>119.99961584946026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INT_1!$I$2</c:f>
              <c:strCache>
                <c:ptCount val="1"/>
                <c:pt idx="0">
                  <c:v>Storbirtannien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numRef>
              <c:f>INT_1!$D$5:$D$57</c:f>
              <c:numCache>
                <c:formatCode>0</c:formatCode>
                <c:ptCount val="53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</c:numCache>
            </c:numRef>
          </c:cat>
          <c:val>
            <c:numRef>
              <c:f>INT_1!$I$5:$I$57</c:f>
              <c:numCache>
                <c:formatCode>0.0</c:formatCode>
                <c:ptCount val="53"/>
                <c:pt idx="0">
                  <c:v>100</c:v>
                </c:pt>
                <c:pt idx="1">
                  <c:v>101.09407968377067</c:v>
                </c:pt>
                <c:pt idx="2">
                  <c:v>102.16169361398364</c:v>
                </c:pt>
                <c:pt idx="3">
                  <c:v>103.66028655855366</c:v>
                </c:pt>
                <c:pt idx="4">
                  <c:v>103.93319946680005</c:v>
                </c:pt>
                <c:pt idx="5">
                  <c:v>104.14371146986909</c:v>
                </c:pt>
                <c:pt idx="6">
                  <c:v>104.22626519656286</c:v>
                </c:pt>
                <c:pt idx="7">
                  <c:v>104.60649794951111</c:v>
                </c:pt>
                <c:pt idx="8">
                  <c:v>105.55003848460494</c:v>
                </c:pt>
                <c:pt idx="9">
                  <c:v>106.30564788893125</c:v>
                </c:pt>
                <c:pt idx="10">
                  <c:v>107.00953981153469</c:v>
                </c:pt>
                <c:pt idx="11">
                  <c:v>107.86979820469924</c:v>
                </c:pt>
                <c:pt idx="12">
                  <c:v>108.16334954461908</c:v>
                </c:pt>
                <c:pt idx="13">
                  <c:v>107.43202064814388</c:v>
                </c:pt>
                <c:pt idx="14">
                  <c:v>105.7119894719718</c:v>
                </c:pt>
                <c:pt idx="15">
                  <c:v>103.41116854800134</c:v>
                </c:pt>
                <c:pt idx="16">
                  <c:v>101.75839437857684</c:v>
                </c:pt>
                <c:pt idx="17">
                  <c:v>101.52918638446242</c:v>
                </c:pt>
                <c:pt idx="18">
                  <c:v>101.68676688041607</c:v>
                </c:pt>
                <c:pt idx="19">
                  <c:v>101.95798015311289</c:v>
                </c:pt>
                <c:pt idx="20">
                  <c:v>102.50647682546928</c:v>
                </c:pt>
                <c:pt idx="21">
                  <c:v>103.42889331873266</c:v>
                </c:pt>
                <c:pt idx="22">
                  <c:v>103.90891895894893</c:v>
                </c:pt>
                <c:pt idx="23">
                  <c:v>103.98394572820887</c:v>
                </c:pt>
                <c:pt idx="24">
                  <c:v>104.59435769558556</c:v>
                </c:pt>
                <c:pt idx="25">
                  <c:v>104.7492673356756</c:v>
                </c:pt>
                <c:pt idx="26">
                  <c:v>105.14795327459071</c:v>
                </c:pt>
                <c:pt idx="27">
                  <c:v>105.34778185420525</c:v>
                </c:pt>
                <c:pt idx="28">
                  <c:v>106.02885009942868</c:v>
                </c:pt>
                <c:pt idx="29">
                  <c:v>105.91570293284254</c:v>
                </c:pt>
                <c:pt idx="30">
                  <c:v>107.13482723204639</c:v>
                </c:pt>
                <c:pt idx="31">
                  <c:v>106.97943198179934</c:v>
                </c:pt>
                <c:pt idx="32">
                  <c:v>107.66244266765084</c:v>
                </c:pt>
                <c:pt idx="33">
                  <c:v>108.24444644084174</c:v>
                </c:pt>
                <c:pt idx="34">
                  <c:v>109.16492049347704</c:v>
                </c:pt>
                <c:pt idx="35">
                  <c:v>109.73138474164325</c:v>
                </c:pt>
                <c:pt idx="36">
                  <c:v>110.67395405642304</c:v>
                </c:pt>
                <c:pt idx="37">
                  <c:v>111.6179802016739</c:v>
                </c:pt>
                <c:pt idx="38">
                  <c:v>112.46755517138396</c:v>
                </c:pt>
                <c:pt idx="39">
                  <c:v>113.32368587821382</c:v>
                </c:pt>
                <c:pt idx="40">
                  <c:v>113.71193119875296</c:v>
                </c:pt>
                <c:pt idx="41">
                  <c:v>114.36556247010463</c:v>
                </c:pt>
                <c:pt idx="42">
                  <c:v>114.84194603414326</c:v>
                </c:pt>
                <c:pt idx="43">
                  <c:v>115.67549586867159</c:v>
                </c:pt>
                <c:pt idx="44">
                  <c:v>115.9202433878107</c:v>
                </c:pt>
                <c:pt idx="45">
                  <c:v>116.47189652618775</c:v>
                </c:pt>
                <c:pt idx="46">
                  <c:v>117.10197570492385</c:v>
                </c:pt>
                <c:pt idx="47">
                  <c:v>117.97825923327012</c:v>
                </c:pt>
                <c:pt idx="48">
                  <c:v>118.34853697799943</c:v>
                </c:pt>
                <c:pt idx="49">
                  <c:v>118.64038868236968</c:v>
                </c:pt>
                <c:pt idx="50">
                  <c:v>119.1871857191765</c:v>
                </c:pt>
                <c:pt idx="51">
                  <c:v>119.65070061405405</c:v>
                </c:pt>
                <c:pt idx="52">
                  <c:v>119.77040351775999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INT_1!$J$2</c:f>
              <c:strCache>
                <c:ptCount val="1"/>
                <c:pt idx="0">
                  <c:v>Euroområdet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INT_1!$D$5:$D$57</c:f>
              <c:numCache>
                <c:formatCode>0</c:formatCode>
                <c:ptCount val="53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</c:numCache>
            </c:numRef>
          </c:cat>
          <c:val>
            <c:numRef>
              <c:f>INT_1!$J$5:$J$57</c:f>
              <c:numCache>
                <c:formatCode>0.0</c:formatCode>
                <c:ptCount val="53"/>
                <c:pt idx="0">
                  <c:v>100</c:v>
                </c:pt>
                <c:pt idx="1">
                  <c:v>100.67571143536087</c:v>
                </c:pt>
                <c:pt idx="2">
                  <c:v>101.43050064655894</c:v>
                </c:pt>
                <c:pt idx="3">
                  <c:v>102.04340853881206</c:v>
                </c:pt>
                <c:pt idx="4">
                  <c:v>102.96116059536347</c:v>
                </c:pt>
                <c:pt idx="5">
                  <c:v>104.05281319297799</c:v>
                </c:pt>
                <c:pt idx="6">
                  <c:v>104.72693689831647</c:v>
                </c:pt>
                <c:pt idx="7">
                  <c:v>105.88712650856405</c:v>
                </c:pt>
                <c:pt idx="8">
                  <c:v>106.67327338770427</c:v>
                </c:pt>
                <c:pt idx="9">
                  <c:v>107.34757350748967</c:v>
                </c:pt>
                <c:pt idx="10">
                  <c:v>107.87941896137758</c:v>
                </c:pt>
                <c:pt idx="11">
                  <c:v>108.44390108794791</c:v>
                </c:pt>
                <c:pt idx="12">
                  <c:v>109.02245226666103</c:v>
                </c:pt>
                <c:pt idx="13">
                  <c:v>108.60457054549111</c:v>
                </c:pt>
                <c:pt idx="14">
                  <c:v>107.97803463721252</c:v>
                </c:pt>
                <c:pt idx="15">
                  <c:v>106.11844995210349</c:v>
                </c:pt>
                <c:pt idx="16">
                  <c:v>102.99948663395944</c:v>
                </c:pt>
                <c:pt idx="17">
                  <c:v>102.71726762248015</c:v>
                </c:pt>
                <c:pt idx="18">
                  <c:v>103.03776856894365</c:v>
                </c:pt>
                <c:pt idx="19">
                  <c:v>103.59925164991613</c:v>
                </c:pt>
                <c:pt idx="20">
                  <c:v>104.04019956002237</c:v>
                </c:pt>
                <c:pt idx="21">
                  <c:v>105.02278392582124</c:v>
                </c:pt>
                <c:pt idx="22">
                  <c:v>105.50179325285308</c:v>
                </c:pt>
                <c:pt idx="23">
                  <c:v>106.129431751425</c:v>
                </c:pt>
                <c:pt idx="24">
                  <c:v>107.0089018729922</c:v>
                </c:pt>
                <c:pt idx="25">
                  <c:v>106.99946370008134</c:v>
                </c:pt>
                <c:pt idx="26">
                  <c:v>107.00396226847808</c:v>
                </c:pt>
                <c:pt idx="27">
                  <c:v>106.64319472450239</c:v>
                </c:pt>
                <c:pt idx="28">
                  <c:v>106.48631817756819</c:v>
                </c:pt>
                <c:pt idx="29">
                  <c:v>106.11884688460907</c:v>
                </c:pt>
                <c:pt idx="30">
                  <c:v>105.95936822458265</c:v>
                </c:pt>
                <c:pt idx="31">
                  <c:v>105.51326019190364</c:v>
                </c:pt>
                <c:pt idx="32">
                  <c:v>105.17617628742852</c:v>
                </c:pt>
                <c:pt idx="33">
                  <c:v>105.67053367134341</c:v>
                </c:pt>
                <c:pt idx="34">
                  <c:v>106.04479692050941</c:v>
                </c:pt>
                <c:pt idx="35">
                  <c:v>106.32163529135727</c:v>
                </c:pt>
                <c:pt idx="36">
                  <c:v>106.77312396466772</c:v>
                </c:pt>
                <c:pt idx="37">
                  <c:v>106.91747508586973</c:v>
                </c:pt>
                <c:pt idx="38">
                  <c:v>107.38021018017207</c:v>
                </c:pt>
                <c:pt idx="39">
                  <c:v>107.89150335099242</c:v>
                </c:pt>
                <c:pt idx="40">
                  <c:v>108.72845759084903</c:v>
                </c:pt>
                <c:pt idx="41">
                  <c:v>109.07731715965683</c:v>
                </c:pt>
                <c:pt idx="42">
                  <c:v>109.54097842980556</c:v>
                </c:pt>
                <c:pt idx="43">
                  <c:v>110.00380173133138</c:v>
                </c:pt>
                <c:pt idx="44">
                  <c:v>110.5913059432263</c:v>
                </c:pt>
                <c:pt idx="45">
                  <c:v>110.98351936236763</c:v>
                </c:pt>
                <c:pt idx="46">
                  <c:v>111.43950660407482</c:v>
                </c:pt>
                <c:pt idx="47">
                  <c:v>112.14494387374371</c:v>
                </c:pt>
                <c:pt idx="48">
                  <c:v>112.8704482867511</c:v>
                </c:pt>
                <c:pt idx="49">
                  <c:v>113.69020211803185</c:v>
                </c:pt>
                <c:pt idx="50">
                  <c:v>114.47418792019717</c:v>
                </c:pt>
                <c:pt idx="51">
                  <c:v>115.24176717879782</c:v>
                </c:pt>
                <c:pt idx="52">
                  <c:v>115.7016355383375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16416"/>
        <c:axId val="121517952"/>
      </c:lineChart>
      <c:catAx>
        <c:axId val="1215164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517952"/>
        <c:crossesAt val="-10"/>
        <c:auto val="1"/>
        <c:lblAlgn val="ctr"/>
        <c:lblOffset val="100"/>
        <c:tickLblSkip val="20"/>
        <c:tickMarkSkip val="4"/>
        <c:noMultiLvlLbl val="0"/>
      </c:catAx>
      <c:valAx>
        <c:axId val="121517952"/>
        <c:scaling>
          <c:orientation val="minMax"/>
          <c:max val="135"/>
          <c:min val="9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516416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8181790123456784E-2"/>
          <c:y val="0.84713425925925923"/>
          <c:w val="0.87918981481481484"/>
          <c:h val="0.13084444444444446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INT_10!$D$2</c:f>
              <c:strCache>
                <c:ptCount val="1"/>
                <c:pt idx="0">
                  <c:v>Faktisk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INT_10!$B$5:$B$33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INT_10!$D$5:$D$33</c:f>
              <c:numCache>
                <c:formatCode>0.0</c:formatCode>
                <c:ptCount val="2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6.1</c:v>
                </c:pt>
                <c:pt idx="5">
                  <c:v>5.5916670000000002</c:v>
                </c:pt>
                <c:pt idx="6">
                  <c:v>5.4083329999999998</c:v>
                </c:pt>
                <c:pt idx="7">
                  <c:v>4.9416669999999998</c:v>
                </c:pt>
                <c:pt idx="8">
                  <c:v>4.5</c:v>
                </c:pt>
                <c:pt idx="9">
                  <c:v>4.2166670000000002</c:v>
                </c:pt>
                <c:pt idx="10">
                  <c:v>3.9666670000000002</c:v>
                </c:pt>
                <c:pt idx="11">
                  <c:v>4.7416669999999996</c:v>
                </c:pt>
                <c:pt idx="12">
                  <c:v>5.7833329999999998</c:v>
                </c:pt>
                <c:pt idx="13">
                  <c:v>5.9916669999999996</c:v>
                </c:pt>
                <c:pt idx="14">
                  <c:v>5.5416670000000003</c:v>
                </c:pt>
                <c:pt idx="15">
                  <c:v>5.0833329999999997</c:v>
                </c:pt>
                <c:pt idx="16">
                  <c:v>4.608333</c:v>
                </c:pt>
                <c:pt idx="17">
                  <c:v>4.6166669999999996</c:v>
                </c:pt>
                <c:pt idx="18">
                  <c:v>5.8</c:v>
                </c:pt>
                <c:pt idx="19">
                  <c:v>9.283334</c:v>
                </c:pt>
                <c:pt idx="20">
                  <c:v>9.6083339999999993</c:v>
                </c:pt>
                <c:pt idx="21">
                  <c:v>8.9333329999999993</c:v>
                </c:pt>
                <c:pt idx="22">
                  <c:v>8.0749999999999993</c:v>
                </c:pt>
                <c:pt idx="23">
                  <c:v>7.358333</c:v>
                </c:pt>
                <c:pt idx="24">
                  <c:v>6.1749999999999998</c:v>
                </c:pt>
                <c:pt idx="25">
                  <c:v>5.266667</c:v>
                </c:pt>
                <c:pt idx="26">
                  <c:v>4.8666669999999996</c:v>
                </c:pt>
                <c:pt idx="27">
                  <c:v>4.3499999999999996</c:v>
                </c:pt>
                <c:pt idx="28">
                  <c:v>#N/A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INT_10!$E$2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INT_10!$B$5:$B$33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INT_10!$E$5:$E$33</c:f>
              <c:numCache>
                <c:formatCode>0.0</c:formatCode>
                <c:ptCount val="29"/>
                <c:pt idx="0">
                  <c:v>5.9576989999999999</c:v>
                </c:pt>
                <c:pt idx="1">
                  <c:v>5.9172750000000001</c:v>
                </c:pt>
                <c:pt idx="2">
                  <c:v>5.874689</c:v>
                </c:pt>
                <c:pt idx="3">
                  <c:v>5.805701</c:v>
                </c:pt>
                <c:pt idx="4">
                  <c:v>5.7309720000000004</c:v>
                </c:pt>
                <c:pt idx="5">
                  <c:v>5.6532689999999999</c:v>
                </c:pt>
                <c:pt idx="6">
                  <c:v>5.5921029999999998</c:v>
                </c:pt>
                <c:pt idx="7">
                  <c:v>5.5405550000000003</c:v>
                </c:pt>
                <c:pt idx="8">
                  <c:v>5.4448829999999999</c:v>
                </c:pt>
                <c:pt idx="9">
                  <c:v>5.2775030000000003</c:v>
                </c:pt>
                <c:pt idx="10">
                  <c:v>5.1712530000000001</c:v>
                </c:pt>
                <c:pt idx="11">
                  <c:v>5.1962700000000002</c:v>
                </c:pt>
                <c:pt idx="12">
                  <c:v>5.2233710000000002</c:v>
                </c:pt>
                <c:pt idx="13">
                  <c:v>5.2522330000000004</c:v>
                </c:pt>
                <c:pt idx="14">
                  <c:v>5.2924870000000004</c:v>
                </c:pt>
                <c:pt idx="15">
                  <c:v>5.3079450000000001</c:v>
                </c:pt>
                <c:pt idx="16">
                  <c:v>5.3007090000000003</c:v>
                </c:pt>
                <c:pt idx="17">
                  <c:v>5.2710999999999997</c:v>
                </c:pt>
                <c:pt idx="18">
                  <c:v>5.2241020000000002</c:v>
                </c:pt>
                <c:pt idx="19">
                  <c:v>5.1988640000000004</c:v>
                </c:pt>
                <c:pt idx="20">
                  <c:v>5.1657359999999999</c:v>
                </c:pt>
                <c:pt idx="21">
                  <c:v>5.1417469999999996</c:v>
                </c:pt>
                <c:pt idx="22">
                  <c:v>5.0837690000000002</c:v>
                </c:pt>
                <c:pt idx="23">
                  <c:v>5.0188329999999999</c:v>
                </c:pt>
                <c:pt idx="24">
                  <c:v>4.9667579999999996</c:v>
                </c:pt>
                <c:pt idx="25">
                  <c:v>4.9405799999999997</c:v>
                </c:pt>
                <c:pt idx="26">
                  <c:v>4.9365449999999997</c:v>
                </c:pt>
                <c:pt idx="27">
                  <c:v>4.9365449999999997</c:v>
                </c:pt>
                <c:pt idx="28">
                  <c:v>4.9365449999999997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03712"/>
        <c:axId val="122805248"/>
      </c:lineChart>
      <c:catAx>
        <c:axId val="122803712"/>
        <c:scaling>
          <c:orientation val="minMax"/>
        </c:scaling>
        <c:delete val="0"/>
        <c:axPos val="b"/>
        <c:numFmt formatCode="@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2805248"/>
        <c:crossesAt val="-10"/>
        <c:auto val="1"/>
        <c:lblAlgn val="ctr"/>
        <c:lblOffset val="100"/>
        <c:tickLblSkip val="5"/>
        <c:tickMarkSkip val="21"/>
        <c:noMultiLvlLbl val="0"/>
      </c:catAx>
      <c:valAx>
        <c:axId val="122805248"/>
        <c:scaling>
          <c:orientation val="minMax"/>
          <c:max val="10"/>
          <c:min val="3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2803712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INT_11!$B$5:$B$128</c:f>
              <c:strCache>
                <c:ptCount val="124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2008</c:v>
                </c:pt>
                <c:pt idx="5">
                  <c:v>2008</c:v>
                </c:pt>
                <c:pt idx="6">
                  <c:v>2008</c:v>
                </c:pt>
                <c:pt idx="7">
                  <c:v>2008</c:v>
                </c:pt>
                <c:pt idx="8">
                  <c:v>2008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2">
                  <c:v>2009</c:v>
                </c:pt>
                <c:pt idx="13">
                  <c:v>2009</c:v>
                </c:pt>
                <c:pt idx="14">
                  <c:v>2009</c:v>
                </c:pt>
                <c:pt idx="15">
                  <c:v>2009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2009</c:v>
                </c:pt>
                <c:pt idx="21">
                  <c:v>2009</c:v>
                </c:pt>
                <c:pt idx="22">
                  <c:v>2009</c:v>
                </c:pt>
                <c:pt idx="23">
                  <c:v>2009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2010</c:v>
                </c:pt>
                <c:pt idx="29">
                  <c:v>2010</c:v>
                </c:pt>
                <c:pt idx="30">
                  <c:v>2010</c:v>
                </c:pt>
                <c:pt idx="31">
                  <c:v>2010</c:v>
                </c:pt>
                <c:pt idx="32">
                  <c:v>2010</c:v>
                </c:pt>
                <c:pt idx="33">
                  <c:v>2010</c:v>
                </c:pt>
                <c:pt idx="34">
                  <c:v>2010</c:v>
                </c:pt>
                <c:pt idx="35">
                  <c:v>2010</c:v>
                </c:pt>
                <c:pt idx="36">
                  <c:v>2011</c:v>
                </c:pt>
                <c:pt idx="37">
                  <c:v>2011</c:v>
                </c:pt>
                <c:pt idx="38">
                  <c:v>2011</c:v>
                </c:pt>
                <c:pt idx="39">
                  <c:v>2011</c:v>
                </c:pt>
                <c:pt idx="40">
                  <c:v>2011</c:v>
                </c:pt>
                <c:pt idx="41">
                  <c:v>2011</c:v>
                </c:pt>
                <c:pt idx="42">
                  <c:v>2011</c:v>
                </c:pt>
                <c:pt idx="43">
                  <c:v>2011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2012</c:v>
                </c:pt>
                <c:pt idx="53">
                  <c:v>2012</c:v>
                </c:pt>
                <c:pt idx="54">
                  <c:v>2012</c:v>
                </c:pt>
                <c:pt idx="55">
                  <c:v>2012</c:v>
                </c:pt>
                <c:pt idx="56">
                  <c:v>2012</c:v>
                </c:pt>
                <c:pt idx="57">
                  <c:v>2012</c:v>
                </c:pt>
                <c:pt idx="58">
                  <c:v>2012</c:v>
                </c:pt>
                <c:pt idx="59">
                  <c:v>2012</c:v>
                </c:pt>
                <c:pt idx="60">
                  <c:v>2013</c:v>
                </c:pt>
                <c:pt idx="61">
                  <c:v>2013</c:v>
                </c:pt>
                <c:pt idx="62">
                  <c:v>2013</c:v>
                </c:pt>
                <c:pt idx="63">
                  <c:v>2013</c:v>
                </c:pt>
                <c:pt idx="64">
                  <c:v>2013</c:v>
                </c:pt>
                <c:pt idx="65">
                  <c:v>2013</c:v>
                </c:pt>
                <c:pt idx="66">
                  <c:v>2013</c:v>
                </c:pt>
                <c:pt idx="67">
                  <c:v>2013</c:v>
                </c:pt>
                <c:pt idx="68">
                  <c:v>2013</c:v>
                </c:pt>
                <c:pt idx="69">
                  <c:v>2013</c:v>
                </c:pt>
                <c:pt idx="70">
                  <c:v>2013</c:v>
                </c:pt>
                <c:pt idx="71">
                  <c:v>2013</c:v>
                </c:pt>
                <c:pt idx="72">
                  <c:v>2014</c:v>
                </c:pt>
                <c:pt idx="73">
                  <c:v>2014</c:v>
                </c:pt>
                <c:pt idx="74">
                  <c:v>2014</c:v>
                </c:pt>
                <c:pt idx="75">
                  <c:v>2014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2014</c:v>
                </c:pt>
                <c:pt idx="81">
                  <c:v>2014</c:v>
                </c:pt>
                <c:pt idx="82">
                  <c:v>2014</c:v>
                </c:pt>
                <c:pt idx="83">
                  <c:v>2014</c:v>
                </c:pt>
                <c:pt idx="84">
                  <c:v>2015</c:v>
                </c:pt>
                <c:pt idx="85">
                  <c:v>2015</c:v>
                </c:pt>
                <c:pt idx="86">
                  <c:v>2015</c:v>
                </c:pt>
                <c:pt idx="87">
                  <c:v>2015</c:v>
                </c:pt>
                <c:pt idx="88">
                  <c:v>2015</c:v>
                </c:pt>
                <c:pt idx="89">
                  <c:v>2015</c:v>
                </c:pt>
                <c:pt idx="90">
                  <c:v>2015</c:v>
                </c:pt>
                <c:pt idx="91">
                  <c:v>2015</c:v>
                </c:pt>
                <c:pt idx="92">
                  <c:v>2015</c:v>
                </c:pt>
                <c:pt idx="93">
                  <c:v>2015</c:v>
                </c:pt>
                <c:pt idx="94">
                  <c:v>2015</c:v>
                </c:pt>
                <c:pt idx="95">
                  <c:v>2015</c:v>
                </c:pt>
                <c:pt idx="96">
                  <c:v>2016</c:v>
                </c:pt>
                <c:pt idx="97">
                  <c:v>2016</c:v>
                </c:pt>
                <c:pt idx="98">
                  <c:v>2016</c:v>
                </c:pt>
                <c:pt idx="99">
                  <c:v>2016</c:v>
                </c:pt>
                <c:pt idx="100">
                  <c:v>2016</c:v>
                </c:pt>
                <c:pt idx="101">
                  <c:v>2016</c:v>
                </c:pt>
                <c:pt idx="102">
                  <c:v>2016</c:v>
                </c:pt>
                <c:pt idx="103">
                  <c:v>2016</c:v>
                </c:pt>
                <c:pt idx="104">
                  <c:v>2016</c:v>
                </c:pt>
                <c:pt idx="105">
                  <c:v>2016</c:v>
                </c:pt>
                <c:pt idx="106">
                  <c:v>2016</c:v>
                </c:pt>
                <c:pt idx="107">
                  <c:v>2016</c:v>
                </c:pt>
                <c:pt idx="108">
                  <c:v>2017</c:v>
                </c:pt>
                <c:pt idx="109">
                  <c:v>2017</c:v>
                </c:pt>
                <c:pt idx="110">
                  <c:v>2017</c:v>
                </c:pt>
                <c:pt idx="111">
                  <c:v>2017</c:v>
                </c:pt>
                <c:pt idx="112">
                  <c:v>2017</c:v>
                </c:pt>
                <c:pt idx="113">
                  <c:v>2017</c:v>
                </c:pt>
                <c:pt idx="114">
                  <c:v>2017</c:v>
                </c:pt>
                <c:pt idx="115">
                  <c:v>2017</c:v>
                </c:pt>
                <c:pt idx="116">
                  <c:v>2017</c:v>
                </c:pt>
                <c:pt idx="117">
                  <c:v>2017</c:v>
                </c:pt>
                <c:pt idx="118">
                  <c:v>2017</c:v>
                </c:pt>
                <c:pt idx="119">
                  <c:v>2017</c:v>
                </c:pt>
                <c:pt idx="120">
                  <c:v>2018</c:v>
                </c:pt>
                <c:pt idx="121">
                  <c:v>2018</c:v>
                </c:pt>
                <c:pt idx="122">
                  <c:v>2018</c:v>
                </c:pt>
                <c:pt idx="123">
                  <c:v>2018</c:v>
                </c:pt>
              </c:strCache>
            </c:strRef>
          </c:cat>
          <c:val>
            <c:numRef>
              <c:f>INT_11!$D$5:$D$128</c:f>
              <c:numCache>
                <c:formatCode>0.0</c:formatCode>
                <c:ptCount val="124"/>
                <c:pt idx="0">
                  <c:v>2.9126213592232997</c:v>
                </c:pt>
                <c:pt idx="1">
                  <c:v>2.852998065764023</c:v>
                </c:pt>
                <c:pt idx="2">
                  <c:v>3.0390738060781519</c:v>
                </c:pt>
                <c:pt idx="3">
                  <c:v>2.887391722810384</c:v>
                </c:pt>
                <c:pt idx="4">
                  <c:v>3.0710172744721653</c:v>
                </c:pt>
                <c:pt idx="5">
                  <c:v>2.6717557251908275</c:v>
                </c:pt>
                <c:pt idx="6">
                  <c:v>3.0534351145038219</c:v>
                </c:pt>
                <c:pt idx="7">
                  <c:v>3.3333333333333215</c:v>
                </c:pt>
                <c:pt idx="8">
                  <c:v>3.2794676806083611</c:v>
                </c:pt>
                <c:pt idx="9">
                  <c:v>3.3238366571699984</c:v>
                </c:pt>
                <c:pt idx="10">
                  <c:v>3.5021296734500718</c:v>
                </c:pt>
                <c:pt idx="11">
                  <c:v>3.5882908404154978</c:v>
                </c:pt>
                <c:pt idx="12">
                  <c:v>3.5849056603773688</c:v>
                </c:pt>
                <c:pt idx="13">
                  <c:v>3.4320639398213393</c:v>
                </c:pt>
                <c:pt idx="14">
                  <c:v>3.2771535580524258</c:v>
                </c:pt>
                <c:pt idx="15">
                  <c:v>3.3676333021515514</c:v>
                </c:pt>
                <c:pt idx="16">
                  <c:v>2.9329608938547524</c:v>
                </c:pt>
                <c:pt idx="17">
                  <c:v>2.8810408921933206</c:v>
                </c:pt>
                <c:pt idx="18">
                  <c:v>2.6851851851851682</c:v>
                </c:pt>
                <c:pt idx="19">
                  <c:v>2.4423963133640703</c:v>
                </c:pt>
                <c:pt idx="20">
                  <c:v>2.4390243902439046</c:v>
                </c:pt>
                <c:pt idx="21">
                  <c:v>2.527573529411753</c:v>
                </c:pt>
                <c:pt idx="22">
                  <c:v>2.1490626428897874</c:v>
                </c:pt>
                <c:pt idx="23">
                  <c:v>1.9598906107566094</c:v>
                </c:pt>
                <c:pt idx="24">
                  <c:v>2.0947176684881663</c:v>
                </c:pt>
                <c:pt idx="25">
                  <c:v>2.0909090909090988</c:v>
                </c:pt>
                <c:pt idx="26">
                  <c:v>1.8132366273798883</c:v>
                </c:pt>
                <c:pt idx="27">
                  <c:v>1.8099547511312153</c:v>
                </c:pt>
                <c:pt idx="28">
                  <c:v>1.8995929443690773</c:v>
                </c:pt>
                <c:pt idx="29">
                  <c:v>1.7615176151761558</c:v>
                </c:pt>
                <c:pt idx="30">
                  <c:v>1.8485121731289356</c:v>
                </c:pt>
                <c:pt idx="31">
                  <c:v>1.7543859649122862</c:v>
                </c:pt>
                <c:pt idx="32">
                  <c:v>1.8418688230009028</c:v>
                </c:pt>
                <c:pt idx="33">
                  <c:v>1.92738682205289</c:v>
                </c:pt>
                <c:pt idx="34">
                  <c:v>1.7905102954342</c:v>
                </c:pt>
                <c:pt idx="35">
                  <c:v>1.7881090746535433</c:v>
                </c:pt>
                <c:pt idx="36">
                  <c:v>1.9625334522747506</c:v>
                </c:pt>
                <c:pt idx="37">
                  <c:v>1.8254674977738139</c:v>
                </c:pt>
                <c:pt idx="38">
                  <c:v>1.8254674977738139</c:v>
                </c:pt>
                <c:pt idx="39">
                  <c:v>1.8666666666666831</c:v>
                </c:pt>
                <c:pt idx="40">
                  <c:v>2.0417221482467607</c:v>
                </c:pt>
                <c:pt idx="41">
                  <c:v>2.1304926764314169</c:v>
                </c:pt>
                <c:pt idx="42">
                  <c:v>2.301903497122626</c:v>
                </c:pt>
                <c:pt idx="43">
                  <c:v>1.9451812555260739</c:v>
                </c:pt>
                <c:pt idx="44">
                  <c:v>1.9408910454344896</c:v>
                </c:pt>
                <c:pt idx="45">
                  <c:v>2.0668425681618308</c:v>
                </c:pt>
                <c:pt idx="46">
                  <c:v>1.9788918205804862</c:v>
                </c:pt>
                <c:pt idx="47">
                  <c:v>2.0202020202020332</c:v>
                </c:pt>
                <c:pt idx="48">
                  <c:v>1.7497812773403343</c:v>
                </c:pt>
                <c:pt idx="49">
                  <c:v>1.7927415828596471</c:v>
                </c:pt>
                <c:pt idx="50">
                  <c:v>2.1425448185395712</c:v>
                </c:pt>
                <c:pt idx="51">
                  <c:v>2.0942408376963151</c:v>
                </c:pt>
                <c:pt idx="52">
                  <c:v>1.7398869073510292</c:v>
                </c:pt>
                <c:pt idx="53">
                  <c:v>1.9556714471968606</c:v>
                </c:pt>
                <c:pt idx="54">
                  <c:v>1.6875811337083491</c:v>
                </c:pt>
                <c:pt idx="55">
                  <c:v>1.8647007805724147</c:v>
                </c:pt>
                <c:pt idx="56">
                  <c:v>1.9904803115534442</c:v>
                </c:pt>
                <c:pt idx="57">
                  <c:v>1.5079707022834787</c:v>
                </c:pt>
                <c:pt idx="58">
                  <c:v>1.9404915912031084</c:v>
                </c:pt>
                <c:pt idx="59">
                  <c:v>2.1093413689194929</c:v>
                </c:pt>
                <c:pt idx="60">
                  <c:v>2.1066208082545002</c:v>
                </c:pt>
                <c:pt idx="61">
                  <c:v>2.1907216494845283</c:v>
                </c:pt>
                <c:pt idx="62">
                  <c:v>1.9263698630136883</c:v>
                </c:pt>
                <c:pt idx="63">
                  <c:v>2.0085470085470236</c:v>
                </c:pt>
                <c:pt idx="64">
                  <c:v>2.1376656690893503</c:v>
                </c:pt>
                <c:pt idx="65">
                  <c:v>2.1312872975277175</c:v>
                </c:pt>
                <c:pt idx="66">
                  <c:v>2.0851063829787186</c:v>
                </c:pt>
                <c:pt idx="67">
                  <c:v>2.2562792677735199</c:v>
                </c:pt>
                <c:pt idx="68">
                  <c:v>2.036487059821801</c:v>
                </c:pt>
                <c:pt idx="69">
                  <c:v>2.2495755517826899</c:v>
                </c:pt>
                <c:pt idx="70">
                  <c:v>2.1996615905245376</c:v>
                </c:pt>
                <c:pt idx="71">
                  <c:v>1.8971332209106295</c:v>
                </c:pt>
                <c:pt idx="72">
                  <c:v>1.9789473684210579</c:v>
                </c:pt>
                <c:pt idx="73">
                  <c:v>2.2278268179907634</c:v>
                </c:pt>
                <c:pt idx="74">
                  <c:v>2.0579588408231819</c:v>
                </c:pt>
                <c:pt idx="75">
                  <c:v>1.9689987431922962</c:v>
                </c:pt>
                <c:pt idx="76">
                  <c:v>2.1347844286312201</c:v>
                </c:pt>
                <c:pt idx="77">
                  <c:v>2.0450751252086841</c:v>
                </c:pt>
                <c:pt idx="78">
                  <c:v>2.0842017507294752</c:v>
                </c:pt>
                <c:pt idx="79">
                  <c:v>2.2064945878434772</c:v>
                </c:pt>
                <c:pt idx="80">
                  <c:v>2.1621621621621623</c:v>
                </c:pt>
                <c:pt idx="81">
                  <c:v>2.0340390203403835</c:v>
                </c:pt>
                <c:pt idx="82">
                  <c:v>2.0281456953642252</c:v>
                </c:pt>
                <c:pt idx="83">
                  <c:v>1.9859329747620835</c:v>
                </c:pt>
                <c:pt idx="84">
                  <c:v>2.1882741535920847</c:v>
                </c:pt>
                <c:pt idx="85">
                  <c:v>1.9325657894736725</c:v>
                </c:pt>
                <c:pt idx="86">
                  <c:v>2.2222222222222143</c:v>
                </c:pt>
                <c:pt idx="87">
                  <c:v>2.2185702547247388</c:v>
                </c:pt>
                <c:pt idx="88">
                  <c:v>2.336065573770485</c:v>
                </c:pt>
                <c:pt idx="89">
                  <c:v>2.1676891615541871</c:v>
                </c:pt>
                <c:pt idx="90">
                  <c:v>2.1233156390363606</c:v>
                </c:pt>
                <c:pt idx="91">
                  <c:v>2.2403258655804503</c:v>
                </c:pt>
                <c:pt idx="92">
                  <c:v>2.238502238502238</c:v>
                </c:pt>
                <c:pt idx="93">
                  <c:v>2.5223759153783609</c:v>
                </c:pt>
                <c:pt idx="94">
                  <c:v>2.4340770791075217</c:v>
                </c:pt>
                <c:pt idx="95">
                  <c:v>2.5557809330629011</c:v>
                </c:pt>
                <c:pt idx="96">
                  <c:v>2.5454545454545396</c:v>
                </c:pt>
                <c:pt idx="97">
                  <c:v>2.3799919322307295</c:v>
                </c:pt>
                <c:pt idx="98">
                  <c:v>2.495974235104681</c:v>
                </c:pt>
                <c:pt idx="99">
                  <c:v>2.6125401929260494</c:v>
                </c:pt>
                <c:pt idx="100">
                  <c:v>2.4429315178213784</c:v>
                </c:pt>
                <c:pt idx="101">
                  <c:v>2.5620496397117609</c:v>
                </c:pt>
                <c:pt idx="102">
                  <c:v>2.7588964414234196</c:v>
                </c:pt>
                <c:pt idx="103">
                  <c:v>2.4701195219123395</c:v>
                </c:pt>
                <c:pt idx="104">
                  <c:v>2.6273885350318382</c:v>
                </c:pt>
                <c:pt idx="105">
                  <c:v>2.6984126984126888</c:v>
                </c:pt>
                <c:pt idx="106">
                  <c:v>2.5742574257425765</c:v>
                </c:pt>
                <c:pt idx="107">
                  <c:v>2.6503164556962</c:v>
                </c:pt>
                <c:pt idx="108">
                  <c:v>2.4034672970843163</c:v>
                </c:pt>
                <c:pt idx="109">
                  <c:v>2.7186761229314405</c:v>
                </c:pt>
                <c:pt idx="110">
                  <c:v>2.553024351924571</c:v>
                </c:pt>
                <c:pt idx="111">
                  <c:v>2.5068546807677228</c:v>
                </c:pt>
                <c:pt idx="112">
                  <c:v>2.4628616106333157</c:v>
                </c:pt>
                <c:pt idx="113">
                  <c:v>2.4980483996877467</c:v>
                </c:pt>
                <c:pt idx="114">
                  <c:v>2.4902723735408694</c:v>
                </c:pt>
                <c:pt idx="115">
                  <c:v>2.6049766718507117</c:v>
                </c:pt>
                <c:pt idx="116">
                  <c:v>2.8316524437548507</c:v>
                </c:pt>
                <c:pt idx="117">
                  <c:v>2.2797527047913491</c:v>
                </c:pt>
                <c:pt idx="118">
                  <c:v>2.4710424710424839</c:v>
                </c:pt>
                <c:pt idx="119">
                  <c:v>2.6589595375722697</c:v>
                </c:pt>
                <c:pt idx="120">
                  <c:v>2.7702962677953247</c:v>
                </c:pt>
                <c:pt idx="121">
                  <c:v>2.5700038358266175</c:v>
                </c:pt>
                <c:pt idx="122">
                  <c:v>2.6426656453466091</c:v>
                </c:pt>
                <c:pt idx="123">
                  <c:v>2.5601834161253167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01472"/>
        <c:axId val="123003264"/>
      </c:lineChart>
      <c:catAx>
        <c:axId val="1230014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3003264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23003264"/>
        <c:scaling>
          <c:orientation val="minMax"/>
          <c:max val="4"/>
          <c:min val="1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23001472"/>
        <c:crosses val="autoZero"/>
        <c:crossBetween val="midCat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INT_12!$D$2</c:f>
              <c:strCache>
                <c:ptCount val="1"/>
                <c:pt idx="0">
                  <c:v>Inflation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INT_12!$B$5:$B$164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INT_12!$D$5:$D$164</c:f>
              <c:numCache>
                <c:formatCode>0.0</c:formatCode>
                <c:ptCount val="160"/>
                <c:pt idx="0">
                  <c:v>2.8448738593666034</c:v>
                </c:pt>
                <c:pt idx="1">
                  <c:v>3.0530262453133394</c:v>
                </c:pt>
                <c:pt idx="2">
                  <c:v>3.2068412613575736</c:v>
                </c:pt>
                <c:pt idx="3">
                  <c:v>3.3617929562433257</c:v>
                </c:pt>
                <c:pt idx="4">
                  <c:v>2.8692879914984148</c:v>
                </c:pt>
                <c:pt idx="5">
                  <c:v>2.541026998411855</c:v>
                </c:pt>
                <c:pt idx="6">
                  <c:v>3.0671602326811209</c:v>
                </c:pt>
                <c:pt idx="7">
                  <c:v>3.6469344608879517</c:v>
                </c:pt>
                <c:pt idx="8">
                  <c:v>4.7418335089568053</c:v>
                </c:pt>
                <c:pt idx="9">
                  <c:v>4.3501048218029359</c:v>
                </c:pt>
                <c:pt idx="10">
                  <c:v>3.3385498174230532</c:v>
                </c:pt>
                <c:pt idx="11">
                  <c:v>3.3385498174230532</c:v>
                </c:pt>
                <c:pt idx="12">
                  <c:v>4.0187891440501167</c:v>
                </c:pt>
                <c:pt idx="13">
                  <c:v>3.6382536382536301</c:v>
                </c:pt>
                <c:pt idx="14">
                  <c:v>3.4179181771103018</c:v>
                </c:pt>
                <c:pt idx="15">
                  <c:v>3.6138358286009309</c:v>
                </c:pt>
                <c:pt idx="16">
                  <c:v>3.9772727272727293</c:v>
                </c:pt>
                <c:pt idx="17">
                  <c:v>4.1817243159525175</c:v>
                </c:pt>
                <c:pt idx="18">
                  <c:v>4.1046690610569536</c:v>
                </c:pt>
                <c:pt idx="19">
                  <c:v>3.9265680775114831</c:v>
                </c:pt>
                <c:pt idx="20">
                  <c:v>2.0120724346076369</c:v>
                </c:pt>
                <c:pt idx="21">
                  <c:v>1.4063284781516971</c:v>
                </c:pt>
                <c:pt idx="22">
                  <c:v>1.9687026754164672</c:v>
                </c:pt>
                <c:pt idx="23">
                  <c:v>2.5239777889954462</c:v>
                </c:pt>
                <c:pt idx="24">
                  <c:v>2.0757651781234232</c:v>
                </c:pt>
                <c:pt idx="25">
                  <c:v>2.4202607823470279</c:v>
                </c:pt>
                <c:pt idx="26">
                  <c:v>2.7981972959439272</c:v>
                </c:pt>
                <c:pt idx="27">
                  <c:v>2.5929247633283525</c:v>
                </c:pt>
                <c:pt idx="28">
                  <c:v>2.7098857426726131</c:v>
                </c:pt>
                <c:pt idx="29">
                  <c:v>2.692765113974227</c:v>
                </c:pt>
                <c:pt idx="30">
                  <c:v>2.3178905864958077</c:v>
                </c:pt>
                <c:pt idx="31">
                  <c:v>1.8974484789008761</c:v>
                </c:pt>
                <c:pt idx="32">
                  <c:v>2.8338264299802685</c:v>
                </c:pt>
                <c:pt idx="33">
                  <c:v>3.610698365527476</c:v>
                </c:pt>
                <c:pt idx="34">
                  <c:v>4.373267326732666</c:v>
                </c:pt>
                <c:pt idx="35">
                  <c:v>4.1088133924175319</c:v>
                </c:pt>
                <c:pt idx="36">
                  <c:v>4.294695655165981</c:v>
                </c:pt>
                <c:pt idx="37">
                  <c:v>4.1429592706119678</c:v>
                </c:pt>
                <c:pt idx="38">
                  <c:v>3.9749035501344343</c:v>
                </c:pt>
                <c:pt idx="39">
                  <c:v>3.9037609759888126</c:v>
                </c:pt>
                <c:pt idx="40">
                  <c:v>4.088413823123993</c:v>
                </c:pt>
                <c:pt idx="41">
                  <c:v>4.9359661059478643</c:v>
                </c:pt>
                <c:pt idx="42">
                  <c:v>5.4975120783418374</c:v>
                </c:pt>
                <c:pt idx="43">
                  <c:v>5.3080171620912386</c:v>
                </c:pt>
                <c:pt idx="44">
                  <c:v>4.9533198751360752</c:v>
                </c:pt>
                <c:pt idx="45">
                  <c:v>3.7310578899565128</c:v>
                </c:pt>
                <c:pt idx="46">
                  <c:v>1.0999174706166848</c:v>
                </c:pt>
                <c:pt idx="47">
                  <c:v>-2.2228002553859039E-2</c:v>
                </c:pt>
                <c:pt idx="48">
                  <c:v>-0.11358601902212717</c:v>
                </c:pt>
                <c:pt idx="49">
                  <c:v>8.4631406715107715E-3</c:v>
                </c:pt>
                <c:pt idx="50">
                  <c:v>-0.44647876766238381</c:v>
                </c:pt>
                <c:pt idx="51">
                  <c:v>-0.57632442437670628</c:v>
                </c:pt>
                <c:pt idx="52">
                  <c:v>-1.0157614958551719</c:v>
                </c:pt>
                <c:pt idx="53">
                  <c:v>-1.2291746182109153</c:v>
                </c:pt>
                <c:pt idx="54">
                  <c:v>-1.9587610037622771</c:v>
                </c:pt>
                <c:pt idx="55">
                  <c:v>-1.4838355663267633</c:v>
                </c:pt>
                <c:pt idx="56">
                  <c:v>-1.3779428628864721</c:v>
                </c:pt>
                <c:pt idx="57">
                  <c:v>-0.22396829420033848</c:v>
                </c:pt>
                <c:pt idx="58">
                  <c:v>1.9145871744709275</c:v>
                </c:pt>
                <c:pt idx="59">
                  <c:v>2.8141231232083674</c:v>
                </c:pt>
                <c:pt idx="60">
                  <c:v>2.6211113889767157</c:v>
                </c:pt>
                <c:pt idx="61">
                  <c:v>2.151336357866529</c:v>
                </c:pt>
                <c:pt idx="62">
                  <c:v>2.2861714393279886</c:v>
                </c:pt>
                <c:pt idx="63">
                  <c:v>2.2067707525304403</c:v>
                </c:pt>
                <c:pt idx="64">
                  <c:v>2.0035489292185682</c:v>
                </c:pt>
                <c:pt idx="65">
                  <c:v>1.1215605940686268</c:v>
                </c:pt>
                <c:pt idx="66">
                  <c:v>1.3407784804821077</c:v>
                </c:pt>
                <c:pt idx="67">
                  <c:v>1.1501775395112546</c:v>
                </c:pt>
                <c:pt idx="68">
                  <c:v>1.1183122472331775</c:v>
                </c:pt>
                <c:pt idx="69">
                  <c:v>1.1666951489314625</c:v>
                </c:pt>
                <c:pt idx="70">
                  <c:v>1.084544776600338</c:v>
                </c:pt>
                <c:pt idx="71">
                  <c:v>1.4377930222179369</c:v>
                </c:pt>
                <c:pt idx="72">
                  <c:v>1.7007834915029774</c:v>
                </c:pt>
                <c:pt idx="73">
                  <c:v>2.1248981733331451</c:v>
                </c:pt>
                <c:pt idx="74">
                  <c:v>2.6192415103541089</c:v>
                </c:pt>
                <c:pt idx="75">
                  <c:v>3.0772344447868694</c:v>
                </c:pt>
                <c:pt idx="76">
                  <c:v>3.4589718808964998</c:v>
                </c:pt>
                <c:pt idx="77">
                  <c:v>3.5023181506360412</c:v>
                </c:pt>
                <c:pt idx="78">
                  <c:v>3.5798809769996165</c:v>
                </c:pt>
                <c:pt idx="79">
                  <c:v>3.7549960307080799</c:v>
                </c:pt>
                <c:pt idx="80">
                  <c:v>3.8126216928186851</c:v>
                </c:pt>
                <c:pt idx="81">
                  <c:v>3.5222681306640524</c:v>
                </c:pt>
                <c:pt idx="82">
                  <c:v>3.4514322145817289</c:v>
                </c:pt>
                <c:pt idx="83">
                  <c:v>3.0620668384193861</c:v>
                </c:pt>
                <c:pt idx="84">
                  <c:v>3.0087663379855023</c:v>
                </c:pt>
                <c:pt idx="85">
                  <c:v>2.8981784423473878</c:v>
                </c:pt>
                <c:pt idx="86">
                  <c:v>2.5828752813320977</c:v>
                </c:pt>
                <c:pt idx="87">
                  <c:v>2.2731633741348567</c:v>
                </c:pt>
                <c:pt idx="88">
                  <c:v>1.7379429374660749</c:v>
                </c:pt>
                <c:pt idx="89">
                  <c:v>1.6538704482976341</c:v>
                </c:pt>
                <c:pt idx="90">
                  <c:v>1.4175114798464783</c:v>
                </c:pt>
                <c:pt idx="91">
                  <c:v>1.6859349154821235</c:v>
                </c:pt>
                <c:pt idx="92">
                  <c:v>1.9497168982819613</c:v>
                </c:pt>
                <c:pt idx="93">
                  <c:v>2.1556780595369363</c:v>
                </c:pt>
                <c:pt idx="94">
                  <c:v>1.7960197033926262</c:v>
                </c:pt>
                <c:pt idx="95">
                  <c:v>1.7595049796895523</c:v>
                </c:pt>
                <c:pt idx="96">
                  <c:v>1.6840617620982989</c:v>
                </c:pt>
                <c:pt idx="97">
                  <c:v>2.0181404902574807</c:v>
                </c:pt>
                <c:pt idx="98">
                  <c:v>1.5187472411246183</c:v>
                </c:pt>
                <c:pt idx="99">
                  <c:v>1.1388080475768669</c:v>
                </c:pt>
                <c:pt idx="100">
                  <c:v>1.3903888279197085</c:v>
                </c:pt>
                <c:pt idx="101">
                  <c:v>1.7157935271568725</c:v>
                </c:pt>
                <c:pt idx="102">
                  <c:v>1.8854718054158059</c:v>
                </c:pt>
                <c:pt idx="103">
                  <c:v>1.538809488600279</c:v>
                </c:pt>
                <c:pt idx="104">
                  <c:v>1.0947341081747997</c:v>
                </c:pt>
                <c:pt idx="105">
                  <c:v>0.87679914349114707</c:v>
                </c:pt>
                <c:pt idx="106">
                  <c:v>1.2328701961954458</c:v>
                </c:pt>
                <c:pt idx="107">
                  <c:v>1.5128383667573297</c:v>
                </c:pt>
                <c:pt idx="108">
                  <c:v>1.5832250657159319</c:v>
                </c:pt>
                <c:pt idx="109">
                  <c:v>1.1097421191137435</c:v>
                </c:pt>
                <c:pt idx="110">
                  <c:v>1.5816981083338177</c:v>
                </c:pt>
                <c:pt idx="111">
                  <c:v>2.0129682437650231</c:v>
                </c:pt>
                <c:pt idx="112">
                  <c:v>2.1449547851810857</c:v>
                </c:pt>
                <c:pt idx="113">
                  <c:v>2.0404826948310362</c:v>
                </c:pt>
                <c:pt idx="114">
                  <c:v>1.9686560755689086</c:v>
                </c:pt>
                <c:pt idx="115">
                  <c:v>1.7061030772393959</c:v>
                </c:pt>
                <c:pt idx="116">
                  <c:v>1.6733463501524382</c:v>
                </c:pt>
                <c:pt idx="117">
                  <c:v>1.6168169504726659</c:v>
                </c:pt>
                <c:pt idx="118">
                  <c:v>1.2567278940623705</c:v>
                </c:pt>
                <c:pt idx="119">
                  <c:v>0.66079013629063432</c:v>
                </c:pt>
                <c:pt idx="120">
                  <c:v>-0.21712620088635282</c:v>
                </c:pt>
                <c:pt idx="121">
                  <c:v>-0.10529801886872692</c:v>
                </c:pt>
                <c:pt idx="122">
                  <c:v>0</c:v>
                </c:pt>
                <c:pt idx="123">
                  <c:v>-0.1260239445494693</c:v>
                </c:pt>
                <c:pt idx="124">
                  <c:v>3.5885116964373687E-2</c:v>
                </c:pt>
                <c:pt idx="125">
                  <c:v>0.18129079042785712</c:v>
                </c:pt>
                <c:pt idx="126">
                  <c:v>0.2139082468366249</c:v>
                </c:pt>
                <c:pt idx="127">
                  <c:v>0.23163844187350513</c:v>
                </c:pt>
                <c:pt idx="128">
                  <c:v>6.3170661860123545E-3</c:v>
                </c:pt>
                <c:pt idx="129">
                  <c:v>0.13350347656528871</c:v>
                </c:pt>
                <c:pt idx="130">
                  <c:v>0.43452215219244028</c:v>
                </c:pt>
                <c:pt idx="131">
                  <c:v>0.65899183137934081</c:v>
                </c:pt>
                <c:pt idx="132">
                  <c:v>1.3430649474526879</c:v>
                </c:pt>
                <c:pt idx="133">
                  <c:v>0.9597320570908785</c:v>
                </c:pt>
                <c:pt idx="134">
                  <c:v>0.87558697384257922</c:v>
                </c:pt>
                <c:pt idx="135">
                  <c:v>1.1339529566193107</c:v>
                </c:pt>
                <c:pt idx="136">
                  <c:v>1.0495796617036257</c:v>
                </c:pt>
                <c:pt idx="137">
                  <c:v>1.0335917312661591</c:v>
                </c:pt>
                <c:pt idx="138">
                  <c:v>0.86767257860524971</c:v>
                </c:pt>
                <c:pt idx="139">
                  <c:v>1.0840837181550267</c:v>
                </c:pt>
                <c:pt idx="140">
                  <c:v>1.4949445607179035</c:v>
                </c:pt>
                <c:pt idx="141">
                  <c:v>1.6415437156171553</c:v>
                </c:pt>
                <c:pt idx="142">
                  <c:v>1.6839443529688358</c:v>
                </c:pt>
                <c:pt idx="143">
                  <c:v>2.084288159039982</c:v>
                </c:pt>
                <c:pt idx="144">
                  <c:v>2.5370813899743716</c:v>
                </c:pt>
                <c:pt idx="145">
                  <c:v>2.7659431150329095</c:v>
                </c:pt>
                <c:pt idx="146">
                  <c:v>2.392635974825863</c:v>
                </c:pt>
                <c:pt idx="147">
                  <c:v>2.1955845471711477</c:v>
                </c:pt>
                <c:pt idx="148">
                  <c:v>1.867699079932672</c:v>
                </c:pt>
                <c:pt idx="149">
                  <c:v>1.6486583303481517</c:v>
                </c:pt>
                <c:pt idx="150">
                  <c:v>1.7404127335893804</c:v>
                </c:pt>
                <c:pt idx="151">
                  <c:v>1.9507916647614643</c:v>
                </c:pt>
                <c:pt idx="152">
                  <c:v>2.2301331441350714</c:v>
                </c:pt>
                <c:pt idx="153">
                  <c:v>2.0342040907529668</c:v>
                </c:pt>
                <c:pt idx="154">
                  <c:v>2.2017423920092982</c:v>
                </c:pt>
                <c:pt idx="155">
                  <c:v>2.1113417688150893</c:v>
                </c:pt>
                <c:pt idx="156">
                  <c:v>2.1378694248201047</c:v>
                </c:pt>
                <c:pt idx="157">
                  <c:v>2.2601207691866465</c:v>
                </c:pt>
                <c:pt idx="158">
                  <c:v>2.3572422112531966</c:v>
                </c:pt>
                <c:pt idx="159">
                  <c:v>2.4278228664369683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INT_12!$E$2</c:f>
              <c:strCache>
                <c:ptCount val="1"/>
                <c:pt idx="0">
                  <c:v>Kerneinflation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INT_12!$B$5:$B$164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INT_12!$E$5:$E$164</c:f>
              <c:numCache>
                <c:formatCode>0.0</c:formatCode>
                <c:ptCount val="160"/>
                <c:pt idx="0">
                  <c:v>2.2610483042137641</c:v>
                </c:pt>
                <c:pt idx="1">
                  <c:v>2.308876346844535</c:v>
                </c:pt>
                <c:pt idx="2">
                  <c:v>2.3529411764705799</c:v>
                </c:pt>
                <c:pt idx="3">
                  <c:v>2.1949974476773715</c:v>
                </c:pt>
                <c:pt idx="4">
                  <c:v>2.1916411824668858</c:v>
                </c:pt>
                <c:pt idx="5">
                  <c:v>2.0345879959308144</c:v>
                </c:pt>
                <c:pt idx="6">
                  <c:v>2.0833333333333259</c:v>
                </c:pt>
                <c:pt idx="7">
                  <c:v>2.1330624682579957</c:v>
                </c:pt>
                <c:pt idx="8">
                  <c:v>1.9240506329113893</c:v>
                </c:pt>
                <c:pt idx="9">
                  <c:v>2.0717534108135371</c:v>
                </c:pt>
                <c:pt idx="10">
                  <c:v>2.1180030257186067</c:v>
                </c:pt>
                <c:pt idx="11">
                  <c:v>2.1148036253776592</c:v>
                </c:pt>
                <c:pt idx="12">
                  <c:v>2.1105527638190846</c:v>
                </c:pt>
                <c:pt idx="13">
                  <c:v>2.106318956870612</c:v>
                </c:pt>
                <c:pt idx="14">
                  <c:v>2.0989505247376306</c:v>
                </c:pt>
                <c:pt idx="15">
                  <c:v>2.2977022977023198</c:v>
                </c:pt>
                <c:pt idx="16">
                  <c:v>2.4438902743142199</c:v>
                </c:pt>
                <c:pt idx="17">
                  <c:v>2.6420737786640114</c:v>
                </c:pt>
                <c:pt idx="18">
                  <c:v>2.6879044300647026</c:v>
                </c:pt>
                <c:pt idx="19">
                  <c:v>2.8344107409249197</c:v>
                </c:pt>
                <c:pt idx="20">
                  <c:v>2.9309488325881761</c:v>
                </c:pt>
                <c:pt idx="21">
                  <c:v>2.7722772277227747</c:v>
                </c:pt>
                <c:pt idx="22">
                  <c:v>2.6172839506172885</c:v>
                </c:pt>
                <c:pt idx="23">
                  <c:v>2.6134122287968298</c:v>
                </c:pt>
                <c:pt idx="24">
                  <c:v>2.6574803149606252</c:v>
                </c:pt>
                <c:pt idx="25">
                  <c:v>2.7185658153241699</c:v>
                </c:pt>
                <c:pt idx="26">
                  <c:v>2.5051395007342103</c:v>
                </c:pt>
                <c:pt idx="27">
                  <c:v>2.4155273437499902</c:v>
                </c:pt>
                <c:pt idx="28">
                  <c:v>2.2677702044790582</c:v>
                </c:pt>
                <c:pt idx="29">
                  <c:v>2.181641573579407</c:v>
                </c:pt>
                <c:pt idx="30">
                  <c:v>2.1682016480853106</c:v>
                </c:pt>
                <c:pt idx="31">
                  <c:v>2.0884912959380886</c:v>
                </c:pt>
                <c:pt idx="32">
                  <c:v>2.101351351351366</c:v>
                </c:pt>
                <c:pt idx="33">
                  <c:v>2.1565510597302495</c:v>
                </c:pt>
                <c:pt idx="34">
                  <c:v>2.3387872954764077</c:v>
                </c:pt>
                <c:pt idx="35">
                  <c:v>2.4353676117251366</c:v>
                </c:pt>
                <c:pt idx="36">
                  <c:v>2.4789069990412305</c:v>
                </c:pt>
                <c:pt idx="37">
                  <c:v>2.2970808329547898</c:v>
                </c:pt>
                <c:pt idx="38">
                  <c:v>2.3885243866334172</c:v>
                </c:pt>
                <c:pt idx="39">
                  <c:v>2.294669292051843</c:v>
                </c:pt>
                <c:pt idx="40">
                  <c:v>2.3222157689781087</c:v>
                </c:pt>
                <c:pt idx="41">
                  <c:v>2.3917259211376996</c:v>
                </c:pt>
                <c:pt idx="42">
                  <c:v>2.4633136122748311</c:v>
                </c:pt>
                <c:pt idx="43">
                  <c:v>2.4981171756213394</c:v>
                </c:pt>
                <c:pt idx="44">
                  <c:v>2.4386208722122937</c:v>
                </c:pt>
                <c:pt idx="45">
                  <c:v>2.2213629955157854</c:v>
                </c:pt>
                <c:pt idx="46">
                  <c:v>2.0158939151697641</c:v>
                </c:pt>
                <c:pt idx="47">
                  <c:v>1.7624596562335837</c:v>
                </c:pt>
                <c:pt idx="48">
                  <c:v>1.6723503187990874</c:v>
                </c:pt>
                <c:pt idx="49">
                  <c:v>1.800980653363804</c:v>
                </c:pt>
                <c:pt idx="50">
                  <c:v>1.7876130957932945</c:v>
                </c:pt>
                <c:pt idx="51">
                  <c:v>1.9323266219239299</c:v>
                </c:pt>
                <c:pt idx="52">
                  <c:v>1.8461309413034588</c:v>
                </c:pt>
                <c:pt idx="53">
                  <c:v>1.7119726678550107</c:v>
                </c:pt>
                <c:pt idx="54">
                  <c:v>1.5270992984974363</c:v>
                </c:pt>
                <c:pt idx="55">
                  <c:v>1.4339650543224725</c:v>
                </c:pt>
                <c:pt idx="56">
                  <c:v>1.4798373886199645</c:v>
                </c:pt>
                <c:pt idx="57">
                  <c:v>1.7127331771131127</c:v>
                </c:pt>
                <c:pt idx="58">
                  <c:v>1.7142435710104209</c:v>
                </c:pt>
                <c:pt idx="59">
                  <c:v>1.8236717759594345</c:v>
                </c:pt>
                <c:pt idx="60">
                  <c:v>1.5123351706495702</c:v>
                </c:pt>
                <c:pt idx="61">
                  <c:v>1.3494526888039982</c:v>
                </c:pt>
                <c:pt idx="62">
                  <c:v>1.1592051426555505</c:v>
                </c:pt>
                <c:pt idx="63">
                  <c:v>0.96750889321739475</c:v>
                </c:pt>
                <c:pt idx="64">
                  <c:v>0.94013814274749308</c:v>
                </c:pt>
                <c:pt idx="65">
                  <c:v>0.95019898499397737</c:v>
                </c:pt>
                <c:pt idx="66">
                  <c:v>0.95775393021166888</c:v>
                </c:pt>
                <c:pt idx="67">
                  <c:v>0.91710099500672548</c:v>
                </c:pt>
                <c:pt idx="68">
                  <c:v>0.81438704983631816</c:v>
                </c:pt>
                <c:pt idx="69">
                  <c:v>0.60271835501879423</c:v>
                </c:pt>
                <c:pt idx="70">
                  <c:v>0.67205641104655101</c:v>
                </c:pt>
                <c:pt idx="71">
                  <c:v>0.66189486646655027</c:v>
                </c:pt>
                <c:pt idx="72">
                  <c:v>0.98353374155271123</c:v>
                </c:pt>
                <c:pt idx="73">
                  <c:v>1.1244455921461061</c:v>
                </c:pt>
                <c:pt idx="74">
                  <c:v>1.2097851736773357</c:v>
                </c:pt>
                <c:pt idx="75">
                  <c:v>1.3155392125784537</c:v>
                </c:pt>
                <c:pt idx="76">
                  <c:v>1.4540961794335727</c:v>
                </c:pt>
                <c:pt idx="77">
                  <c:v>1.5836776766096738</c:v>
                </c:pt>
                <c:pt idx="78">
                  <c:v>1.741483445742964</c:v>
                </c:pt>
                <c:pt idx="79">
                  <c:v>1.9651571719433658</c:v>
                </c:pt>
                <c:pt idx="80">
                  <c:v>1.9877227562006272</c:v>
                </c:pt>
                <c:pt idx="81">
                  <c:v>2.1079204796465634</c:v>
                </c:pt>
                <c:pt idx="82">
                  <c:v>2.138204538395394</c:v>
                </c:pt>
                <c:pt idx="83">
                  <c:v>2.2766626338585061</c:v>
                </c:pt>
                <c:pt idx="84">
                  <c:v>2.2773481506083826</c:v>
                </c:pt>
                <c:pt idx="85">
                  <c:v>2.1598204405657295</c:v>
                </c:pt>
                <c:pt idx="86">
                  <c:v>2.2483374654291177</c:v>
                </c:pt>
                <c:pt idx="87">
                  <c:v>2.3144278518015149</c:v>
                </c:pt>
                <c:pt idx="88">
                  <c:v>2.2522582803613078</c:v>
                </c:pt>
                <c:pt idx="89">
                  <c:v>2.192285611289857</c:v>
                </c:pt>
                <c:pt idx="90">
                  <c:v>2.109955687378462</c:v>
                </c:pt>
                <c:pt idx="91">
                  <c:v>1.9352524993137443</c:v>
                </c:pt>
                <c:pt idx="92">
                  <c:v>2.0082434834909124</c:v>
                </c:pt>
                <c:pt idx="93">
                  <c:v>1.9946491483669337</c:v>
                </c:pt>
                <c:pt idx="94">
                  <c:v>1.9528512686261434</c:v>
                </c:pt>
                <c:pt idx="95">
                  <c:v>1.8996943778720743</c:v>
                </c:pt>
                <c:pt idx="96">
                  <c:v>1.9098022178631435</c:v>
                </c:pt>
                <c:pt idx="97">
                  <c:v>1.9887385214485631</c:v>
                </c:pt>
                <c:pt idx="98">
                  <c:v>1.8890221377988237</c:v>
                </c:pt>
                <c:pt idx="99">
                  <c:v>1.715558856294086</c:v>
                </c:pt>
                <c:pt idx="100">
                  <c:v>1.6455519491850756</c:v>
                </c:pt>
                <c:pt idx="101">
                  <c:v>1.6230952474272975</c:v>
                </c:pt>
                <c:pt idx="102">
                  <c:v>1.7002217680567089</c:v>
                </c:pt>
                <c:pt idx="103">
                  <c:v>1.7821076909044331</c:v>
                </c:pt>
                <c:pt idx="104">
                  <c:v>1.7519368418314363</c:v>
                </c:pt>
                <c:pt idx="105">
                  <c:v>1.6868377311448191</c:v>
                </c:pt>
                <c:pt idx="106">
                  <c:v>1.7416677473738762</c:v>
                </c:pt>
                <c:pt idx="107">
                  <c:v>1.7408566188369834</c:v>
                </c:pt>
                <c:pt idx="108">
                  <c:v>1.6165078435509628</c:v>
                </c:pt>
                <c:pt idx="109">
                  <c:v>1.5492176515356837</c:v>
                </c:pt>
                <c:pt idx="110">
                  <c:v>1.6443722776360303</c:v>
                </c:pt>
                <c:pt idx="111">
                  <c:v>1.8201965365585382</c:v>
                </c:pt>
                <c:pt idx="112">
                  <c:v>1.950677264845746</c:v>
                </c:pt>
                <c:pt idx="113">
                  <c:v>1.9211484893936204</c:v>
                </c:pt>
                <c:pt idx="114">
                  <c:v>1.8607833076791591</c:v>
                </c:pt>
                <c:pt idx="115">
                  <c:v>1.7363956028949801</c:v>
                </c:pt>
                <c:pt idx="116">
                  <c:v>1.7371112057946281</c:v>
                </c:pt>
                <c:pt idx="117">
                  <c:v>1.8163552853938114</c:v>
                </c:pt>
                <c:pt idx="118">
                  <c:v>1.7220501446726155</c:v>
                </c:pt>
                <c:pt idx="119">
                  <c:v>1.6173295611196181</c:v>
                </c:pt>
                <c:pt idx="120">
                  <c:v>1.6365585656593851</c:v>
                </c:pt>
                <c:pt idx="121">
                  <c:v>1.678437748759376</c:v>
                </c:pt>
                <c:pt idx="122">
                  <c:v>1.7441319911081665</c:v>
                </c:pt>
                <c:pt idx="123">
                  <c:v>1.8036866748217806</c:v>
                </c:pt>
                <c:pt idx="124">
                  <c:v>1.7272807641628196</c:v>
                </c:pt>
                <c:pt idx="125">
                  <c:v>1.7684677904243662</c:v>
                </c:pt>
                <c:pt idx="126">
                  <c:v>1.8095805769166251</c:v>
                </c:pt>
                <c:pt idx="127">
                  <c:v>1.8384681529330482</c:v>
                </c:pt>
                <c:pt idx="128">
                  <c:v>1.896748849344787</c:v>
                </c:pt>
                <c:pt idx="129">
                  <c:v>1.9135575363312451</c:v>
                </c:pt>
                <c:pt idx="130">
                  <c:v>2.0299734349155329</c:v>
                </c:pt>
                <c:pt idx="131">
                  <c:v>2.0945686474212355</c:v>
                </c:pt>
                <c:pt idx="132">
                  <c:v>2.2051741749880005</c:v>
                </c:pt>
                <c:pt idx="133">
                  <c:v>2.312439617550055</c:v>
                </c:pt>
                <c:pt idx="134">
                  <c:v>2.1827712680011047</c:v>
                </c:pt>
                <c:pt idx="135">
                  <c:v>2.1301368160234757</c:v>
                </c:pt>
                <c:pt idx="136">
                  <c:v>2.2293125424177607</c:v>
                </c:pt>
                <c:pt idx="137">
                  <c:v>2.2298059403649928</c:v>
                </c:pt>
                <c:pt idx="138">
                  <c:v>2.1723982963845589</c:v>
                </c:pt>
                <c:pt idx="139">
                  <c:v>2.3114816218264389</c:v>
                </c:pt>
                <c:pt idx="140">
                  <c:v>2.2235374384519835</c:v>
                </c:pt>
                <c:pt idx="141">
                  <c:v>2.1738149447213528</c:v>
                </c:pt>
                <c:pt idx="142">
                  <c:v>2.1480153271762781</c:v>
                </c:pt>
                <c:pt idx="143">
                  <c:v>2.2102293634244985</c:v>
                </c:pt>
                <c:pt idx="144">
                  <c:v>2.2546851925885569</c:v>
                </c:pt>
                <c:pt idx="145">
                  <c:v>2.1974935792811179</c:v>
                </c:pt>
                <c:pt idx="146">
                  <c:v>1.9918375310970626</c:v>
                </c:pt>
                <c:pt idx="147">
                  <c:v>1.8816408167570797</c:v>
                </c:pt>
                <c:pt idx="148">
                  <c:v>1.7406722233241911</c:v>
                </c:pt>
                <c:pt idx="149">
                  <c:v>1.7192324479865517</c:v>
                </c:pt>
                <c:pt idx="150">
                  <c:v>1.7101673849531096</c:v>
                </c:pt>
                <c:pt idx="151">
                  <c:v>1.6948470209339872</c:v>
                </c:pt>
                <c:pt idx="152">
                  <c:v>1.6995287798131198</c:v>
                </c:pt>
                <c:pt idx="153">
                  <c:v>1.7746442681399133</c:v>
                </c:pt>
                <c:pt idx="154">
                  <c:v>1.7120940689887343</c:v>
                </c:pt>
                <c:pt idx="155">
                  <c:v>1.7608281732507614</c:v>
                </c:pt>
                <c:pt idx="156">
                  <c:v>1.8455204439462136</c:v>
                </c:pt>
                <c:pt idx="157">
                  <c:v>1.8571178232333008</c:v>
                </c:pt>
                <c:pt idx="158">
                  <c:v>2.1107674648471075</c:v>
                </c:pt>
                <c:pt idx="159">
                  <c:v>2.1204579392732681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94528"/>
        <c:axId val="123096064"/>
      </c:lineChart>
      <c:catAx>
        <c:axId val="1230945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3096064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23096064"/>
        <c:scaling>
          <c:orientation val="minMax"/>
          <c:max val="6"/>
          <c:min val="-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3094528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INT_13!$D$2</c:f>
              <c:strCache>
                <c:ptCount val="1"/>
                <c:pt idx="0">
                  <c:v>1 år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INT_13!$B$5:$B$164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INT_13!$D$5:$D$164</c:f>
              <c:numCache>
                <c:formatCode>0.00</c:formatCode>
                <c:ptCount val="160"/>
                <c:pt idx="0">
                  <c:v>2.37886</c:v>
                </c:pt>
                <c:pt idx="1">
                  <c:v>2.2906070000000001</c:v>
                </c:pt>
                <c:pt idx="2">
                  <c:v>2.269765</c:v>
                </c:pt>
                <c:pt idx="3">
                  <c:v>2.3191999999999999</c:v>
                </c:pt>
                <c:pt idx="4">
                  <c:v>2.3748490000000002</c:v>
                </c:pt>
                <c:pt idx="5">
                  <c:v>2.3979439999999999</c:v>
                </c:pt>
                <c:pt idx="6">
                  <c:v>2.3620299999999999</c:v>
                </c:pt>
                <c:pt idx="7">
                  <c:v>2.3937460000000002</c:v>
                </c:pt>
                <c:pt idx="8">
                  <c:v>2.3884460000000001</c:v>
                </c:pt>
                <c:pt idx="9">
                  <c:v>2.366187</c:v>
                </c:pt>
                <c:pt idx="10">
                  <c:v>2.365237</c:v>
                </c:pt>
                <c:pt idx="11">
                  <c:v>2.3818239999999999</c:v>
                </c:pt>
                <c:pt idx="12">
                  <c:v>2.3077429999999999</c:v>
                </c:pt>
                <c:pt idx="13">
                  <c:v>2.3908520000000002</c:v>
                </c:pt>
                <c:pt idx="14">
                  <c:v>2.3934410000000002</c:v>
                </c:pt>
                <c:pt idx="15">
                  <c:v>2.414701</c:v>
                </c:pt>
                <c:pt idx="16">
                  <c:v>2.3903210000000001</c:v>
                </c:pt>
                <c:pt idx="17">
                  <c:v>2.349116</c:v>
                </c:pt>
                <c:pt idx="18">
                  <c:v>2.3786510000000001</c:v>
                </c:pt>
                <c:pt idx="19">
                  <c:v>2.5312480000000002</c:v>
                </c:pt>
                <c:pt idx="20">
                  <c:v>2.531374</c:v>
                </c:pt>
                <c:pt idx="21">
                  <c:v>2.477665</c:v>
                </c:pt>
                <c:pt idx="22">
                  <c:v>2.574338</c:v>
                </c:pt>
                <c:pt idx="23">
                  <c:v>2.5387469999999999</c:v>
                </c:pt>
                <c:pt idx="24">
                  <c:v>2.4849969999999999</c:v>
                </c:pt>
                <c:pt idx="25">
                  <c:v>2.4498479999999998</c:v>
                </c:pt>
                <c:pt idx="26">
                  <c:v>2.4338250000000001</c:v>
                </c:pt>
                <c:pt idx="27">
                  <c:v>2.394212</c:v>
                </c:pt>
                <c:pt idx="28">
                  <c:v>2.3764949999999998</c:v>
                </c:pt>
                <c:pt idx="29">
                  <c:v>2.2728969999999999</c:v>
                </c:pt>
                <c:pt idx="30">
                  <c:v>2.2675800000000002</c:v>
                </c:pt>
                <c:pt idx="31">
                  <c:v>2.2753320000000001</c:v>
                </c:pt>
                <c:pt idx="32">
                  <c:v>2.3310559999999998</c:v>
                </c:pt>
                <c:pt idx="33">
                  <c:v>2.2708279999999998</c:v>
                </c:pt>
                <c:pt idx="34">
                  <c:v>2.3545180000000001</c:v>
                </c:pt>
                <c:pt idx="35">
                  <c:v>2.2867160000000002</c:v>
                </c:pt>
                <c:pt idx="36">
                  <c:v>2.193686</c:v>
                </c:pt>
                <c:pt idx="37">
                  <c:v>2.2579790000000002</c:v>
                </c:pt>
                <c:pt idx="38">
                  <c:v>2.3253919999999999</c:v>
                </c:pt>
                <c:pt idx="39">
                  <c:v>2.4439829999999998</c:v>
                </c:pt>
                <c:pt idx="40">
                  <c:v>2.5572940000000002</c:v>
                </c:pt>
                <c:pt idx="41">
                  <c:v>2.550443</c:v>
                </c:pt>
                <c:pt idx="42">
                  <c:v>2.6188669999999998</c:v>
                </c:pt>
                <c:pt idx="43">
                  <c:v>2.4970240000000001</c:v>
                </c:pt>
                <c:pt idx="44">
                  <c:v>2.3713890000000002</c:v>
                </c:pt>
                <c:pt idx="45">
                  <c:v>2.1196079999999999</c:v>
                </c:pt>
                <c:pt idx="46">
                  <c:v>1.7922469999999999</c:v>
                </c:pt>
                <c:pt idx="47">
                  <c:v>1.644876</c:v>
                </c:pt>
                <c:pt idx="48">
                  <c:v>1.583715</c:v>
                </c:pt>
                <c:pt idx="49">
                  <c:v>1.5299640000000001</c:v>
                </c:pt>
                <c:pt idx="50">
                  <c:v>1.471155</c:v>
                </c:pt>
                <c:pt idx="51">
                  <c:v>1.6098049999999999</c:v>
                </c:pt>
                <c:pt idx="52">
                  <c:v>1.687171</c:v>
                </c:pt>
                <c:pt idx="53">
                  <c:v>1.729738</c:v>
                </c:pt>
                <c:pt idx="54">
                  <c:v>1.743422</c:v>
                </c:pt>
                <c:pt idx="55">
                  <c:v>1.780232</c:v>
                </c:pt>
                <c:pt idx="56">
                  <c:v>1.73726</c:v>
                </c:pt>
                <c:pt idx="57">
                  <c:v>1.73264</c:v>
                </c:pt>
                <c:pt idx="58">
                  <c:v>1.6998519999999999</c:v>
                </c:pt>
                <c:pt idx="59">
                  <c:v>1.823037</c:v>
                </c:pt>
                <c:pt idx="60">
                  <c:v>1.7621329999999999</c:v>
                </c:pt>
                <c:pt idx="61">
                  <c:v>1.792745</c:v>
                </c:pt>
                <c:pt idx="62">
                  <c:v>1.860722</c:v>
                </c:pt>
                <c:pt idx="63">
                  <c:v>1.8604769999999999</c:v>
                </c:pt>
                <c:pt idx="64">
                  <c:v>1.8874949999999999</c:v>
                </c:pt>
                <c:pt idx="65">
                  <c:v>1.815747</c:v>
                </c:pt>
                <c:pt idx="66">
                  <c:v>1.626147</c:v>
                </c:pt>
                <c:pt idx="67">
                  <c:v>1.676193</c:v>
                </c:pt>
                <c:pt idx="68">
                  <c:v>1.6750609999999999</c:v>
                </c:pt>
                <c:pt idx="69">
                  <c:v>1.7383109999999999</c:v>
                </c:pt>
                <c:pt idx="70">
                  <c:v>1.6644540000000001</c:v>
                </c:pt>
                <c:pt idx="71">
                  <c:v>1.6635960000000001</c:v>
                </c:pt>
                <c:pt idx="72">
                  <c:v>1.695284</c:v>
                </c:pt>
                <c:pt idx="73">
                  <c:v>1.791147</c:v>
                </c:pt>
                <c:pt idx="74">
                  <c:v>1.980391</c:v>
                </c:pt>
                <c:pt idx="75">
                  <c:v>2.0666709999999999</c:v>
                </c:pt>
                <c:pt idx="76">
                  <c:v>2.0839089999999998</c:v>
                </c:pt>
                <c:pt idx="77">
                  <c:v>2.0717340000000002</c:v>
                </c:pt>
                <c:pt idx="78">
                  <c:v>2.182804</c:v>
                </c:pt>
                <c:pt idx="79">
                  <c:v>2.0478700000000001</c:v>
                </c:pt>
                <c:pt idx="80">
                  <c:v>2.0475989999999999</c:v>
                </c:pt>
                <c:pt idx="81">
                  <c:v>2.066163</c:v>
                </c:pt>
                <c:pt idx="82">
                  <c:v>1.9837180000000001</c:v>
                </c:pt>
                <c:pt idx="83">
                  <c:v>2.0437210000000001</c:v>
                </c:pt>
                <c:pt idx="84">
                  <c:v>1.9652510000000001</c:v>
                </c:pt>
                <c:pt idx="85">
                  <c:v>2.033487</c:v>
                </c:pt>
                <c:pt idx="86">
                  <c:v>2.1353770000000001</c:v>
                </c:pt>
                <c:pt idx="87">
                  <c:v>2.1714180000000001</c:v>
                </c:pt>
                <c:pt idx="88">
                  <c:v>2.1459920000000001</c:v>
                </c:pt>
                <c:pt idx="89">
                  <c:v>2.091666</c:v>
                </c:pt>
                <c:pt idx="90">
                  <c:v>2.0199280000000002</c:v>
                </c:pt>
                <c:pt idx="91">
                  <c:v>2.0715680000000001</c:v>
                </c:pt>
                <c:pt idx="92">
                  <c:v>2.0569860000000002</c:v>
                </c:pt>
                <c:pt idx="93">
                  <c:v>2.050783</c:v>
                </c:pt>
                <c:pt idx="94">
                  <c:v>2.1282969999999999</c:v>
                </c:pt>
                <c:pt idx="95">
                  <c:v>2.0751659999999998</c:v>
                </c:pt>
                <c:pt idx="96">
                  <c:v>2.0420060000000002</c:v>
                </c:pt>
                <c:pt idx="97">
                  <c:v>2.0536880000000002</c:v>
                </c:pt>
                <c:pt idx="98">
                  <c:v>2.0586850000000001</c:v>
                </c:pt>
                <c:pt idx="99">
                  <c:v>2.1148129999999998</c:v>
                </c:pt>
                <c:pt idx="100">
                  <c:v>2.0573220000000001</c:v>
                </c:pt>
                <c:pt idx="101">
                  <c:v>2.0609980000000001</c:v>
                </c:pt>
                <c:pt idx="102">
                  <c:v>1.993628</c:v>
                </c:pt>
                <c:pt idx="103">
                  <c:v>1.9095549999999999</c:v>
                </c:pt>
                <c:pt idx="104">
                  <c:v>1.959667</c:v>
                </c:pt>
                <c:pt idx="105">
                  <c:v>1.9882150000000001</c:v>
                </c:pt>
                <c:pt idx="106">
                  <c:v>1.990062</c:v>
                </c:pt>
                <c:pt idx="107">
                  <c:v>1.9811559999999999</c:v>
                </c:pt>
                <c:pt idx="108">
                  <c:v>1.900026</c:v>
                </c:pt>
                <c:pt idx="109">
                  <c:v>1.9112100000000001</c:v>
                </c:pt>
                <c:pt idx="110">
                  <c:v>2.0486740000000001</c:v>
                </c:pt>
                <c:pt idx="111">
                  <c:v>2.0147309999999998</c:v>
                </c:pt>
                <c:pt idx="112">
                  <c:v>1.977552</c:v>
                </c:pt>
                <c:pt idx="113">
                  <c:v>1.99278</c:v>
                </c:pt>
                <c:pt idx="114">
                  <c:v>2.016165</c:v>
                </c:pt>
                <c:pt idx="115">
                  <c:v>2.0732249999999999</c:v>
                </c:pt>
                <c:pt idx="116">
                  <c:v>2.044127</c:v>
                </c:pt>
                <c:pt idx="117">
                  <c:v>2.0137589999999999</c:v>
                </c:pt>
                <c:pt idx="118">
                  <c:v>1.9577549999999999</c:v>
                </c:pt>
                <c:pt idx="119">
                  <c:v>2.0575929999999998</c:v>
                </c:pt>
                <c:pt idx="120">
                  <c:v>2.1197349999999999</c:v>
                </c:pt>
                <c:pt idx="121">
                  <c:v>2.017131</c:v>
                </c:pt>
                <c:pt idx="122">
                  <c:v>2.1036100000000002</c:v>
                </c:pt>
                <c:pt idx="123">
                  <c:v>2.102182</c:v>
                </c:pt>
                <c:pt idx="124">
                  <c:v>2.074103</c:v>
                </c:pt>
                <c:pt idx="125">
                  <c:v>2.1160640000000002</c:v>
                </c:pt>
                <c:pt idx="126">
                  <c:v>2.1460020000000002</c:v>
                </c:pt>
                <c:pt idx="127">
                  <c:v>2.0529229999999998</c:v>
                </c:pt>
                <c:pt idx="128">
                  <c:v>2.0703499999999999</c:v>
                </c:pt>
                <c:pt idx="129">
                  <c:v>2.1144080000000001</c:v>
                </c:pt>
                <c:pt idx="130">
                  <c:v>2.0806010000000001</c:v>
                </c:pt>
                <c:pt idx="131">
                  <c:v>2.1958120000000001</c:v>
                </c:pt>
                <c:pt idx="132">
                  <c:v>2.236078</c:v>
                </c:pt>
                <c:pt idx="133">
                  <c:v>2.13767</c:v>
                </c:pt>
                <c:pt idx="134">
                  <c:v>2.171983</c:v>
                </c:pt>
                <c:pt idx="135">
                  <c:v>2.2176269999999998</c:v>
                </c:pt>
                <c:pt idx="136">
                  <c:v>2.1661389999999998</c:v>
                </c:pt>
                <c:pt idx="137">
                  <c:v>2.2411530000000002</c:v>
                </c:pt>
                <c:pt idx="138">
                  <c:v>2.2667250000000001</c:v>
                </c:pt>
                <c:pt idx="139">
                  <c:v>2.2682709999999999</c:v>
                </c:pt>
                <c:pt idx="140">
                  <c:v>2.2687629999999999</c:v>
                </c:pt>
                <c:pt idx="141">
                  <c:v>2.2357429999999998</c:v>
                </c:pt>
                <c:pt idx="142">
                  <c:v>2.2309079999999999</c:v>
                </c:pt>
                <c:pt idx="143">
                  <c:v>2.3196240000000001</c:v>
                </c:pt>
                <c:pt idx="144">
                  <c:v>2.3349299999999999</c:v>
                </c:pt>
                <c:pt idx="145">
                  <c:v>2.3565680000000002</c:v>
                </c:pt>
                <c:pt idx="146">
                  <c:v>2.3197369999999999</c:v>
                </c:pt>
                <c:pt idx="147">
                  <c:v>2.3068360000000001</c:v>
                </c:pt>
                <c:pt idx="148">
                  <c:v>2.2800069999999999</c:v>
                </c:pt>
                <c:pt idx="149">
                  <c:v>2.2235299999999998</c:v>
                </c:pt>
                <c:pt idx="150">
                  <c:v>2.2052100000000001</c:v>
                </c:pt>
                <c:pt idx="151">
                  <c:v>2.193873</c:v>
                </c:pt>
                <c:pt idx="152">
                  <c:v>2.071008</c:v>
                </c:pt>
                <c:pt idx="153">
                  <c:v>2.0340129999999998</c:v>
                </c:pt>
                <c:pt idx="154">
                  <c:v>2.0810810000000002</c:v>
                </c:pt>
                <c:pt idx="155">
                  <c:v>2.06616</c:v>
                </c:pt>
                <c:pt idx="156">
                  <c:v>2.0459540000000001</c:v>
                </c:pt>
                <c:pt idx="157">
                  <c:v>2.1343779999999999</c:v>
                </c:pt>
                <c:pt idx="158">
                  <c:v>2.1457299999999999</c:v>
                </c:pt>
                <c:pt idx="159">
                  <c:v>2.1453470000000001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INT_13!$E$2</c:f>
              <c:strCache>
                <c:ptCount val="1"/>
                <c:pt idx="0">
                  <c:v>2 år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INT_13!$B$5:$B$164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INT_13!$E$5:$E$164</c:f>
              <c:numCache>
                <c:formatCode>0.00</c:formatCode>
                <c:ptCount val="160"/>
                <c:pt idx="0">
                  <c:v>2.412487</c:v>
                </c:pt>
                <c:pt idx="1">
                  <c:v>2.3498220000000001</c:v>
                </c:pt>
                <c:pt idx="2">
                  <c:v>2.3258839999999998</c:v>
                </c:pt>
                <c:pt idx="3">
                  <c:v>2.387124</c:v>
                </c:pt>
                <c:pt idx="4">
                  <c:v>2.427835</c:v>
                </c:pt>
                <c:pt idx="5">
                  <c:v>2.4704100000000002</c:v>
                </c:pt>
                <c:pt idx="6">
                  <c:v>2.4043610000000002</c:v>
                </c:pt>
                <c:pt idx="7">
                  <c:v>2.4126470000000002</c:v>
                </c:pt>
                <c:pt idx="8">
                  <c:v>2.3935300000000002</c:v>
                </c:pt>
                <c:pt idx="9">
                  <c:v>2.3822640000000002</c:v>
                </c:pt>
                <c:pt idx="10">
                  <c:v>2.3760330000000001</c:v>
                </c:pt>
                <c:pt idx="11">
                  <c:v>2.4331719999999999</c:v>
                </c:pt>
                <c:pt idx="12">
                  <c:v>2.3799800000000002</c:v>
                </c:pt>
                <c:pt idx="13">
                  <c:v>2.4221400000000002</c:v>
                </c:pt>
                <c:pt idx="14">
                  <c:v>2.3710810000000002</c:v>
                </c:pt>
                <c:pt idx="15">
                  <c:v>2.3939879999999998</c:v>
                </c:pt>
                <c:pt idx="16">
                  <c:v>2.377659</c:v>
                </c:pt>
                <c:pt idx="17">
                  <c:v>2.3647870000000002</c:v>
                </c:pt>
                <c:pt idx="18">
                  <c:v>2.3969230000000001</c:v>
                </c:pt>
                <c:pt idx="19">
                  <c:v>2.5004040000000001</c:v>
                </c:pt>
                <c:pt idx="20">
                  <c:v>2.4915379999999998</c:v>
                </c:pt>
                <c:pt idx="21">
                  <c:v>2.4011480000000001</c:v>
                </c:pt>
                <c:pt idx="22">
                  <c:v>2.4871789999999998</c:v>
                </c:pt>
                <c:pt idx="23">
                  <c:v>2.4530919999999998</c:v>
                </c:pt>
                <c:pt idx="24">
                  <c:v>2.4233760000000002</c:v>
                </c:pt>
                <c:pt idx="25">
                  <c:v>2.3954230000000001</c:v>
                </c:pt>
                <c:pt idx="26">
                  <c:v>2.3764180000000001</c:v>
                </c:pt>
                <c:pt idx="27">
                  <c:v>2.3726630000000002</c:v>
                </c:pt>
                <c:pt idx="28">
                  <c:v>2.385888</c:v>
                </c:pt>
                <c:pt idx="29">
                  <c:v>2.3148249999999999</c:v>
                </c:pt>
                <c:pt idx="30">
                  <c:v>2.3185340000000001</c:v>
                </c:pt>
                <c:pt idx="31">
                  <c:v>2.3034319999999999</c:v>
                </c:pt>
                <c:pt idx="32">
                  <c:v>2.327245</c:v>
                </c:pt>
                <c:pt idx="33">
                  <c:v>2.2701380000000002</c:v>
                </c:pt>
                <c:pt idx="34">
                  <c:v>2.292853</c:v>
                </c:pt>
                <c:pt idx="35">
                  <c:v>2.276872</c:v>
                </c:pt>
                <c:pt idx="36">
                  <c:v>2.250928</c:v>
                </c:pt>
                <c:pt idx="37">
                  <c:v>2.302289</c:v>
                </c:pt>
                <c:pt idx="38">
                  <c:v>2.3255819999999998</c:v>
                </c:pt>
                <c:pt idx="39">
                  <c:v>2.3953229999999999</c:v>
                </c:pt>
                <c:pt idx="40">
                  <c:v>2.470272</c:v>
                </c:pt>
                <c:pt idx="41">
                  <c:v>2.4703849999999998</c:v>
                </c:pt>
                <c:pt idx="42">
                  <c:v>2.5011389999999998</c:v>
                </c:pt>
                <c:pt idx="43">
                  <c:v>2.390666</c:v>
                </c:pt>
                <c:pt idx="44">
                  <c:v>2.3181229999999999</c:v>
                </c:pt>
                <c:pt idx="45">
                  <c:v>2.2214070000000001</c:v>
                </c:pt>
                <c:pt idx="46">
                  <c:v>2.0619040000000002</c:v>
                </c:pt>
                <c:pt idx="47">
                  <c:v>2.0094270000000001</c:v>
                </c:pt>
                <c:pt idx="48">
                  <c:v>1.941802</c:v>
                </c:pt>
                <c:pt idx="49">
                  <c:v>1.8645970000000001</c:v>
                </c:pt>
                <c:pt idx="50">
                  <c:v>1.7857689999999999</c:v>
                </c:pt>
                <c:pt idx="51">
                  <c:v>1.889356</c:v>
                </c:pt>
                <c:pt idx="52">
                  <c:v>1.94337</c:v>
                </c:pt>
                <c:pt idx="53">
                  <c:v>1.9669019999999999</c:v>
                </c:pt>
                <c:pt idx="54">
                  <c:v>1.9604950000000001</c:v>
                </c:pt>
                <c:pt idx="55">
                  <c:v>1.9799439999999999</c:v>
                </c:pt>
                <c:pt idx="56">
                  <c:v>1.947621</c:v>
                </c:pt>
                <c:pt idx="57">
                  <c:v>1.910417</c:v>
                </c:pt>
                <c:pt idx="58">
                  <c:v>1.892263</c:v>
                </c:pt>
                <c:pt idx="59">
                  <c:v>2.0400689999999999</c:v>
                </c:pt>
                <c:pt idx="60">
                  <c:v>1.990767</c:v>
                </c:pt>
                <c:pt idx="61">
                  <c:v>2.002211</c:v>
                </c:pt>
                <c:pt idx="62">
                  <c:v>2.0409630000000001</c:v>
                </c:pt>
                <c:pt idx="63">
                  <c:v>2.014421</c:v>
                </c:pt>
                <c:pt idx="64">
                  <c:v>2.0346639999999998</c:v>
                </c:pt>
                <c:pt idx="65">
                  <c:v>1.9831380000000001</c:v>
                </c:pt>
                <c:pt idx="66">
                  <c:v>1.8211059999999999</c:v>
                </c:pt>
                <c:pt idx="67">
                  <c:v>1.87165</c:v>
                </c:pt>
                <c:pt idx="68">
                  <c:v>1.8784780000000001</c:v>
                </c:pt>
                <c:pt idx="69">
                  <c:v>1.8896280000000001</c:v>
                </c:pt>
                <c:pt idx="70">
                  <c:v>1.834975</c:v>
                </c:pt>
                <c:pt idx="71">
                  <c:v>1.862309</c:v>
                </c:pt>
                <c:pt idx="72">
                  <c:v>1.896379</c:v>
                </c:pt>
                <c:pt idx="73">
                  <c:v>1.9619869999999999</c:v>
                </c:pt>
                <c:pt idx="74">
                  <c:v>2.1090900000000001</c:v>
                </c:pt>
                <c:pt idx="75">
                  <c:v>2.1678120000000001</c:v>
                </c:pt>
                <c:pt idx="76">
                  <c:v>2.154153</c:v>
                </c:pt>
                <c:pt idx="77">
                  <c:v>2.1924589999999999</c:v>
                </c:pt>
                <c:pt idx="78">
                  <c:v>2.294848</c:v>
                </c:pt>
                <c:pt idx="79">
                  <c:v>2.145969</c:v>
                </c:pt>
                <c:pt idx="80">
                  <c:v>2.1432760000000002</c:v>
                </c:pt>
                <c:pt idx="81">
                  <c:v>2.1801780000000002</c:v>
                </c:pt>
                <c:pt idx="82">
                  <c:v>2.1018020000000002</c:v>
                </c:pt>
                <c:pt idx="83">
                  <c:v>2.154217</c:v>
                </c:pt>
                <c:pt idx="84">
                  <c:v>2.1030890000000002</c:v>
                </c:pt>
                <c:pt idx="85">
                  <c:v>2.1429390000000001</c:v>
                </c:pt>
                <c:pt idx="86">
                  <c:v>2.2235279999999999</c:v>
                </c:pt>
                <c:pt idx="87">
                  <c:v>2.2441939999999998</c:v>
                </c:pt>
                <c:pt idx="88">
                  <c:v>2.2225269999999999</c:v>
                </c:pt>
                <c:pt idx="89">
                  <c:v>2.180615</c:v>
                </c:pt>
                <c:pt idx="90">
                  <c:v>2.1564730000000001</c:v>
                </c:pt>
                <c:pt idx="91">
                  <c:v>2.1972049999999999</c:v>
                </c:pt>
                <c:pt idx="92">
                  <c:v>2.1734270000000002</c:v>
                </c:pt>
                <c:pt idx="93">
                  <c:v>2.1789209999999999</c:v>
                </c:pt>
                <c:pt idx="94">
                  <c:v>2.23177</c:v>
                </c:pt>
                <c:pt idx="95">
                  <c:v>2.1973129999999998</c:v>
                </c:pt>
                <c:pt idx="96">
                  <c:v>2.1652459999999998</c:v>
                </c:pt>
                <c:pt idx="97">
                  <c:v>2.1534719999999998</c:v>
                </c:pt>
                <c:pt idx="98">
                  <c:v>2.1562160000000001</c:v>
                </c:pt>
                <c:pt idx="99">
                  <c:v>2.1992470000000002</c:v>
                </c:pt>
                <c:pt idx="100">
                  <c:v>2.1504180000000002</c:v>
                </c:pt>
                <c:pt idx="101">
                  <c:v>2.1635369999999998</c:v>
                </c:pt>
                <c:pt idx="102">
                  <c:v>2.116498</c:v>
                </c:pt>
                <c:pt idx="103">
                  <c:v>2.051577</c:v>
                </c:pt>
                <c:pt idx="104">
                  <c:v>2.0924049999999998</c:v>
                </c:pt>
                <c:pt idx="105">
                  <c:v>2.1155550000000001</c:v>
                </c:pt>
                <c:pt idx="106">
                  <c:v>2.119469</c:v>
                </c:pt>
                <c:pt idx="107">
                  <c:v>2.0923210000000001</c:v>
                </c:pt>
                <c:pt idx="108">
                  <c:v>2.0140009999999999</c:v>
                </c:pt>
                <c:pt idx="109">
                  <c:v>2.0126919999999999</c:v>
                </c:pt>
                <c:pt idx="110">
                  <c:v>2.1163340000000002</c:v>
                </c:pt>
                <c:pt idx="111">
                  <c:v>2.0687690000000001</c:v>
                </c:pt>
                <c:pt idx="112">
                  <c:v>2.0474100000000002</c:v>
                </c:pt>
                <c:pt idx="113">
                  <c:v>2.1001270000000001</c:v>
                </c:pt>
                <c:pt idx="114">
                  <c:v>2.1410969999999998</c:v>
                </c:pt>
                <c:pt idx="115">
                  <c:v>2.1695880000000001</c:v>
                </c:pt>
                <c:pt idx="116">
                  <c:v>2.1376010000000001</c:v>
                </c:pt>
                <c:pt idx="117">
                  <c:v>2.1150910000000001</c:v>
                </c:pt>
                <c:pt idx="118">
                  <c:v>2.0756510000000001</c:v>
                </c:pt>
                <c:pt idx="119">
                  <c:v>2.18709</c:v>
                </c:pt>
                <c:pt idx="120">
                  <c:v>2.2279930000000001</c:v>
                </c:pt>
                <c:pt idx="121">
                  <c:v>2.1250330000000002</c:v>
                </c:pt>
                <c:pt idx="122">
                  <c:v>2.197937</c:v>
                </c:pt>
                <c:pt idx="123">
                  <c:v>2.1951269999999998</c:v>
                </c:pt>
                <c:pt idx="124">
                  <c:v>2.166372</c:v>
                </c:pt>
                <c:pt idx="125">
                  <c:v>2.2040639999999998</c:v>
                </c:pt>
                <c:pt idx="126">
                  <c:v>2.2632210000000001</c:v>
                </c:pt>
                <c:pt idx="127">
                  <c:v>2.189603</c:v>
                </c:pt>
                <c:pt idx="128">
                  <c:v>2.214906</c:v>
                </c:pt>
                <c:pt idx="129">
                  <c:v>2.2390569999999999</c:v>
                </c:pt>
                <c:pt idx="130">
                  <c:v>2.1933989999999999</c:v>
                </c:pt>
                <c:pt idx="131">
                  <c:v>2.2719330000000002</c:v>
                </c:pt>
                <c:pt idx="132">
                  <c:v>2.2816329999999998</c:v>
                </c:pt>
                <c:pt idx="133">
                  <c:v>2.196577</c:v>
                </c:pt>
                <c:pt idx="134">
                  <c:v>2.2362479999999998</c:v>
                </c:pt>
                <c:pt idx="135">
                  <c:v>2.2683749999999998</c:v>
                </c:pt>
                <c:pt idx="136">
                  <c:v>2.2122160000000002</c:v>
                </c:pt>
                <c:pt idx="137">
                  <c:v>2.2674629999999998</c:v>
                </c:pt>
                <c:pt idx="138">
                  <c:v>2.2960660000000002</c:v>
                </c:pt>
                <c:pt idx="139">
                  <c:v>2.2998699999999999</c:v>
                </c:pt>
                <c:pt idx="140">
                  <c:v>2.3060679999999998</c:v>
                </c:pt>
                <c:pt idx="141">
                  <c:v>2.267693</c:v>
                </c:pt>
                <c:pt idx="142">
                  <c:v>2.2644069999999998</c:v>
                </c:pt>
                <c:pt idx="143">
                  <c:v>2.3288350000000002</c:v>
                </c:pt>
                <c:pt idx="144">
                  <c:v>2.3241830000000001</c:v>
                </c:pt>
                <c:pt idx="145">
                  <c:v>2.346457</c:v>
                </c:pt>
                <c:pt idx="146">
                  <c:v>2.3263560000000001</c:v>
                </c:pt>
                <c:pt idx="147">
                  <c:v>2.3191790000000001</c:v>
                </c:pt>
                <c:pt idx="148">
                  <c:v>2.306041</c:v>
                </c:pt>
                <c:pt idx="149">
                  <c:v>2.2452040000000002</c:v>
                </c:pt>
                <c:pt idx="150">
                  <c:v>2.2463000000000002</c:v>
                </c:pt>
                <c:pt idx="151">
                  <c:v>2.2276509999999998</c:v>
                </c:pt>
                <c:pt idx="152">
                  <c:v>2.1329989999999999</c:v>
                </c:pt>
                <c:pt idx="153">
                  <c:v>2.132393</c:v>
                </c:pt>
                <c:pt idx="154">
                  <c:v>2.1635689999999999</c:v>
                </c:pt>
                <c:pt idx="155">
                  <c:v>2.1539549999999998</c:v>
                </c:pt>
                <c:pt idx="156">
                  <c:v>2.1432570000000002</c:v>
                </c:pt>
                <c:pt idx="157">
                  <c:v>2.192078</c:v>
                </c:pt>
                <c:pt idx="158">
                  <c:v>2.2019280000000001</c:v>
                </c:pt>
                <c:pt idx="159">
                  <c:v>2.1880869999999999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INT_13!$F$2</c:f>
              <c:strCache>
                <c:ptCount val="1"/>
                <c:pt idx="0">
                  <c:v>10 år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INT_13!$B$5:$B$164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INT_13!$F$5:$F$164</c:f>
              <c:numCache>
                <c:formatCode>0.00</c:formatCode>
                <c:ptCount val="160"/>
                <c:pt idx="0">
                  <c:v>2.5307759999999999</c:v>
                </c:pt>
                <c:pt idx="1">
                  <c:v>2.4851610000000002</c:v>
                </c:pt>
                <c:pt idx="2">
                  <c:v>2.4115310000000001</c:v>
                </c:pt>
                <c:pt idx="3">
                  <c:v>2.4562050000000002</c:v>
                </c:pt>
                <c:pt idx="4">
                  <c:v>2.475333</c:v>
                </c:pt>
                <c:pt idx="5">
                  <c:v>2.5712989999999998</c:v>
                </c:pt>
                <c:pt idx="6">
                  <c:v>2.513496</c:v>
                </c:pt>
                <c:pt idx="7">
                  <c:v>2.5050029999999999</c:v>
                </c:pt>
                <c:pt idx="8">
                  <c:v>2.4859930000000001</c:v>
                </c:pt>
                <c:pt idx="9">
                  <c:v>2.4723449999999998</c:v>
                </c:pt>
                <c:pt idx="10">
                  <c:v>2.4490419999999999</c:v>
                </c:pt>
                <c:pt idx="11">
                  <c:v>2.565242</c:v>
                </c:pt>
                <c:pt idx="12">
                  <c:v>2.539752</c:v>
                </c:pt>
                <c:pt idx="13">
                  <c:v>2.516915</c:v>
                </c:pt>
                <c:pt idx="14">
                  <c:v>2.3383060000000002</c:v>
                </c:pt>
                <c:pt idx="15">
                  <c:v>2.3540209999999999</c:v>
                </c:pt>
                <c:pt idx="16">
                  <c:v>2.390126</c:v>
                </c:pt>
                <c:pt idx="17">
                  <c:v>2.4479139999999999</c:v>
                </c:pt>
                <c:pt idx="18">
                  <c:v>2.4758819999999999</c:v>
                </c:pt>
                <c:pt idx="19">
                  <c:v>2.500162</c:v>
                </c:pt>
                <c:pt idx="20">
                  <c:v>2.4720179999999998</c:v>
                </c:pt>
                <c:pt idx="21">
                  <c:v>2.370606</c:v>
                </c:pt>
                <c:pt idx="22">
                  <c:v>2.4506860000000001</c:v>
                </c:pt>
                <c:pt idx="23">
                  <c:v>2.4229980000000002</c:v>
                </c:pt>
                <c:pt idx="24">
                  <c:v>2.4161579999999998</c:v>
                </c:pt>
                <c:pt idx="25">
                  <c:v>2.3858470000000001</c:v>
                </c:pt>
                <c:pt idx="26">
                  <c:v>2.3214929999999998</c:v>
                </c:pt>
                <c:pt idx="27">
                  <c:v>2.3416399999999999</c:v>
                </c:pt>
                <c:pt idx="28">
                  <c:v>2.367718</c:v>
                </c:pt>
                <c:pt idx="29">
                  <c:v>2.3176920000000001</c:v>
                </c:pt>
                <c:pt idx="30">
                  <c:v>2.3244009999999999</c:v>
                </c:pt>
                <c:pt idx="31">
                  <c:v>2.2786620000000002</c:v>
                </c:pt>
                <c:pt idx="32">
                  <c:v>2.2788219999999999</c:v>
                </c:pt>
                <c:pt idx="33">
                  <c:v>2.2897439999999998</c:v>
                </c:pt>
                <c:pt idx="34">
                  <c:v>2.30667</c:v>
                </c:pt>
                <c:pt idx="35">
                  <c:v>2.3782489999999998</c:v>
                </c:pt>
                <c:pt idx="36">
                  <c:v>2.3896480000000002</c:v>
                </c:pt>
                <c:pt idx="37">
                  <c:v>2.4032960000000001</c:v>
                </c:pt>
                <c:pt idx="38">
                  <c:v>2.3126289999999998</c:v>
                </c:pt>
                <c:pt idx="39">
                  <c:v>2.3318979999999998</c:v>
                </c:pt>
                <c:pt idx="40">
                  <c:v>2.3872800000000001</c:v>
                </c:pt>
                <c:pt idx="41">
                  <c:v>2.4132250000000002</c:v>
                </c:pt>
                <c:pt idx="42">
                  <c:v>2.4277980000000001</c:v>
                </c:pt>
                <c:pt idx="43">
                  <c:v>2.3611529999999998</c:v>
                </c:pt>
                <c:pt idx="44">
                  <c:v>2.3513929999999998</c:v>
                </c:pt>
                <c:pt idx="45">
                  <c:v>2.4120339999999998</c:v>
                </c:pt>
                <c:pt idx="46">
                  <c:v>2.3479049999999999</c:v>
                </c:pt>
                <c:pt idx="47">
                  <c:v>2.4026070000000002</c:v>
                </c:pt>
                <c:pt idx="48">
                  <c:v>2.357917</c:v>
                </c:pt>
                <c:pt idx="49">
                  <c:v>2.3202479999999999</c:v>
                </c:pt>
                <c:pt idx="50">
                  <c:v>2.3209490000000002</c:v>
                </c:pt>
                <c:pt idx="51">
                  <c:v>2.3729710000000002</c:v>
                </c:pt>
                <c:pt idx="52">
                  <c:v>2.4096220000000002</c:v>
                </c:pt>
                <c:pt idx="53">
                  <c:v>2.4149409999999998</c:v>
                </c:pt>
                <c:pt idx="54">
                  <c:v>2.3751910000000001</c:v>
                </c:pt>
                <c:pt idx="55">
                  <c:v>2.3846750000000001</c:v>
                </c:pt>
                <c:pt idx="56">
                  <c:v>2.3677890000000001</c:v>
                </c:pt>
                <c:pt idx="57">
                  <c:v>2.2467290000000002</c:v>
                </c:pt>
                <c:pt idx="58">
                  <c:v>2.2554639999999999</c:v>
                </c:pt>
                <c:pt idx="59">
                  <c:v>2.447892</c:v>
                </c:pt>
                <c:pt idx="60">
                  <c:v>2.4051840000000002</c:v>
                </c:pt>
                <c:pt idx="61">
                  <c:v>2.3582200000000002</c:v>
                </c:pt>
                <c:pt idx="62">
                  <c:v>2.3545829999999999</c:v>
                </c:pt>
                <c:pt idx="63">
                  <c:v>2.320776</c:v>
                </c:pt>
                <c:pt idx="64">
                  <c:v>2.36016</c:v>
                </c:pt>
                <c:pt idx="65">
                  <c:v>2.3481489999999998</c:v>
                </c:pt>
                <c:pt idx="66">
                  <c:v>2.2505299999999999</c:v>
                </c:pt>
                <c:pt idx="67">
                  <c:v>2.303191</c:v>
                </c:pt>
                <c:pt idx="68">
                  <c:v>2.3072249999999999</c:v>
                </c:pt>
                <c:pt idx="69">
                  <c:v>2.1893229999999999</c:v>
                </c:pt>
                <c:pt idx="70">
                  <c:v>2.1712060000000002</c:v>
                </c:pt>
                <c:pt idx="71">
                  <c:v>2.229644</c:v>
                </c:pt>
                <c:pt idx="72">
                  <c:v>2.2548879999999998</c:v>
                </c:pt>
                <c:pt idx="73">
                  <c:v>2.242442</c:v>
                </c:pt>
                <c:pt idx="74">
                  <c:v>2.3392219999999999</c:v>
                </c:pt>
                <c:pt idx="75">
                  <c:v>2.3580399999999999</c:v>
                </c:pt>
                <c:pt idx="76">
                  <c:v>2.3190729999999999</c:v>
                </c:pt>
                <c:pt idx="77">
                  <c:v>2.4475769999999999</c:v>
                </c:pt>
                <c:pt idx="78">
                  <c:v>2.5128110000000001</c:v>
                </c:pt>
                <c:pt idx="79">
                  <c:v>2.3428209999999998</c:v>
                </c:pt>
                <c:pt idx="80">
                  <c:v>2.3342399999999999</c:v>
                </c:pt>
                <c:pt idx="81">
                  <c:v>2.4077380000000002</c:v>
                </c:pt>
                <c:pt idx="82">
                  <c:v>2.3524989999999999</c:v>
                </c:pt>
                <c:pt idx="83">
                  <c:v>2.3587859999999998</c:v>
                </c:pt>
                <c:pt idx="84">
                  <c:v>2.3269950000000001</c:v>
                </c:pt>
                <c:pt idx="85">
                  <c:v>2.3307500000000001</c:v>
                </c:pt>
                <c:pt idx="86">
                  <c:v>2.4252660000000001</c:v>
                </c:pt>
                <c:pt idx="87">
                  <c:v>2.4341789999999999</c:v>
                </c:pt>
                <c:pt idx="88">
                  <c:v>2.4411489999999998</c:v>
                </c:pt>
                <c:pt idx="89">
                  <c:v>2.374844</c:v>
                </c:pt>
                <c:pt idx="90">
                  <c:v>2.373224</c:v>
                </c:pt>
                <c:pt idx="91">
                  <c:v>2.389097</c:v>
                </c:pt>
                <c:pt idx="92">
                  <c:v>2.3691840000000002</c:v>
                </c:pt>
                <c:pt idx="93">
                  <c:v>2.3580899999999998</c:v>
                </c:pt>
                <c:pt idx="94">
                  <c:v>2.371966</c:v>
                </c:pt>
                <c:pt idx="95">
                  <c:v>2.3651879999999998</c:v>
                </c:pt>
                <c:pt idx="96">
                  <c:v>2.348074</c:v>
                </c:pt>
                <c:pt idx="97">
                  <c:v>2.3280970000000001</c:v>
                </c:pt>
                <c:pt idx="98">
                  <c:v>2.3497520000000001</c:v>
                </c:pt>
                <c:pt idx="99">
                  <c:v>2.3751470000000001</c:v>
                </c:pt>
                <c:pt idx="100">
                  <c:v>2.3453849999999998</c:v>
                </c:pt>
                <c:pt idx="101">
                  <c:v>2.3594089999999999</c:v>
                </c:pt>
                <c:pt idx="102">
                  <c:v>2.3370760000000002</c:v>
                </c:pt>
                <c:pt idx="103">
                  <c:v>2.3003710000000002</c:v>
                </c:pt>
                <c:pt idx="104">
                  <c:v>2.3253439999999999</c:v>
                </c:pt>
                <c:pt idx="105">
                  <c:v>2.3456269999999999</c:v>
                </c:pt>
                <c:pt idx="106">
                  <c:v>2.3448169999999999</c:v>
                </c:pt>
                <c:pt idx="107">
                  <c:v>2.2760180000000001</c:v>
                </c:pt>
                <c:pt idx="108">
                  <c:v>2.228259</c:v>
                </c:pt>
                <c:pt idx="109">
                  <c:v>2.2095250000000002</c:v>
                </c:pt>
                <c:pt idx="110">
                  <c:v>2.2702450000000001</c:v>
                </c:pt>
                <c:pt idx="111">
                  <c:v>2.235922</c:v>
                </c:pt>
                <c:pt idx="112">
                  <c:v>2.2355369999999999</c:v>
                </c:pt>
                <c:pt idx="113">
                  <c:v>2.344414</c:v>
                </c:pt>
                <c:pt idx="114">
                  <c:v>2.3759749999999999</c:v>
                </c:pt>
                <c:pt idx="115">
                  <c:v>2.3418009999999998</c:v>
                </c:pt>
                <c:pt idx="116">
                  <c:v>2.3130329999999999</c:v>
                </c:pt>
                <c:pt idx="117">
                  <c:v>2.2880349999999998</c:v>
                </c:pt>
                <c:pt idx="118">
                  <c:v>2.267509</c:v>
                </c:pt>
                <c:pt idx="119">
                  <c:v>2.335159</c:v>
                </c:pt>
                <c:pt idx="120">
                  <c:v>2.3514219999999999</c:v>
                </c:pt>
                <c:pt idx="121">
                  <c:v>2.251233</c:v>
                </c:pt>
                <c:pt idx="122">
                  <c:v>2.3179210000000001</c:v>
                </c:pt>
                <c:pt idx="123">
                  <c:v>2.3287360000000001</c:v>
                </c:pt>
                <c:pt idx="124">
                  <c:v>2.317002</c:v>
                </c:pt>
                <c:pt idx="125">
                  <c:v>2.3016040000000002</c:v>
                </c:pt>
                <c:pt idx="126">
                  <c:v>2.3499599999999998</c:v>
                </c:pt>
                <c:pt idx="127">
                  <c:v>2.2915410000000001</c:v>
                </c:pt>
                <c:pt idx="128">
                  <c:v>2.3129729999999999</c:v>
                </c:pt>
                <c:pt idx="129">
                  <c:v>2.308799</c:v>
                </c:pt>
                <c:pt idx="130">
                  <c:v>2.282972</c:v>
                </c:pt>
                <c:pt idx="131">
                  <c:v>2.2976809999999999</c:v>
                </c:pt>
                <c:pt idx="132">
                  <c:v>2.3008199999999999</c:v>
                </c:pt>
                <c:pt idx="133">
                  <c:v>2.2351009999999998</c:v>
                </c:pt>
                <c:pt idx="134">
                  <c:v>2.2861150000000001</c:v>
                </c:pt>
                <c:pt idx="135">
                  <c:v>2.3142589999999998</c:v>
                </c:pt>
                <c:pt idx="136">
                  <c:v>2.2866580000000001</c:v>
                </c:pt>
                <c:pt idx="137">
                  <c:v>2.2869769999999998</c:v>
                </c:pt>
                <c:pt idx="138">
                  <c:v>2.3079689999999999</c:v>
                </c:pt>
                <c:pt idx="139">
                  <c:v>2.2967179999999998</c:v>
                </c:pt>
                <c:pt idx="140">
                  <c:v>2.3135789999999998</c:v>
                </c:pt>
                <c:pt idx="141">
                  <c:v>2.2724790000000001</c:v>
                </c:pt>
                <c:pt idx="142">
                  <c:v>2.2796820000000002</c:v>
                </c:pt>
                <c:pt idx="143">
                  <c:v>2.3058390000000002</c:v>
                </c:pt>
                <c:pt idx="144">
                  <c:v>2.3025910000000001</c:v>
                </c:pt>
                <c:pt idx="145">
                  <c:v>2.308821</c:v>
                </c:pt>
                <c:pt idx="146">
                  <c:v>2.3226429999999998</c:v>
                </c:pt>
                <c:pt idx="147">
                  <c:v>2.3289140000000002</c:v>
                </c:pt>
                <c:pt idx="148">
                  <c:v>2.342428</c:v>
                </c:pt>
                <c:pt idx="149">
                  <c:v>2.2590699999999999</c:v>
                </c:pt>
                <c:pt idx="150">
                  <c:v>2.2750919999999999</c:v>
                </c:pt>
                <c:pt idx="151">
                  <c:v>2.2937479999999999</c:v>
                </c:pt>
                <c:pt idx="152">
                  <c:v>2.2647550000000001</c:v>
                </c:pt>
                <c:pt idx="153">
                  <c:v>2.2767040000000001</c:v>
                </c:pt>
                <c:pt idx="154">
                  <c:v>2.2946580000000001</c:v>
                </c:pt>
                <c:pt idx="155">
                  <c:v>2.249333</c:v>
                </c:pt>
                <c:pt idx="156">
                  <c:v>2.2465160000000002</c:v>
                </c:pt>
                <c:pt idx="157">
                  <c:v>2.2487219999999999</c:v>
                </c:pt>
                <c:pt idx="158">
                  <c:v>2.279919</c:v>
                </c:pt>
                <c:pt idx="159">
                  <c:v>2.2787860000000002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46464"/>
        <c:axId val="123248000"/>
      </c:lineChart>
      <c:catAx>
        <c:axId val="1232464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3248000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23248000"/>
        <c:scaling>
          <c:orientation val="minMax"/>
          <c:max val="3"/>
          <c:min val="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23246464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83796296296296E-2"/>
          <c:y val="9.1882407407407427E-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FIN_1!$D$2</c:f>
              <c:strCache>
                <c:ptCount val="1"/>
                <c:pt idx="0">
                  <c:v>ECBs udlånsrente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FIN_1!$D$5:$D$164</c:f>
              <c:numCache>
                <c:formatCode>0.0</c:formatCode>
                <c:ptCount val="16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2.2159089999999999</c:v>
                </c:pt>
                <c:pt idx="12">
                  <c:v>2.25</c:v>
                </c:pt>
                <c:pt idx="13">
                  <c:v>2.25</c:v>
                </c:pt>
                <c:pt idx="14">
                  <c:v>2.4456519999999999</c:v>
                </c:pt>
                <c:pt idx="15">
                  <c:v>2.5</c:v>
                </c:pt>
                <c:pt idx="16">
                  <c:v>2.5</c:v>
                </c:pt>
                <c:pt idx="17">
                  <c:v>2.6363639999999999</c:v>
                </c:pt>
                <c:pt idx="18">
                  <c:v>2.75</c:v>
                </c:pt>
                <c:pt idx="19">
                  <c:v>2.9347829999999999</c:v>
                </c:pt>
                <c:pt idx="20">
                  <c:v>3</c:v>
                </c:pt>
                <c:pt idx="21">
                  <c:v>3.170455</c:v>
                </c:pt>
                <c:pt idx="22">
                  <c:v>3.25</c:v>
                </c:pt>
                <c:pt idx="23">
                  <c:v>3.4047619999999998</c:v>
                </c:pt>
                <c:pt idx="24">
                  <c:v>3.5</c:v>
                </c:pt>
                <c:pt idx="25">
                  <c:v>3.5</c:v>
                </c:pt>
                <c:pt idx="26">
                  <c:v>3.6477270000000002</c:v>
                </c:pt>
                <c:pt idx="27">
                  <c:v>3.75</c:v>
                </c:pt>
                <c:pt idx="28">
                  <c:v>3.75</c:v>
                </c:pt>
                <c:pt idx="29">
                  <c:v>3.9047619999999998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4.1847830000000004</c:v>
                </c:pt>
                <c:pt idx="43">
                  <c:v>4.25</c:v>
                </c:pt>
                <c:pt idx="44">
                  <c:v>4.25</c:v>
                </c:pt>
                <c:pt idx="45">
                  <c:v>3.9673910000000001</c:v>
                </c:pt>
                <c:pt idx="46">
                  <c:v>3.4249999999999998</c:v>
                </c:pt>
                <c:pt idx="47">
                  <c:v>2.7282609999999998</c:v>
                </c:pt>
                <c:pt idx="48">
                  <c:v>2.3181820000000002</c:v>
                </c:pt>
                <c:pt idx="49">
                  <c:v>2</c:v>
                </c:pt>
                <c:pt idx="50">
                  <c:v>1.6590910000000001</c:v>
                </c:pt>
                <c:pt idx="51">
                  <c:v>1.306818</c:v>
                </c:pt>
                <c:pt idx="52">
                  <c:v>1.0952379999999999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1.1547620000000001</c:v>
                </c:pt>
                <c:pt idx="76">
                  <c:v>1.25</c:v>
                </c:pt>
                <c:pt idx="77">
                  <c:v>1.25</c:v>
                </c:pt>
                <c:pt idx="78">
                  <c:v>1.4047620000000001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1.318182</c:v>
                </c:pt>
                <c:pt idx="83">
                  <c:v>1.1022730000000001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0.82954539999999999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0.55434779999999995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0.34523809999999999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0.1833333</c:v>
                </c:pt>
                <c:pt idx="114">
                  <c:v>0.15</c:v>
                </c:pt>
                <c:pt idx="115">
                  <c:v>0.15</c:v>
                </c:pt>
                <c:pt idx="116">
                  <c:v>8.1818180000000004E-2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2.391304E-2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FIN_1!$E$2</c:f>
              <c:strCache>
                <c:ptCount val="1"/>
                <c:pt idx="0">
                  <c:v>Pengemarkedsrente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FIN_1!$E$5:$E$164</c:f>
              <c:numCache>
                <c:formatCode>0.0</c:formatCode>
                <c:ptCount val="160"/>
                <c:pt idx="0">
                  <c:v>2.077143</c:v>
                </c:pt>
                <c:pt idx="1">
                  <c:v>2.0585</c:v>
                </c:pt>
                <c:pt idx="2">
                  <c:v>2.0578259999999999</c:v>
                </c:pt>
                <c:pt idx="3">
                  <c:v>2.0757140000000001</c:v>
                </c:pt>
                <c:pt idx="4">
                  <c:v>2.0699999999999998</c:v>
                </c:pt>
                <c:pt idx="5">
                  <c:v>2.0622729999999998</c:v>
                </c:pt>
                <c:pt idx="6">
                  <c:v>2.0728569999999999</c:v>
                </c:pt>
                <c:pt idx="7">
                  <c:v>2.0608689999999998</c:v>
                </c:pt>
                <c:pt idx="8">
                  <c:v>2.0940910000000001</c:v>
                </c:pt>
                <c:pt idx="9">
                  <c:v>2.0671430000000002</c:v>
                </c:pt>
                <c:pt idx="10">
                  <c:v>2.085909</c:v>
                </c:pt>
                <c:pt idx="11">
                  <c:v>2.2790910000000002</c:v>
                </c:pt>
                <c:pt idx="12">
                  <c:v>2.3263639999999999</c:v>
                </c:pt>
                <c:pt idx="13">
                  <c:v>2.3494999999999999</c:v>
                </c:pt>
                <c:pt idx="14">
                  <c:v>2.52</c:v>
                </c:pt>
                <c:pt idx="15">
                  <c:v>2.6265000000000001</c:v>
                </c:pt>
                <c:pt idx="16">
                  <c:v>2.58</c:v>
                </c:pt>
                <c:pt idx="17">
                  <c:v>2.697727</c:v>
                </c:pt>
                <c:pt idx="18">
                  <c:v>2.8138100000000001</c:v>
                </c:pt>
                <c:pt idx="19">
                  <c:v>2.968261</c:v>
                </c:pt>
                <c:pt idx="20">
                  <c:v>3.0409519999999999</c:v>
                </c:pt>
                <c:pt idx="21">
                  <c:v>3.2781820000000002</c:v>
                </c:pt>
                <c:pt idx="22">
                  <c:v>3.3277269999999999</c:v>
                </c:pt>
                <c:pt idx="23">
                  <c:v>3.5171429999999999</c:v>
                </c:pt>
                <c:pt idx="24">
                  <c:v>3.5686960000000001</c:v>
                </c:pt>
                <c:pt idx="25">
                  <c:v>3.5695000000000001</c:v>
                </c:pt>
                <c:pt idx="26">
                  <c:v>3.690909</c:v>
                </c:pt>
                <c:pt idx="27">
                  <c:v>3.8233329999999999</c:v>
                </c:pt>
                <c:pt idx="28">
                  <c:v>3.7939129999999999</c:v>
                </c:pt>
                <c:pt idx="29">
                  <c:v>3.955714</c:v>
                </c:pt>
                <c:pt idx="30">
                  <c:v>4.0631820000000003</c:v>
                </c:pt>
                <c:pt idx="31">
                  <c:v>4.0473910000000002</c:v>
                </c:pt>
                <c:pt idx="32">
                  <c:v>4.0285500000000001</c:v>
                </c:pt>
                <c:pt idx="33">
                  <c:v>3.9414349999999998</c:v>
                </c:pt>
                <c:pt idx="34">
                  <c:v>4.0221359999999997</c:v>
                </c:pt>
                <c:pt idx="35">
                  <c:v>3.8761899999999998</c:v>
                </c:pt>
                <c:pt idx="36">
                  <c:v>4.0172169999999996</c:v>
                </c:pt>
                <c:pt idx="37">
                  <c:v>4.027857</c:v>
                </c:pt>
                <c:pt idx="38">
                  <c:v>4.0949999999999998</c:v>
                </c:pt>
                <c:pt idx="39">
                  <c:v>3.986818</c:v>
                </c:pt>
                <c:pt idx="40">
                  <c:v>4.0187730000000004</c:v>
                </c:pt>
                <c:pt idx="41">
                  <c:v>4.0067139999999997</c:v>
                </c:pt>
                <c:pt idx="42">
                  <c:v>4.1908260000000004</c:v>
                </c:pt>
                <c:pt idx="43">
                  <c:v>4.2989050000000004</c:v>
                </c:pt>
                <c:pt idx="44">
                  <c:v>4.2733179999999997</c:v>
                </c:pt>
                <c:pt idx="45">
                  <c:v>3.819782</c:v>
                </c:pt>
                <c:pt idx="46">
                  <c:v>3.1501999999999999</c:v>
                </c:pt>
                <c:pt idx="47">
                  <c:v>2.4636960000000001</c:v>
                </c:pt>
                <c:pt idx="48">
                  <c:v>1.836773</c:v>
                </c:pt>
                <c:pt idx="49">
                  <c:v>1.2571000000000001</c:v>
                </c:pt>
                <c:pt idx="50">
                  <c:v>1.0619540000000001</c:v>
                </c:pt>
                <c:pt idx="51">
                  <c:v>0.8524545</c:v>
                </c:pt>
                <c:pt idx="52">
                  <c:v>0.77285709999999996</c:v>
                </c:pt>
                <c:pt idx="53">
                  <c:v>0.69804540000000004</c:v>
                </c:pt>
                <c:pt idx="54">
                  <c:v>0.35756520000000003</c:v>
                </c:pt>
                <c:pt idx="55">
                  <c:v>0.34747620000000001</c:v>
                </c:pt>
                <c:pt idx="56">
                  <c:v>0.3631818</c:v>
                </c:pt>
                <c:pt idx="57">
                  <c:v>0.3586818</c:v>
                </c:pt>
                <c:pt idx="58">
                  <c:v>0.36238100000000001</c:v>
                </c:pt>
                <c:pt idx="59">
                  <c:v>0.35230430000000001</c:v>
                </c:pt>
                <c:pt idx="60">
                  <c:v>0.34714279999999997</c:v>
                </c:pt>
                <c:pt idx="61">
                  <c:v>0.34060000000000001</c:v>
                </c:pt>
                <c:pt idx="62">
                  <c:v>0.34765220000000002</c:v>
                </c:pt>
                <c:pt idx="63">
                  <c:v>0.35068179999999999</c:v>
                </c:pt>
                <c:pt idx="64">
                  <c:v>0.34390480000000001</c:v>
                </c:pt>
                <c:pt idx="65">
                  <c:v>0.3542727</c:v>
                </c:pt>
                <c:pt idx="66">
                  <c:v>0.48113640000000002</c:v>
                </c:pt>
                <c:pt idx="67">
                  <c:v>0.42559089999999999</c:v>
                </c:pt>
                <c:pt idx="68">
                  <c:v>0.45359090000000002</c:v>
                </c:pt>
                <c:pt idx="69">
                  <c:v>0.70128570000000001</c:v>
                </c:pt>
                <c:pt idx="70">
                  <c:v>0.5926363</c:v>
                </c:pt>
                <c:pt idx="71">
                  <c:v>0.49813039999999997</c:v>
                </c:pt>
                <c:pt idx="72">
                  <c:v>0.65895239999999999</c:v>
                </c:pt>
                <c:pt idx="73">
                  <c:v>0.70709999999999995</c:v>
                </c:pt>
                <c:pt idx="74">
                  <c:v>0.65869560000000005</c:v>
                </c:pt>
                <c:pt idx="75">
                  <c:v>1.010667</c:v>
                </c:pt>
                <c:pt idx="76">
                  <c:v>1.0333639999999999</c:v>
                </c:pt>
                <c:pt idx="77">
                  <c:v>1.124045</c:v>
                </c:pt>
                <c:pt idx="78">
                  <c:v>1.011809</c:v>
                </c:pt>
                <c:pt idx="79">
                  <c:v>0.90578259999999999</c:v>
                </c:pt>
                <c:pt idx="80">
                  <c:v>1.005455</c:v>
                </c:pt>
                <c:pt idx="81">
                  <c:v>0.95957139999999996</c:v>
                </c:pt>
                <c:pt idx="82">
                  <c:v>0.79</c:v>
                </c:pt>
                <c:pt idx="83">
                  <c:v>0.61772729999999998</c:v>
                </c:pt>
                <c:pt idx="84">
                  <c:v>0.38004539999999998</c:v>
                </c:pt>
                <c:pt idx="85">
                  <c:v>0.36561900000000003</c:v>
                </c:pt>
                <c:pt idx="86">
                  <c:v>0.35672730000000002</c:v>
                </c:pt>
                <c:pt idx="87">
                  <c:v>0.34576190000000001</c:v>
                </c:pt>
                <c:pt idx="88">
                  <c:v>0.3373044</c:v>
                </c:pt>
                <c:pt idx="89">
                  <c:v>0.3320476</c:v>
                </c:pt>
                <c:pt idx="90">
                  <c:v>0.18422730000000001</c:v>
                </c:pt>
                <c:pt idx="91">
                  <c:v>0.1100869</c:v>
                </c:pt>
                <c:pt idx="92">
                  <c:v>9.9299999999999999E-2</c:v>
                </c:pt>
                <c:pt idx="93">
                  <c:v>9.0695650000000003E-2</c:v>
                </c:pt>
                <c:pt idx="94">
                  <c:v>7.85E-2</c:v>
                </c:pt>
                <c:pt idx="95">
                  <c:v>7.22381E-2</c:v>
                </c:pt>
                <c:pt idx="96">
                  <c:v>7.1695659999999994E-2</c:v>
                </c:pt>
                <c:pt idx="97">
                  <c:v>6.7650000000000002E-2</c:v>
                </c:pt>
                <c:pt idx="98">
                  <c:v>6.9095240000000002E-2</c:v>
                </c:pt>
                <c:pt idx="99">
                  <c:v>8.2409090000000004E-2</c:v>
                </c:pt>
                <c:pt idx="100">
                  <c:v>7.9739130000000005E-2</c:v>
                </c:pt>
                <c:pt idx="101">
                  <c:v>8.6150000000000004E-2</c:v>
                </c:pt>
                <c:pt idx="102">
                  <c:v>9.313043E-2</c:v>
                </c:pt>
                <c:pt idx="103">
                  <c:v>8.2000000000000003E-2</c:v>
                </c:pt>
                <c:pt idx="104">
                  <c:v>8.0333329999999994E-2</c:v>
                </c:pt>
                <c:pt idx="105">
                  <c:v>9.3347830000000007E-2</c:v>
                </c:pt>
                <c:pt idx="106">
                  <c:v>0.1030952</c:v>
                </c:pt>
                <c:pt idx="107">
                  <c:v>0.1688636</c:v>
                </c:pt>
                <c:pt idx="108">
                  <c:v>0.20695649999999999</c:v>
                </c:pt>
                <c:pt idx="109">
                  <c:v>0.15670000000000001</c:v>
                </c:pt>
                <c:pt idx="110">
                  <c:v>0.1918571</c:v>
                </c:pt>
                <c:pt idx="111">
                  <c:v>0.25086360000000002</c:v>
                </c:pt>
                <c:pt idx="112">
                  <c:v>0.25495449999999997</c:v>
                </c:pt>
                <c:pt idx="113">
                  <c:v>7.5761910000000002E-2</c:v>
                </c:pt>
                <c:pt idx="114">
                  <c:v>4.326087E-2</c:v>
                </c:pt>
                <c:pt idx="115">
                  <c:v>1.7904759999999999E-2</c:v>
                </c:pt>
                <c:pt idx="116">
                  <c:v>6.5909089999999998E-3</c:v>
                </c:pt>
                <c:pt idx="117">
                  <c:v>-4.4782609999999999E-3</c:v>
                </c:pt>
                <c:pt idx="118">
                  <c:v>-1.155E-2</c:v>
                </c:pt>
                <c:pt idx="119">
                  <c:v>-3.4913039999999999E-2</c:v>
                </c:pt>
                <c:pt idx="120">
                  <c:v>-4.1772730000000001E-2</c:v>
                </c:pt>
                <c:pt idx="121">
                  <c:v>-3.5999999999999997E-2</c:v>
                </c:pt>
                <c:pt idx="122">
                  <c:v>-5.0363640000000001E-2</c:v>
                </c:pt>
                <c:pt idx="123">
                  <c:v>-7.4909089999999998E-2</c:v>
                </c:pt>
                <c:pt idx="124">
                  <c:v>-0.10199999999999999</c:v>
                </c:pt>
                <c:pt idx="125">
                  <c:v>-0.11849999999999999</c:v>
                </c:pt>
                <c:pt idx="126">
                  <c:v>-0.1176956</c:v>
                </c:pt>
                <c:pt idx="127">
                  <c:v>-0.1212857</c:v>
                </c:pt>
                <c:pt idx="128">
                  <c:v>-0.13568179999999999</c:v>
                </c:pt>
                <c:pt idx="129">
                  <c:v>-0.13890910000000001</c:v>
                </c:pt>
                <c:pt idx="130">
                  <c:v>-0.1346667</c:v>
                </c:pt>
                <c:pt idx="131">
                  <c:v>-0.20091300000000001</c:v>
                </c:pt>
                <c:pt idx="132">
                  <c:v>-0.23338100000000001</c:v>
                </c:pt>
                <c:pt idx="133">
                  <c:v>-0.24038100000000001</c:v>
                </c:pt>
                <c:pt idx="134">
                  <c:v>-0.29304350000000001</c:v>
                </c:pt>
                <c:pt idx="135">
                  <c:v>-0.33780949999999998</c:v>
                </c:pt>
                <c:pt idx="136">
                  <c:v>-0.33800000000000002</c:v>
                </c:pt>
                <c:pt idx="137">
                  <c:v>-0.33254549999999999</c:v>
                </c:pt>
                <c:pt idx="138">
                  <c:v>-0.3287619</c:v>
                </c:pt>
                <c:pt idx="139">
                  <c:v>-0.33882610000000002</c:v>
                </c:pt>
                <c:pt idx="140">
                  <c:v>-0.34300000000000003</c:v>
                </c:pt>
                <c:pt idx="141">
                  <c:v>-0.34661900000000001</c:v>
                </c:pt>
                <c:pt idx="142">
                  <c:v>-0.34872730000000002</c:v>
                </c:pt>
                <c:pt idx="143">
                  <c:v>-0.35068179999999999</c:v>
                </c:pt>
                <c:pt idx="144">
                  <c:v>-0.35154550000000001</c:v>
                </c:pt>
                <c:pt idx="145">
                  <c:v>-0.35285</c:v>
                </c:pt>
                <c:pt idx="146">
                  <c:v>-0.35347830000000002</c:v>
                </c:pt>
                <c:pt idx="147">
                  <c:v>-0.35699999999999998</c:v>
                </c:pt>
                <c:pt idx="148">
                  <c:v>-0.3585217</c:v>
                </c:pt>
                <c:pt idx="149">
                  <c:v>-0.3586818</c:v>
                </c:pt>
                <c:pt idx="150">
                  <c:v>-0.35947620000000002</c:v>
                </c:pt>
                <c:pt idx="151">
                  <c:v>-0.35582609999999998</c:v>
                </c:pt>
                <c:pt idx="152">
                  <c:v>-0.35814289999999999</c:v>
                </c:pt>
                <c:pt idx="153">
                  <c:v>-0.35899999999999999</c:v>
                </c:pt>
                <c:pt idx="154">
                  <c:v>-0.34918179999999999</c:v>
                </c:pt>
                <c:pt idx="155">
                  <c:v>-0.34328570000000003</c:v>
                </c:pt>
                <c:pt idx="156">
                  <c:v>-0.36165219999999998</c:v>
                </c:pt>
                <c:pt idx="157">
                  <c:v>-0.36470000000000002</c:v>
                </c:pt>
                <c:pt idx="158">
                  <c:v>-0.3631818</c:v>
                </c:pt>
                <c:pt idx="159">
                  <c:v>-0.36485709999999999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FIN_1!$F$2</c:f>
              <c:strCache>
                <c:ptCount val="1"/>
                <c:pt idx="0">
                  <c:v>ECBs indlånsrente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FIN_1!$B$5:$B$164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FIN_1!$F$5:$F$164</c:f>
              <c:numCache>
                <c:formatCode>0.0</c:formatCode>
                <c:ptCount val="1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1.2159089999999999</c:v>
                </c:pt>
                <c:pt idx="12">
                  <c:v>1.25</c:v>
                </c:pt>
                <c:pt idx="13">
                  <c:v>1.25</c:v>
                </c:pt>
                <c:pt idx="14">
                  <c:v>1.4456519999999999</c:v>
                </c:pt>
                <c:pt idx="15">
                  <c:v>1.5</c:v>
                </c:pt>
                <c:pt idx="16">
                  <c:v>1.5</c:v>
                </c:pt>
                <c:pt idx="17">
                  <c:v>1.6363639999999999</c:v>
                </c:pt>
                <c:pt idx="18">
                  <c:v>1.75</c:v>
                </c:pt>
                <c:pt idx="19">
                  <c:v>1.9347829999999999</c:v>
                </c:pt>
                <c:pt idx="20">
                  <c:v>2</c:v>
                </c:pt>
                <c:pt idx="21">
                  <c:v>2.170455</c:v>
                </c:pt>
                <c:pt idx="22">
                  <c:v>2.25</c:v>
                </c:pt>
                <c:pt idx="23">
                  <c:v>2.4047619999999998</c:v>
                </c:pt>
                <c:pt idx="24">
                  <c:v>2.5</c:v>
                </c:pt>
                <c:pt idx="25">
                  <c:v>2.5</c:v>
                </c:pt>
                <c:pt idx="26">
                  <c:v>2.6477270000000002</c:v>
                </c:pt>
                <c:pt idx="27">
                  <c:v>2.75</c:v>
                </c:pt>
                <c:pt idx="28">
                  <c:v>2.75</c:v>
                </c:pt>
                <c:pt idx="29">
                  <c:v>2.9047619999999998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3.1847829999999999</c:v>
                </c:pt>
                <c:pt idx="43">
                  <c:v>3.25</c:v>
                </c:pt>
                <c:pt idx="44">
                  <c:v>3.25</c:v>
                </c:pt>
                <c:pt idx="45">
                  <c:v>3.2282609999999998</c:v>
                </c:pt>
                <c:pt idx="46">
                  <c:v>2.9249999999999998</c:v>
                </c:pt>
                <c:pt idx="47">
                  <c:v>2.2282609999999998</c:v>
                </c:pt>
                <c:pt idx="48">
                  <c:v>1.6363639999999999</c:v>
                </c:pt>
                <c:pt idx="49">
                  <c:v>1</c:v>
                </c:pt>
                <c:pt idx="50">
                  <c:v>0.65909090000000004</c:v>
                </c:pt>
                <c:pt idx="51">
                  <c:v>0.30681819999999999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0.40476190000000001</c:v>
                </c:pt>
                <c:pt idx="76">
                  <c:v>0.5</c:v>
                </c:pt>
                <c:pt idx="77">
                  <c:v>0.5</c:v>
                </c:pt>
                <c:pt idx="78">
                  <c:v>0.65476190000000001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0.56818179999999996</c:v>
                </c:pt>
                <c:pt idx="83">
                  <c:v>0.35227269999999999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7.9545450000000004E-2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-6.6666669999999997E-2</c:v>
                </c:pt>
                <c:pt idx="114">
                  <c:v>-0.1</c:v>
                </c:pt>
                <c:pt idx="115">
                  <c:v>-0.1</c:v>
                </c:pt>
                <c:pt idx="116">
                  <c:v>-0.16818179999999999</c:v>
                </c:pt>
                <c:pt idx="117">
                  <c:v>-0.2</c:v>
                </c:pt>
                <c:pt idx="118">
                  <c:v>-0.2</c:v>
                </c:pt>
                <c:pt idx="119">
                  <c:v>-0.2</c:v>
                </c:pt>
                <c:pt idx="120">
                  <c:v>-0.2</c:v>
                </c:pt>
                <c:pt idx="121">
                  <c:v>-0.2</c:v>
                </c:pt>
                <c:pt idx="122">
                  <c:v>-0.2</c:v>
                </c:pt>
                <c:pt idx="123">
                  <c:v>-0.2</c:v>
                </c:pt>
                <c:pt idx="124">
                  <c:v>-0.2</c:v>
                </c:pt>
                <c:pt idx="125">
                  <c:v>-0.2</c:v>
                </c:pt>
                <c:pt idx="126">
                  <c:v>-0.2</c:v>
                </c:pt>
                <c:pt idx="127">
                  <c:v>-0.2</c:v>
                </c:pt>
                <c:pt idx="128">
                  <c:v>-0.2</c:v>
                </c:pt>
                <c:pt idx="129">
                  <c:v>-0.2</c:v>
                </c:pt>
                <c:pt idx="130">
                  <c:v>-0.2</c:v>
                </c:pt>
                <c:pt idx="131">
                  <c:v>-0.27391310000000002</c:v>
                </c:pt>
                <c:pt idx="132">
                  <c:v>-0.3</c:v>
                </c:pt>
                <c:pt idx="133">
                  <c:v>-0.3</c:v>
                </c:pt>
                <c:pt idx="134">
                  <c:v>-0.35217389999999998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52960"/>
        <c:axId val="123354496"/>
      </c:lineChart>
      <c:catAx>
        <c:axId val="1233529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3354496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23354496"/>
        <c:scaling>
          <c:orientation val="minMax"/>
          <c:max val="4.5"/>
          <c:min val="-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23352960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743518518518517E-2"/>
          <c:y val="0.86272824074074073"/>
          <c:w val="0.94974537037037032"/>
          <c:h val="0.1249648148148148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319753086419754E-2"/>
          <c:y val="8.0123148148148166E-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FIN_2!$D$2</c:f>
              <c:strCache>
                <c:ptCount val="1"/>
                <c:pt idx="0">
                  <c:v>Nationalbankens udlånsrente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FIN_2!$B$5:$B$164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FIN_2!$D$5:$D$164</c:f>
              <c:numCache>
                <c:formatCode>0.00</c:formatCode>
                <c:ptCount val="160"/>
                <c:pt idx="0">
                  <c:v>2.122357</c:v>
                </c:pt>
                <c:pt idx="1">
                  <c:v>2.1543049999999999</c:v>
                </c:pt>
                <c:pt idx="2">
                  <c:v>2.1131129999999998</c:v>
                </c:pt>
                <c:pt idx="3">
                  <c:v>2.1392190000000002</c:v>
                </c:pt>
                <c:pt idx="4">
                  <c:v>2.161241</c:v>
                </c:pt>
                <c:pt idx="5">
                  <c:v>2.163227</c:v>
                </c:pt>
                <c:pt idx="6">
                  <c:v>2.14351</c:v>
                </c:pt>
                <c:pt idx="7">
                  <c:v>2.154652</c:v>
                </c:pt>
                <c:pt idx="8">
                  <c:v>2.1443590000000001</c:v>
                </c:pt>
                <c:pt idx="9">
                  <c:v>2.1360139999999999</c:v>
                </c:pt>
                <c:pt idx="10">
                  <c:v>2.0318770000000002</c:v>
                </c:pt>
                <c:pt idx="11">
                  <c:v>2.3622730000000001</c:v>
                </c:pt>
                <c:pt idx="12">
                  <c:v>2.3369499999999999</c:v>
                </c:pt>
                <c:pt idx="13">
                  <c:v>2.2896800000000002</c:v>
                </c:pt>
                <c:pt idx="14">
                  <c:v>2.623122</c:v>
                </c:pt>
                <c:pt idx="15">
                  <c:v>2.6719400000000002</c:v>
                </c:pt>
                <c:pt idx="16">
                  <c:v>2.7379739999999999</c:v>
                </c:pt>
                <c:pt idx="17">
                  <c:v>2.8671549999999999</c:v>
                </c:pt>
                <c:pt idx="18">
                  <c:v>2.830276</c:v>
                </c:pt>
                <c:pt idx="19">
                  <c:v>3.1343610000000002</c:v>
                </c:pt>
                <c:pt idx="20">
                  <c:v>3.1801189999999999</c:v>
                </c:pt>
                <c:pt idx="21">
                  <c:v>3.324541</c:v>
                </c:pt>
                <c:pt idx="22">
                  <c:v>3.5952000000000002</c:v>
                </c:pt>
                <c:pt idx="23">
                  <c:v>3.6827670000000001</c:v>
                </c:pt>
                <c:pt idx="24">
                  <c:v>3.6638350000000002</c:v>
                </c:pt>
                <c:pt idx="25">
                  <c:v>3.7267749999999999</c:v>
                </c:pt>
                <c:pt idx="26">
                  <c:v>3.879127</c:v>
                </c:pt>
                <c:pt idx="27">
                  <c:v>3.9582760000000001</c:v>
                </c:pt>
                <c:pt idx="28">
                  <c:v>3.9898910000000001</c:v>
                </c:pt>
                <c:pt idx="29">
                  <c:v>4.1885289999999999</c:v>
                </c:pt>
                <c:pt idx="30">
                  <c:v>4.1989359999999998</c:v>
                </c:pt>
                <c:pt idx="31">
                  <c:v>4.2253869999999996</c:v>
                </c:pt>
                <c:pt idx="32">
                  <c:v>4.2136899999999997</c:v>
                </c:pt>
                <c:pt idx="33">
                  <c:v>4.1821039999999998</c:v>
                </c:pt>
                <c:pt idx="34">
                  <c:v>4.2271270000000003</c:v>
                </c:pt>
                <c:pt idx="35">
                  <c:v>4.2265100000000002</c:v>
                </c:pt>
                <c:pt idx="36">
                  <c:v>4.1896389999999997</c:v>
                </c:pt>
                <c:pt idx="37">
                  <c:v>4.2298999999999998</c:v>
                </c:pt>
                <c:pt idx="38">
                  <c:v>4.1897529999999996</c:v>
                </c:pt>
                <c:pt idx="39">
                  <c:v>4.1946500000000002</c:v>
                </c:pt>
                <c:pt idx="40">
                  <c:v>4.2540449999999996</c:v>
                </c:pt>
                <c:pt idx="41">
                  <c:v>4.2590190000000003</c:v>
                </c:pt>
                <c:pt idx="42">
                  <c:v>4.4362700000000004</c:v>
                </c:pt>
                <c:pt idx="43">
                  <c:v>4.4920999999999998</c:v>
                </c:pt>
                <c:pt idx="44">
                  <c:v>4.4818410000000002</c:v>
                </c:pt>
                <c:pt idx="45">
                  <c:v>4.995539</c:v>
                </c:pt>
                <c:pt idx="46">
                  <c:v>5.3145949999999997</c:v>
                </c:pt>
                <c:pt idx="47">
                  <c:v>4.3490260000000003</c:v>
                </c:pt>
                <c:pt idx="48">
                  <c:v>3.3954</c:v>
                </c:pt>
                <c:pt idx="49">
                  <c:v>2.9632100000000001</c:v>
                </c:pt>
                <c:pt idx="50">
                  <c:v>2.3158089999999998</c:v>
                </c:pt>
                <c:pt idx="51">
                  <c:v>1.906264</c:v>
                </c:pt>
                <c:pt idx="52">
                  <c:v>1.6621999999999999</c:v>
                </c:pt>
                <c:pt idx="53">
                  <c:v>1.4567410000000001</c:v>
                </c:pt>
                <c:pt idx="54">
                  <c:v>1.3423480000000001</c:v>
                </c:pt>
                <c:pt idx="55">
                  <c:v>1.280824</c:v>
                </c:pt>
                <c:pt idx="56">
                  <c:v>1.1381680000000001</c:v>
                </c:pt>
                <c:pt idx="57">
                  <c:v>1.025609</c:v>
                </c:pt>
                <c:pt idx="58">
                  <c:v>1.0312140000000001</c:v>
                </c:pt>
                <c:pt idx="59">
                  <c:v>0.94328259999999997</c:v>
                </c:pt>
                <c:pt idx="60">
                  <c:v>0.89013330000000002</c:v>
                </c:pt>
                <c:pt idx="61">
                  <c:v>0.81682500000000002</c:v>
                </c:pt>
                <c:pt idx="62">
                  <c:v>0.7854565</c:v>
                </c:pt>
                <c:pt idx="63">
                  <c:v>0.73154090000000005</c:v>
                </c:pt>
                <c:pt idx="64">
                  <c:v>0.69364760000000003</c:v>
                </c:pt>
                <c:pt idx="65">
                  <c:v>0.54174999999999995</c:v>
                </c:pt>
                <c:pt idx="66">
                  <c:v>0.49375000000000002</c:v>
                </c:pt>
                <c:pt idx="67">
                  <c:v>0.48359550000000001</c:v>
                </c:pt>
                <c:pt idx="68">
                  <c:v>0.51782269999999997</c:v>
                </c:pt>
                <c:pt idx="69">
                  <c:v>0.56603329999999996</c:v>
                </c:pt>
                <c:pt idx="70">
                  <c:v>0.69619549999999997</c:v>
                </c:pt>
                <c:pt idx="71">
                  <c:v>0.72706090000000001</c:v>
                </c:pt>
                <c:pt idx="72">
                  <c:v>0.68572849999999996</c:v>
                </c:pt>
                <c:pt idx="73">
                  <c:v>0.69412499999999999</c:v>
                </c:pt>
                <c:pt idx="74">
                  <c:v>0.6977565</c:v>
                </c:pt>
                <c:pt idx="75">
                  <c:v>0.9281857</c:v>
                </c:pt>
                <c:pt idx="76">
                  <c:v>0.9308727</c:v>
                </c:pt>
                <c:pt idx="77">
                  <c:v>1.0005820000000001</c:v>
                </c:pt>
                <c:pt idx="78">
                  <c:v>1.162433</c:v>
                </c:pt>
                <c:pt idx="79">
                  <c:v>1.1719520000000001</c:v>
                </c:pt>
                <c:pt idx="80">
                  <c:v>1.0588</c:v>
                </c:pt>
                <c:pt idx="81">
                  <c:v>1.0918810000000001</c:v>
                </c:pt>
                <c:pt idx="82">
                  <c:v>0.79198630000000003</c:v>
                </c:pt>
                <c:pt idx="83">
                  <c:v>0.43313639999999998</c:v>
                </c:pt>
                <c:pt idx="84">
                  <c:v>0.29355910000000002</c:v>
                </c:pt>
                <c:pt idx="85">
                  <c:v>0.30652380000000001</c:v>
                </c:pt>
                <c:pt idx="86">
                  <c:v>0.28307729999999998</c:v>
                </c:pt>
                <c:pt idx="87">
                  <c:v>0.2804238</c:v>
                </c:pt>
                <c:pt idx="88">
                  <c:v>0.25443909999999997</c:v>
                </c:pt>
                <c:pt idx="89">
                  <c:v>2.9271430000000001E-2</c:v>
                </c:pt>
                <c:pt idx="90">
                  <c:v>-7.4204539999999999E-2</c:v>
                </c:pt>
                <c:pt idx="91">
                  <c:v>-7.9804349999999996E-2</c:v>
                </c:pt>
                <c:pt idx="92">
                  <c:v>-9.9970000000000003E-2</c:v>
                </c:pt>
                <c:pt idx="93">
                  <c:v>-0.1068086</c:v>
                </c:pt>
                <c:pt idx="94">
                  <c:v>-6.0340909999999998E-2</c:v>
                </c:pt>
                <c:pt idx="95">
                  <c:v>-5.177143E-2</c:v>
                </c:pt>
                <c:pt idx="96">
                  <c:v>-6.9943480000000002E-2</c:v>
                </c:pt>
                <c:pt idx="97">
                  <c:v>-3.024E-2</c:v>
                </c:pt>
                <c:pt idx="98">
                  <c:v>-2.2042860000000001E-2</c:v>
                </c:pt>
                <c:pt idx="99">
                  <c:v>-2.7368179999999999E-2</c:v>
                </c:pt>
                <c:pt idx="100">
                  <c:v>-1.2239130000000001E-2</c:v>
                </c:pt>
                <c:pt idx="101">
                  <c:v>-3.2000000000000003E-4</c:v>
                </c:pt>
                <c:pt idx="102">
                  <c:v>-7.0652170000000004E-3</c:v>
                </c:pt>
                <c:pt idx="103">
                  <c:v>-5.4909090000000004E-3</c:v>
                </c:pt>
                <c:pt idx="104">
                  <c:v>-1.2952379999999999E-2</c:v>
                </c:pt>
                <c:pt idx="105">
                  <c:v>-2.349565E-2</c:v>
                </c:pt>
                <c:pt idx="106">
                  <c:v>-3.4423809999999999E-2</c:v>
                </c:pt>
                <c:pt idx="107">
                  <c:v>-4.0972729999999999E-2</c:v>
                </c:pt>
                <c:pt idx="108">
                  <c:v>-1.0056519999999999E-2</c:v>
                </c:pt>
                <c:pt idx="109">
                  <c:v>-1.0225E-2</c:v>
                </c:pt>
                <c:pt idx="110">
                  <c:v>-1.6171430000000001E-2</c:v>
                </c:pt>
                <c:pt idx="111">
                  <c:v>7.9863639999999993E-3</c:v>
                </c:pt>
                <c:pt idx="112">
                  <c:v>8.8704549999999993E-2</c:v>
                </c:pt>
                <c:pt idx="113">
                  <c:v>9.6985710000000003E-2</c:v>
                </c:pt>
                <c:pt idx="114">
                  <c:v>8.1426079999999998E-2</c:v>
                </c:pt>
                <c:pt idx="115">
                  <c:v>7.7104759999999994E-2</c:v>
                </c:pt>
                <c:pt idx="116">
                  <c:v>5.034545E-2</c:v>
                </c:pt>
                <c:pt idx="117">
                  <c:v>4.6756520000000003E-2</c:v>
                </c:pt>
                <c:pt idx="118">
                  <c:v>4.6265000000000001E-2</c:v>
                </c:pt>
                <c:pt idx="119">
                  <c:v>4.2839130000000003E-2</c:v>
                </c:pt>
                <c:pt idx="120">
                  <c:v>-2.878636E-2</c:v>
                </c:pt>
                <c:pt idx="121">
                  <c:v>-0.54764000000000002</c:v>
                </c:pt>
                <c:pt idx="122">
                  <c:v>-0.28205449999999999</c:v>
                </c:pt>
                <c:pt idx="123">
                  <c:v>-0.50741820000000004</c:v>
                </c:pt>
                <c:pt idx="124">
                  <c:v>-0.2081857</c:v>
                </c:pt>
                <c:pt idx="125">
                  <c:v>-0.21686359999999999</c:v>
                </c:pt>
                <c:pt idx="126">
                  <c:v>-0.2209913</c:v>
                </c:pt>
                <c:pt idx="127">
                  <c:v>-0.23140949999999999</c:v>
                </c:pt>
                <c:pt idx="128">
                  <c:v>-0.10525900000000001</c:v>
                </c:pt>
                <c:pt idx="129">
                  <c:v>-0.20290459999999999</c:v>
                </c:pt>
                <c:pt idx="130">
                  <c:v>-0.35902859999999998</c:v>
                </c:pt>
                <c:pt idx="131">
                  <c:v>-0.14370440000000001</c:v>
                </c:pt>
                <c:pt idx="132">
                  <c:v>-0.25297140000000001</c:v>
                </c:pt>
                <c:pt idx="133">
                  <c:v>-0.19012380000000001</c:v>
                </c:pt>
                <c:pt idx="134">
                  <c:v>-0.17613909999999999</c:v>
                </c:pt>
                <c:pt idx="135">
                  <c:v>-0.2409714</c:v>
                </c:pt>
                <c:pt idx="136">
                  <c:v>-0.26229999999999998</c:v>
                </c:pt>
                <c:pt idx="137">
                  <c:v>-0.25967269999999998</c:v>
                </c:pt>
                <c:pt idx="138">
                  <c:v>-0.27157140000000002</c:v>
                </c:pt>
                <c:pt idx="139">
                  <c:v>-0.26537830000000001</c:v>
                </c:pt>
                <c:pt idx="140">
                  <c:v>-0.24554090000000001</c:v>
                </c:pt>
                <c:pt idx="141">
                  <c:v>-0.27457140000000002</c:v>
                </c:pt>
                <c:pt idx="142">
                  <c:v>-0.3783591</c:v>
                </c:pt>
                <c:pt idx="143">
                  <c:v>-0.39181359999999998</c:v>
                </c:pt>
                <c:pt idx="144">
                  <c:v>-0.34651359999999998</c:v>
                </c:pt>
                <c:pt idx="145">
                  <c:v>-0.46851500000000001</c:v>
                </c:pt>
                <c:pt idx="146">
                  <c:v>-0.47014349999999999</c:v>
                </c:pt>
                <c:pt idx="147">
                  <c:v>-0.46324500000000002</c:v>
                </c:pt>
                <c:pt idx="148">
                  <c:v>-0.4578913</c:v>
                </c:pt>
                <c:pt idx="149">
                  <c:v>-0.45643640000000002</c:v>
                </c:pt>
                <c:pt idx="150">
                  <c:v>-0.4716476</c:v>
                </c:pt>
                <c:pt idx="151">
                  <c:v>-0.50779129999999995</c:v>
                </c:pt>
                <c:pt idx="152">
                  <c:v>-0.52312380000000003</c:v>
                </c:pt>
                <c:pt idx="153">
                  <c:v>-0.53058179999999999</c:v>
                </c:pt>
                <c:pt idx="154">
                  <c:v>-0.50696359999999996</c:v>
                </c:pt>
                <c:pt idx="155">
                  <c:v>-0.4657714</c:v>
                </c:pt>
                <c:pt idx="156">
                  <c:v>-0.52619559999999999</c:v>
                </c:pt>
                <c:pt idx="157">
                  <c:v>-0.52276500000000004</c:v>
                </c:pt>
                <c:pt idx="158">
                  <c:v>-0.3670136</c:v>
                </c:pt>
                <c:pt idx="159">
                  <c:v>-0.4685667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FIN_2!$E$2</c:f>
              <c:strCache>
                <c:ptCount val="1"/>
                <c:pt idx="0">
                  <c:v>Pengemarkedsrente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FIN_2!$B$5:$B$164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FIN_2!$E$5:$E$164</c:f>
              <c:numCache>
                <c:formatCode>0.00</c:formatCode>
                <c:ptCount val="160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2.388636</c:v>
                </c:pt>
                <c:pt idx="12">
                  <c:v>2.4</c:v>
                </c:pt>
                <c:pt idx="13">
                  <c:v>2.44</c:v>
                </c:pt>
                <c:pt idx="14">
                  <c:v>2.7282609999999998</c:v>
                </c:pt>
                <c:pt idx="15">
                  <c:v>2.75</c:v>
                </c:pt>
                <c:pt idx="16">
                  <c:v>2.75</c:v>
                </c:pt>
                <c:pt idx="17">
                  <c:v>2.9318179999999998</c:v>
                </c:pt>
                <c:pt idx="18">
                  <c:v>3</c:v>
                </c:pt>
                <c:pt idx="19">
                  <c:v>3.2173910000000001</c:v>
                </c:pt>
                <c:pt idx="20">
                  <c:v>3.25</c:v>
                </c:pt>
                <c:pt idx="21">
                  <c:v>3.454545</c:v>
                </c:pt>
                <c:pt idx="22">
                  <c:v>3.5</c:v>
                </c:pt>
                <c:pt idx="23">
                  <c:v>3.6904759999999999</c:v>
                </c:pt>
                <c:pt idx="24">
                  <c:v>3.75</c:v>
                </c:pt>
                <c:pt idx="25">
                  <c:v>3.75</c:v>
                </c:pt>
                <c:pt idx="26">
                  <c:v>3.9318179999999998</c:v>
                </c:pt>
                <c:pt idx="27">
                  <c:v>4</c:v>
                </c:pt>
                <c:pt idx="28">
                  <c:v>4</c:v>
                </c:pt>
                <c:pt idx="29">
                  <c:v>4.2023809999999999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4.3</c:v>
                </c:pt>
                <c:pt idx="41">
                  <c:v>4.3499999999999996</c:v>
                </c:pt>
                <c:pt idx="42">
                  <c:v>4.5673909999999998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5.0434780000000003</c:v>
                </c:pt>
                <c:pt idx="46">
                  <c:v>5.0999999999999996</c:v>
                </c:pt>
                <c:pt idx="47">
                  <c:v>4.1847830000000004</c:v>
                </c:pt>
                <c:pt idx="48">
                  <c:v>3.375</c:v>
                </c:pt>
                <c:pt idx="49">
                  <c:v>3</c:v>
                </c:pt>
                <c:pt idx="50">
                  <c:v>2.3863639999999999</c:v>
                </c:pt>
                <c:pt idx="51">
                  <c:v>2.0227270000000002</c:v>
                </c:pt>
                <c:pt idx="52">
                  <c:v>1.75</c:v>
                </c:pt>
                <c:pt idx="53">
                  <c:v>1.572727</c:v>
                </c:pt>
                <c:pt idx="54">
                  <c:v>1.55</c:v>
                </c:pt>
                <c:pt idx="55">
                  <c:v>1.483333</c:v>
                </c:pt>
                <c:pt idx="56">
                  <c:v>1.3318179999999999</c:v>
                </c:pt>
                <c:pt idx="57">
                  <c:v>1.25</c:v>
                </c:pt>
                <c:pt idx="58">
                  <c:v>1.25</c:v>
                </c:pt>
                <c:pt idx="59">
                  <c:v>1.2173909999999999</c:v>
                </c:pt>
                <c:pt idx="60">
                  <c:v>1.109524</c:v>
                </c:pt>
                <c:pt idx="61">
                  <c:v>1.05</c:v>
                </c:pt>
                <c:pt idx="62">
                  <c:v>1.05</c:v>
                </c:pt>
                <c:pt idx="63">
                  <c:v>1.05</c:v>
                </c:pt>
                <c:pt idx="64">
                  <c:v>1.05</c:v>
                </c:pt>
                <c:pt idx="65">
                  <c:v>1.05</c:v>
                </c:pt>
                <c:pt idx="66">
                  <c:v>1.05</c:v>
                </c:pt>
                <c:pt idx="67">
                  <c:v>1.05</c:v>
                </c:pt>
                <c:pt idx="68">
                  <c:v>1.05</c:v>
                </c:pt>
                <c:pt idx="69">
                  <c:v>1.05</c:v>
                </c:pt>
                <c:pt idx="70">
                  <c:v>1.05</c:v>
                </c:pt>
                <c:pt idx="71">
                  <c:v>1.05</c:v>
                </c:pt>
                <c:pt idx="72">
                  <c:v>1.05</c:v>
                </c:pt>
                <c:pt idx="73">
                  <c:v>1.05</c:v>
                </c:pt>
                <c:pt idx="74">
                  <c:v>1.05</c:v>
                </c:pt>
                <c:pt idx="75">
                  <c:v>1.2404759999999999</c:v>
                </c:pt>
                <c:pt idx="76">
                  <c:v>1.3</c:v>
                </c:pt>
                <c:pt idx="77">
                  <c:v>1.3</c:v>
                </c:pt>
                <c:pt idx="78">
                  <c:v>1.4904759999999999</c:v>
                </c:pt>
                <c:pt idx="79">
                  <c:v>1.55</c:v>
                </c:pt>
                <c:pt idx="80">
                  <c:v>1.55</c:v>
                </c:pt>
                <c:pt idx="81">
                  <c:v>1.55</c:v>
                </c:pt>
                <c:pt idx="82">
                  <c:v>1.247727</c:v>
                </c:pt>
                <c:pt idx="83">
                  <c:v>0.85909089999999999</c:v>
                </c:pt>
                <c:pt idx="84">
                  <c:v>0.7</c:v>
                </c:pt>
                <c:pt idx="85">
                  <c:v>0.7</c:v>
                </c:pt>
                <c:pt idx="86">
                  <c:v>0.7</c:v>
                </c:pt>
                <c:pt idx="87">
                  <c:v>0.7</c:v>
                </c:pt>
                <c:pt idx="88">
                  <c:v>0.67826090000000006</c:v>
                </c:pt>
                <c:pt idx="89">
                  <c:v>0.45</c:v>
                </c:pt>
                <c:pt idx="90">
                  <c:v>0.24545449999999999</c:v>
                </c:pt>
                <c:pt idx="91">
                  <c:v>0.2</c:v>
                </c:pt>
                <c:pt idx="92">
                  <c:v>0.2</c:v>
                </c:pt>
                <c:pt idx="93">
                  <c:v>0.2</c:v>
                </c:pt>
                <c:pt idx="94">
                  <c:v>0.2</c:v>
                </c:pt>
                <c:pt idx="95">
                  <c:v>0.2</c:v>
                </c:pt>
                <c:pt idx="96">
                  <c:v>0.22173909999999999</c:v>
                </c:pt>
                <c:pt idx="97">
                  <c:v>0.3</c:v>
                </c:pt>
                <c:pt idx="98">
                  <c:v>0.3</c:v>
                </c:pt>
                <c:pt idx="99">
                  <c:v>0.3</c:v>
                </c:pt>
                <c:pt idx="100">
                  <c:v>0.20869570000000001</c:v>
                </c:pt>
                <c:pt idx="101">
                  <c:v>0.2</c:v>
                </c:pt>
                <c:pt idx="102">
                  <c:v>0.2</c:v>
                </c:pt>
                <c:pt idx="103">
                  <c:v>0.2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  <c:pt idx="120">
                  <c:v>0.13863639999999999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FIN_2!$F$2</c:f>
              <c:strCache>
                <c:ptCount val="1"/>
                <c:pt idx="0">
                  <c:v>Nationalbankens indlånsrente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FIN_2!$B$5:$B$164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FIN_2!$F$5:$F$164</c:f>
              <c:numCache>
                <c:formatCode>0.00</c:formatCode>
                <c:ptCount val="160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2.388636</c:v>
                </c:pt>
                <c:pt idx="12">
                  <c:v>2.4</c:v>
                </c:pt>
                <c:pt idx="13">
                  <c:v>2.44</c:v>
                </c:pt>
                <c:pt idx="14">
                  <c:v>2.7282609999999998</c:v>
                </c:pt>
                <c:pt idx="15">
                  <c:v>2.75</c:v>
                </c:pt>
                <c:pt idx="16">
                  <c:v>2.75</c:v>
                </c:pt>
                <c:pt idx="17">
                  <c:v>2.9318179999999998</c:v>
                </c:pt>
                <c:pt idx="18">
                  <c:v>3</c:v>
                </c:pt>
                <c:pt idx="19">
                  <c:v>3.2173910000000001</c:v>
                </c:pt>
                <c:pt idx="20">
                  <c:v>3.25</c:v>
                </c:pt>
                <c:pt idx="21">
                  <c:v>3.454545</c:v>
                </c:pt>
                <c:pt idx="22">
                  <c:v>3.5</c:v>
                </c:pt>
                <c:pt idx="23">
                  <c:v>3.6904759999999999</c:v>
                </c:pt>
                <c:pt idx="24">
                  <c:v>3.75</c:v>
                </c:pt>
                <c:pt idx="25">
                  <c:v>3.75</c:v>
                </c:pt>
                <c:pt idx="26">
                  <c:v>3.9318179999999998</c:v>
                </c:pt>
                <c:pt idx="27">
                  <c:v>4</c:v>
                </c:pt>
                <c:pt idx="28">
                  <c:v>4</c:v>
                </c:pt>
                <c:pt idx="29">
                  <c:v>4.2023809999999999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4.3</c:v>
                </c:pt>
                <c:pt idx="41">
                  <c:v>4.3499999999999996</c:v>
                </c:pt>
                <c:pt idx="42">
                  <c:v>4.5673909999999998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5.0434780000000003</c:v>
                </c:pt>
                <c:pt idx="46">
                  <c:v>5.0999999999999996</c:v>
                </c:pt>
                <c:pt idx="47">
                  <c:v>4.1847830000000004</c:v>
                </c:pt>
                <c:pt idx="48">
                  <c:v>3.375</c:v>
                </c:pt>
                <c:pt idx="49">
                  <c:v>3</c:v>
                </c:pt>
                <c:pt idx="50">
                  <c:v>2.3863639999999999</c:v>
                </c:pt>
                <c:pt idx="51">
                  <c:v>2.0227270000000002</c:v>
                </c:pt>
                <c:pt idx="52">
                  <c:v>1.75</c:v>
                </c:pt>
                <c:pt idx="53">
                  <c:v>1.495455</c:v>
                </c:pt>
                <c:pt idx="54">
                  <c:v>1.45</c:v>
                </c:pt>
                <c:pt idx="55">
                  <c:v>1.3833329999999999</c:v>
                </c:pt>
                <c:pt idx="56">
                  <c:v>1.2181820000000001</c:v>
                </c:pt>
                <c:pt idx="57">
                  <c:v>1</c:v>
                </c:pt>
                <c:pt idx="58">
                  <c:v>1</c:v>
                </c:pt>
                <c:pt idx="59">
                  <c:v>0.96739129999999995</c:v>
                </c:pt>
                <c:pt idx="60">
                  <c:v>0.85952379999999995</c:v>
                </c:pt>
                <c:pt idx="61">
                  <c:v>0.8</c:v>
                </c:pt>
                <c:pt idx="62">
                  <c:v>0.78260870000000005</c:v>
                </c:pt>
                <c:pt idx="63">
                  <c:v>0.7</c:v>
                </c:pt>
                <c:pt idx="64">
                  <c:v>0.6476191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0.5571429</c:v>
                </c:pt>
                <c:pt idx="70">
                  <c:v>0.7</c:v>
                </c:pt>
                <c:pt idx="71">
                  <c:v>0.7</c:v>
                </c:pt>
                <c:pt idx="72">
                  <c:v>0.7</c:v>
                </c:pt>
                <c:pt idx="73">
                  <c:v>0.7</c:v>
                </c:pt>
                <c:pt idx="74">
                  <c:v>0.7</c:v>
                </c:pt>
                <c:pt idx="75">
                  <c:v>0.89047620000000005</c:v>
                </c:pt>
                <c:pt idx="76">
                  <c:v>0.95</c:v>
                </c:pt>
                <c:pt idx="77">
                  <c:v>0.95</c:v>
                </c:pt>
                <c:pt idx="78">
                  <c:v>1.140476</c:v>
                </c:pt>
                <c:pt idx="79">
                  <c:v>1.182609</c:v>
                </c:pt>
                <c:pt idx="80">
                  <c:v>1.05</c:v>
                </c:pt>
                <c:pt idx="81">
                  <c:v>1</c:v>
                </c:pt>
                <c:pt idx="82">
                  <c:v>0.69772730000000005</c:v>
                </c:pt>
                <c:pt idx="83">
                  <c:v>0.41818179999999999</c:v>
                </c:pt>
                <c:pt idx="84">
                  <c:v>0.3</c:v>
                </c:pt>
                <c:pt idx="85">
                  <c:v>0.3</c:v>
                </c:pt>
                <c:pt idx="86">
                  <c:v>0.3</c:v>
                </c:pt>
                <c:pt idx="87">
                  <c:v>0.3</c:v>
                </c:pt>
                <c:pt idx="88">
                  <c:v>0.27826089999999998</c:v>
                </c:pt>
                <c:pt idx="89">
                  <c:v>0.05</c:v>
                </c:pt>
                <c:pt idx="90">
                  <c:v>-0.1545455</c:v>
                </c:pt>
                <c:pt idx="91">
                  <c:v>-0.2</c:v>
                </c:pt>
                <c:pt idx="92">
                  <c:v>-0.2</c:v>
                </c:pt>
                <c:pt idx="93">
                  <c:v>-0.2</c:v>
                </c:pt>
                <c:pt idx="94">
                  <c:v>-0.2</c:v>
                </c:pt>
                <c:pt idx="95">
                  <c:v>-0.2</c:v>
                </c:pt>
                <c:pt idx="96">
                  <c:v>-0.1782609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-7.2727269999999997E-2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-3.1818180000000001E-2</c:v>
                </c:pt>
                <c:pt idx="117">
                  <c:v>-0.05</c:v>
                </c:pt>
                <c:pt idx="118">
                  <c:v>-0.05</c:v>
                </c:pt>
                <c:pt idx="119">
                  <c:v>-0.05</c:v>
                </c:pt>
                <c:pt idx="120">
                  <c:v>-0.15909090000000001</c:v>
                </c:pt>
                <c:pt idx="121">
                  <c:v>-0.7</c:v>
                </c:pt>
                <c:pt idx="122">
                  <c:v>-0.75</c:v>
                </c:pt>
                <c:pt idx="123">
                  <c:v>-0.75</c:v>
                </c:pt>
                <c:pt idx="124">
                  <c:v>-0.75</c:v>
                </c:pt>
                <c:pt idx="125">
                  <c:v>-0.75</c:v>
                </c:pt>
                <c:pt idx="126">
                  <c:v>-0.75</c:v>
                </c:pt>
                <c:pt idx="127">
                  <c:v>-0.75</c:v>
                </c:pt>
                <c:pt idx="128">
                  <c:v>-0.75</c:v>
                </c:pt>
                <c:pt idx="129">
                  <c:v>-0.75</c:v>
                </c:pt>
                <c:pt idx="130">
                  <c:v>-0.75</c:v>
                </c:pt>
                <c:pt idx="131">
                  <c:v>-0.75</c:v>
                </c:pt>
                <c:pt idx="132">
                  <c:v>-0.67380949999999995</c:v>
                </c:pt>
                <c:pt idx="133">
                  <c:v>-0.65</c:v>
                </c:pt>
                <c:pt idx="134">
                  <c:v>-0.65</c:v>
                </c:pt>
                <c:pt idx="135">
                  <c:v>-0.65</c:v>
                </c:pt>
                <c:pt idx="136">
                  <c:v>-0.65</c:v>
                </c:pt>
                <c:pt idx="137">
                  <c:v>-0.65</c:v>
                </c:pt>
                <c:pt idx="138">
                  <c:v>-0.65</c:v>
                </c:pt>
                <c:pt idx="139">
                  <c:v>-0.65</c:v>
                </c:pt>
                <c:pt idx="140">
                  <c:v>-0.65</c:v>
                </c:pt>
                <c:pt idx="141">
                  <c:v>-0.65</c:v>
                </c:pt>
                <c:pt idx="142">
                  <c:v>-0.65</c:v>
                </c:pt>
                <c:pt idx="143">
                  <c:v>-0.65</c:v>
                </c:pt>
                <c:pt idx="144">
                  <c:v>-0.65</c:v>
                </c:pt>
                <c:pt idx="145">
                  <c:v>-0.65</c:v>
                </c:pt>
                <c:pt idx="146">
                  <c:v>-0.65</c:v>
                </c:pt>
                <c:pt idx="147">
                  <c:v>-0.65</c:v>
                </c:pt>
                <c:pt idx="148">
                  <c:v>-0.65</c:v>
                </c:pt>
                <c:pt idx="149">
                  <c:v>-0.65</c:v>
                </c:pt>
                <c:pt idx="150">
                  <c:v>-0.65</c:v>
                </c:pt>
                <c:pt idx="151">
                  <c:v>-0.65</c:v>
                </c:pt>
                <c:pt idx="152">
                  <c:v>-0.65</c:v>
                </c:pt>
                <c:pt idx="153">
                  <c:v>-0.65</c:v>
                </c:pt>
                <c:pt idx="154">
                  <c:v>-0.65</c:v>
                </c:pt>
                <c:pt idx="155">
                  <c:v>-0.65</c:v>
                </c:pt>
                <c:pt idx="156">
                  <c:v>-0.65</c:v>
                </c:pt>
                <c:pt idx="157">
                  <c:v>-0.65</c:v>
                </c:pt>
                <c:pt idx="158">
                  <c:v>-0.65</c:v>
                </c:pt>
                <c:pt idx="159">
                  <c:v>-0.65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38592"/>
        <c:axId val="123440128"/>
      </c:lineChart>
      <c:catAx>
        <c:axId val="1234385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3440128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23440128"/>
        <c:scaling>
          <c:orientation val="minMax"/>
          <c:max val="6"/>
          <c:min val="-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3438592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3459567901234569E-2"/>
          <c:y val="0.84508935185185186"/>
          <c:w val="0.9433259259259259"/>
          <c:h val="0.15491064814814814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FIN_3!$E$2</c:f>
              <c:strCache>
                <c:ptCount val="1"/>
                <c:pt idx="0">
                  <c:v>Nettointerventionskøb (h. akse)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strRef>
              <c:f>FIN_3!$B$5:$B$104</c:f>
              <c:strCache>
                <c:ptCount val="10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</c:strCache>
            </c:strRef>
          </c:cat>
          <c:val>
            <c:numRef>
              <c:f>FIN_3!$E$5:$E$104</c:f>
              <c:numCache>
                <c:formatCode>0.00</c:formatCode>
                <c:ptCount val="100"/>
                <c:pt idx="0">
                  <c:v>18.7</c:v>
                </c:pt>
                <c:pt idx="1">
                  <c:v>0</c:v>
                </c:pt>
                <c:pt idx="2">
                  <c:v>3.1</c:v>
                </c:pt>
                <c:pt idx="3">
                  <c:v>0</c:v>
                </c:pt>
                <c:pt idx="4">
                  <c:v>38.5</c:v>
                </c:pt>
                <c:pt idx="5">
                  <c:v>0</c:v>
                </c:pt>
                <c:pt idx="6">
                  <c:v>-8.6999999999999993</c:v>
                </c:pt>
                <c:pt idx="7">
                  <c:v>0</c:v>
                </c:pt>
                <c:pt idx="8">
                  <c:v>3.4</c:v>
                </c:pt>
                <c:pt idx="9">
                  <c:v>-7.3</c:v>
                </c:pt>
                <c:pt idx="10">
                  <c:v>-2.2000000000000002</c:v>
                </c:pt>
                <c:pt idx="11">
                  <c:v>0.2</c:v>
                </c:pt>
                <c:pt idx="12">
                  <c:v>0</c:v>
                </c:pt>
                <c:pt idx="13">
                  <c:v>0</c:v>
                </c:pt>
                <c:pt idx="14">
                  <c:v>-0.4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11.2</c:v>
                </c:pt>
                <c:pt idx="20">
                  <c:v>14</c:v>
                </c:pt>
                <c:pt idx="21">
                  <c:v>0</c:v>
                </c:pt>
                <c:pt idx="22">
                  <c:v>10.7</c:v>
                </c:pt>
                <c:pt idx="23">
                  <c:v>17.8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29.6</c:v>
                </c:pt>
                <c:pt idx="29">
                  <c:v>7.3</c:v>
                </c:pt>
                <c:pt idx="30">
                  <c:v>0</c:v>
                </c:pt>
                <c:pt idx="31">
                  <c:v>0</c:v>
                </c:pt>
                <c:pt idx="32">
                  <c:v>-0.6</c:v>
                </c:pt>
                <c:pt idx="33">
                  <c:v>-0.5</c:v>
                </c:pt>
                <c:pt idx="34">
                  <c:v>-1.5</c:v>
                </c:pt>
                <c:pt idx="35">
                  <c:v>-2.6</c:v>
                </c:pt>
                <c:pt idx="36">
                  <c:v>-11.9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-20.100000000000001</c:v>
                </c:pt>
                <c:pt idx="52">
                  <c:v>-0.8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0.7</c:v>
                </c:pt>
                <c:pt idx="57">
                  <c:v>2.4</c:v>
                </c:pt>
                <c:pt idx="58">
                  <c:v>3.8</c:v>
                </c:pt>
                <c:pt idx="59">
                  <c:v>0</c:v>
                </c:pt>
                <c:pt idx="60">
                  <c:v>106.286</c:v>
                </c:pt>
                <c:pt idx="61">
                  <c:v>168.7</c:v>
                </c:pt>
                <c:pt idx="62">
                  <c:v>0</c:v>
                </c:pt>
                <c:pt idx="63">
                  <c:v>-33.9</c:v>
                </c:pt>
                <c:pt idx="64">
                  <c:v>-35</c:v>
                </c:pt>
                <c:pt idx="65">
                  <c:v>-33.5</c:v>
                </c:pt>
                <c:pt idx="66">
                  <c:v>-40.200000000000003</c:v>
                </c:pt>
                <c:pt idx="67">
                  <c:v>-48.1</c:v>
                </c:pt>
                <c:pt idx="68">
                  <c:v>-22.1</c:v>
                </c:pt>
                <c:pt idx="69">
                  <c:v>-10.1</c:v>
                </c:pt>
                <c:pt idx="70">
                  <c:v>-7.1</c:v>
                </c:pt>
                <c:pt idx="71">
                  <c:v>-49.6</c:v>
                </c:pt>
                <c:pt idx="72">
                  <c:v>-7.7</c:v>
                </c:pt>
                <c:pt idx="73">
                  <c:v>-8.4</c:v>
                </c:pt>
                <c:pt idx="74">
                  <c:v>0</c:v>
                </c:pt>
                <c:pt idx="75">
                  <c:v>0</c:v>
                </c:pt>
                <c:pt idx="76">
                  <c:v>23.6</c:v>
                </c:pt>
                <c:pt idx="77">
                  <c:v>25.2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0.7</c:v>
                </c:pt>
                <c:pt idx="84">
                  <c:v>0</c:v>
                </c:pt>
                <c:pt idx="85">
                  <c:v>4.7</c:v>
                </c:pt>
                <c:pt idx="86">
                  <c:v>5.6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828480"/>
        <c:axId val="123826944"/>
      </c:barChart>
      <c:lineChart>
        <c:grouping val="standard"/>
        <c:varyColors val="0"/>
        <c:ser>
          <c:idx val="1"/>
          <c:order val="0"/>
          <c:tx>
            <c:strRef>
              <c:f>FIN_3!$D$2</c:f>
              <c:strCache>
                <c:ptCount val="1"/>
                <c:pt idx="0">
                  <c:v>Markedskurs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FIN_3!$B$5:$B$104</c:f>
              <c:strCache>
                <c:ptCount val="10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</c:strCache>
            </c:strRef>
          </c:cat>
          <c:val>
            <c:numRef>
              <c:f>FIN_3!$D$5:$D$104</c:f>
              <c:numCache>
                <c:formatCode>0.00</c:formatCode>
                <c:ptCount val="100"/>
                <c:pt idx="0">
                  <c:v>-0.24126116900211056</c:v>
                </c:pt>
                <c:pt idx="1">
                  <c:v>-0.2192917787029576</c:v>
                </c:pt>
                <c:pt idx="2">
                  <c:v>-0.25108640578630004</c:v>
                </c:pt>
                <c:pt idx="3">
                  <c:v>-0.23339293708899822</c:v>
                </c:pt>
                <c:pt idx="4">
                  <c:v>-0.25140810521715751</c:v>
                </c:pt>
                <c:pt idx="5">
                  <c:v>-0.26154163728925006</c:v>
                </c:pt>
                <c:pt idx="6">
                  <c:v>-0.1100748219259534</c:v>
                </c:pt>
                <c:pt idx="7">
                  <c:v>-0.1455421841782833</c:v>
                </c:pt>
                <c:pt idx="8">
                  <c:v>-0.17166685879270988</c:v>
                </c:pt>
                <c:pt idx="9">
                  <c:v>-4.9327246065215553E-2</c:v>
                </c:pt>
                <c:pt idx="10">
                  <c:v>-7.6068511255460131E-2</c:v>
                </c:pt>
                <c:pt idx="11">
                  <c:v>-0.10096000471825066</c:v>
                </c:pt>
                <c:pt idx="12">
                  <c:v>-0.11449818910027884</c:v>
                </c:pt>
                <c:pt idx="13">
                  <c:v>-6.5680300467270122E-2</c:v>
                </c:pt>
                <c:pt idx="14">
                  <c:v>-3.9542221709889178E-2</c:v>
                </c:pt>
                <c:pt idx="15">
                  <c:v>-3.9434988566266066E-2</c:v>
                </c:pt>
                <c:pt idx="16">
                  <c:v>-4.97561786396961E-2</c:v>
                </c:pt>
                <c:pt idx="17">
                  <c:v>-3.4100139671162003E-2</c:v>
                </c:pt>
                <c:pt idx="18">
                  <c:v>-5.8964824848055666E-2</c:v>
                </c:pt>
                <c:pt idx="19">
                  <c:v>-0.14223136086901642</c:v>
                </c:pt>
                <c:pt idx="20">
                  <c:v>-0.18952117720545233</c:v>
                </c:pt>
                <c:pt idx="21">
                  <c:v>-0.21726775311713237</c:v>
                </c:pt>
                <c:pt idx="22">
                  <c:v>-0.25697082454245024</c:v>
                </c:pt>
                <c:pt idx="23">
                  <c:v>-0.35275683008103742</c:v>
                </c:pt>
                <c:pt idx="24">
                  <c:v>-0.33605526796221669</c:v>
                </c:pt>
                <c:pt idx="25">
                  <c:v>-0.35161747793007014</c:v>
                </c:pt>
                <c:pt idx="26">
                  <c:v>-0.33476847023877504</c:v>
                </c:pt>
                <c:pt idx="27">
                  <c:v>-0.28223763400791574</c:v>
                </c:pt>
                <c:pt idx="28">
                  <c:v>-0.35697913511108298</c:v>
                </c:pt>
                <c:pt idx="29">
                  <c:v>-0.37389516351713808</c:v>
                </c:pt>
                <c:pt idx="30">
                  <c:v>-0.29493135738393716</c:v>
                </c:pt>
                <c:pt idx="31">
                  <c:v>-0.20027129985335101</c:v>
                </c:pt>
                <c:pt idx="32">
                  <c:v>-8.6925867046981922E-2</c:v>
                </c:pt>
                <c:pt idx="33">
                  <c:v>-2.9167415064641634E-2</c:v>
                </c:pt>
                <c:pt idx="34">
                  <c:v>-2.3189167307834605E-2</c:v>
                </c:pt>
                <c:pt idx="35">
                  <c:v>7.7744029124673963E-4</c:v>
                </c:pt>
                <c:pt idx="36">
                  <c:v>1.3430951238416991E-2</c:v>
                </c:pt>
                <c:pt idx="37">
                  <c:v>-7.6403614829236239E-3</c:v>
                </c:pt>
                <c:pt idx="38">
                  <c:v>-7.1095574220076646E-2</c:v>
                </c:pt>
                <c:pt idx="39">
                  <c:v>-6.9245802492634484E-2</c:v>
                </c:pt>
                <c:pt idx="40">
                  <c:v>-9.0638814644832533E-2</c:v>
                </c:pt>
                <c:pt idx="41">
                  <c:v>-3.6794372404622792E-2</c:v>
                </c:pt>
                <c:pt idx="42">
                  <c:v>-3.2893766805446617E-2</c:v>
                </c:pt>
                <c:pt idx="43">
                  <c:v>-3.1901860226953647E-2</c:v>
                </c:pt>
                <c:pt idx="44">
                  <c:v>-3.2732917090005996E-2</c:v>
                </c:pt>
                <c:pt idx="45">
                  <c:v>-1.6111779828911495E-2</c:v>
                </c:pt>
                <c:pt idx="46">
                  <c:v>-2.3095338307165869E-2</c:v>
                </c:pt>
                <c:pt idx="47">
                  <c:v>3.8872014562932252E-4</c:v>
                </c:pt>
                <c:pt idx="48">
                  <c:v>1.3323718094793879E-2</c:v>
                </c:pt>
                <c:pt idx="49">
                  <c:v>2.4931705891665556E-2</c:v>
                </c:pt>
                <c:pt idx="50">
                  <c:v>4.641854704452044E-2</c:v>
                </c:pt>
                <c:pt idx="51">
                  <c:v>7.1430677793900346E-2</c:v>
                </c:pt>
                <c:pt idx="52">
                  <c:v>4.8884909347780621E-2</c:v>
                </c:pt>
                <c:pt idx="53">
                  <c:v>-2.0280468287139499E-2</c:v>
                </c:pt>
                <c:pt idx="54">
                  <c:v>-5.2705090089242429E-2</c:v>
                </c:pt>
                <c:pt idx="55">
                  <c:v>-7.0706854074459216E-2</c:v>
                </c:pt>
                <c:pt idx="56">
                  <c:v>-0.20780442819266343</c:v>
                </c:pt>
                <c:pt idx="57">
                  <c:v>-0.20878293062819012</c:v>
                </c:pt>
                <c:pt idx="58">
                  <c:v>-0.25260107393993037</c:v>
                </c:pt>
                <c:pt idx="59">
                  <c:v>-0.26973156863323172</c:v>
                </c:pt>
                <c:pt idx="60">
                  <c:v>-0.26336460073079537</c:v>
                </c:pt>
                <c:pt idx="61">
                  <c:v>-0.13792863098125654</c:v>
                </c:pt>
                <c:pt idx="62">
                  <c:v>-1.4288816387366185E-2</c:v>
                </c:pt>
                <c:pt idx="63">
                  <c:v>7.5505537251459628E-2</c:v>
                </c:pt>
                <c:pt idx="64">
                  <c:v>1.0482039788858751E-2</c:v>
                </c:pt>
                <c:pt idx="65">
                  <c:v>-1.7425385838190466E-3</c:v>
                </c:pt>
                <c:pt idx="66">
                  <c:v>1.6701562118820762E-2</c:v>
                </c:pt>
                <c:pt idx="67">
                  <c:v>3.0521233502855169E-2</c:v>
                </c:pt>
                <c:pt idx="68">
                  <c:v>8.1899313439816636E-3</c:v>
                </c:pt>
                <c:pt idx="69">
                  <c:v>-4.3697506025079467E-3</c:v>
                </c:pt>
                <c:pt idx="70">
                  <c:v>-2.8684865918319766E-3</c:v>
                </c:pt>
                <c:pt idx="71">
                  <c:v>1.0870759934488073E-2</c:v>
                </c:pt>
                <c:pt idx="72">
                  <c:v>2.0816634005243161E-2</c:v>
                </c:pt>
                <c:pt idx="73">
                  <c:v>3.2116326514199878E-2</c:v>
                </c:pt>
                <c:pt idx="74">
                  <c:v>-4.9970644926930423E-2</c:v>
                </c:pt>
                <c:pt idx="75">
                  <c:v>-0.23647588996806454</c:v>
                </c:pt>
                <c:pt idx="76">
                  <c:v>-0.28962331677474185</c:v>
                </c:pt>
                <c:pt idx="77">
                  <c:v>-0.31259801779534213</c:v>
                </c:pt>
                <c:pt idx="78">
                  <c:v>-0.28632589760842936</c:v>
                </c:pt>
                <c:pt idx="79">
                  <c:v>-0.26245311901001678</c:v>
                </c:pt>
                <c:pt idx="80">
                  <c:v>-0.17331556837587209</c:v>
                </c:pt>
                <c:pt idx="81">
                  <c:v>-0.27012028877884914</c:v>
                </c:pt>
                <c:pt idx="82">
                  <c:v>-0.26568351746156926</c:v>
                </c:pt>
                <c:pt idx="83">
                  <c:v>-0.32526493288545488</c:v>
                </c:pt>
                <c:pt idx="84">
                  <c:v>-0.33392400923276833</c:v>
                </c:pt>
                <c:pt idx="85">
                  <c:v>-0.34287797672504239</c:v>
                </c:pt>
                <c:pt idx="86">
                  <c:v>-0.33255678665161231</c:v>
                </c:pt>
                <c:pt idx="87">
                  <c:v>-0.30695487361233503</c:v>
                </c:pt>
                <c:pt idx="88">
                  <c:v>-0.27404770266393402</c:v>
                </c:pt>
                <c:pt idx="89">
                  <c:v>-0.30620424160699705</c:v>
                </c:pt>
                <c:pt idx="90">
                  <c:v>-0.31824116197833741</c:v>
                </c:pt>
                <c:pt idx="91">
                  <c:v>-0.30172725786085408</c:v>
                </c:pt>
                <c:pt idx="92">
                  <c:v>-0.27144729893115388</c:v>
                </c:pt>
                <c:pt idx="93">
                  <c:v>-0.23418378152318745</c:v>
                </c:pt>
                <c:pt idx="94">
                  <c:v>-0.24685069661331208</c:v>
                </c:pt>
                <c:pt idx="95">
                  <c:v>-0.22741468933217929</c:v>
                </c:pt>
                <c:pt idx="96">
                  <c:v>-0.20039193713992848</c:v>
                </c:pt>
                <c:pt idx="97">
                  <c:v>-0.19616963210989488</c:v>
                </c:pt>
                <c:pt idx="98">
                  <c:v>-0.15211021422501153</c:v>
                </c:pt>
                <c:pt idx="99">
                  <c:v>-0.16485755417283859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11328"/>
        <c:axId val="123812864"/>
      </c:lineChart>
      <c:catAx>
        <c:axId val="1238113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3812864"/>
        <c:crossesAt val="0"/>
        <c:auto val="1"/>
        <c:lblAlgn val="ctr"/>
        <c:lblOffset val="100"/>
        <c:tickLblSkip val="24"/>
        <c:tickMarkSkip val="12"/>
        <c:noMultiLvlLbl val="0"/>
      </c:catAx>
      <c:valAx>
        <c:axId val="123812864"/>
        <c:scaling>
          <c:orientation val="minMax"/>
          <c:max val="0.8"/>
          <c:min val="-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23811328"/>
        <c:crosses val="autoZero"/>
        <c:crossBetween val="between"/>
        <c:majorUnit val="0.2"/>
      </c:valAx>
      <c:valAx>
        <c:axId val="123826944"/>
        <c:scaling>
          <c:orientation val="minMax"/>
          <c:max val="200"/>
          <c:min val="-20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23828480"/>
        <c:crosses val="max"/>
        <c:crossBetween val="between"/>
        <c:majorUnit val="50"/>
      </c:valAx>
      <c:catAx>
        <c:axId val="12382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238269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305833333333333"/>
          <c:y val="0.9038856481481482"/>
          <c:w val="0.78903549382716054"/>
          <c:h val="8.968703703703703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FIN_4!$D$2</c:f>
              <c:strCache>
                <c:ptCount val="1"/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FIN_4!$B$5:$B$164</c:f>
              <c:numCache>
                <c:formatCode>m/d/yyyy</c:formatCode>
                <c:ptCount val="16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</c:numCache>
            </c:numRef>
          </c:cat>
          <c:val>
            <c:numRef>
              <c:f>FIN_4!$D$5:$D$164</c:f>
              <c:numCache>
                <c:formatCode>0.00</c:formatCode>
                <c:ptCount val="160"/>
                <c:pt idx="0">
                  <c:v>2.25</c:v>
                </c:pt>
                <c:pt idx="1">
                  <c:v>2.4874999999999998</c:v>
                </c:pt>
                <c:pt idx="2">
                  <c:v>2.586957</c:v>
                </c:pt>
                <c:pt idx="3">
                  <c:v>2.75</c:v>
                </c:pt>
                <c:pt idx="4">
                  <c:v>2.9886360000000001</c:v>
                </c:pt>
                <c:pt idx="5">
                  <c:v>3.0113639999999999</c:v>
                </c:pt>
                <c:pt idx="6">
                  <c:v>3.25</c:v>
                </c:pt>
                <c:pt idx="7">
                  <c:v>3.4347829999999999</c:v>
                </c:pt>
                <c:pt idx="8">
                  <c:v>3.6022729999999998</c:v>
                </c:pt>
                <c:pt idx="9">
                  <c:v>3.75</c:v>
                </c:pt>
                <c:pt idx="10">
                  <c:v>4</c:v>
                </c:pt>
                <c:pt idx="11">
                  <c:v>4.1590910000000001</c:v>
                </c:pt>
                <c:pt idx="12">
                  <c:v>4.2613640000000004</c:v>
                </c:pt>
                <c:pt idx="13">
                  <c:v>4.5</c:v>
                </c:pt>
                <c:pt idx="14">
                  <c:v>4.5434780000000003</c:v>
                </c:pt>
                <c:pt idx="15">
                  <c:v>4.75</c:v>
                </c:pt>
                <c:pt idx="16">
                  <c:v>4.9239129999999998</c:v>
                </c:pt>
                <c:pt idx="17">
                  <c:v>5.0227269999999997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5.0250000000000004</c:v>
                </c:pt>
                <c:pt idx="33">
                  <c:v>4.7391300000000003</c:v>
                </c:pt>
                <c:pt idx="34">
                  <c:v>4.5</c:v>
                </c:pt>
                <c:pt idx="35">
                  <c:v>4.3214290000000002</c:v>
                </c:pt>
                <c:pt idx="36">
                  <c:v>3.9456519999999999</c:v>
                </c:pt>
                <c:pt idx="37">
                  <c:v>3</c:v>
                </c:pt>
                <c:pt idx="38">
                  <c:v>2.6428569999999998</c:v>
                </c:pt>
                <c:pt idx="39">
                  <c:v>2.2386360000000001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1.5434779999999999</c:v>
                </c:pt>
                <c:pt idx="46">
                  <c:v>1</c:v>
                </c:pt>
                <c:pt idx="47">
                  <c:v>0.6086956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0.36956519999999998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0.63636360000000003</c:v>
                </c:pt>
                <c:pt idx="144">
                  <c:v>0.75</c:v>
                </c:pt>
                <c:pt idx="145">
                  <c:v>0.75</c:v>
                </c:pt>
                <c:pt idx="146">
                  <c:v>0.88043479999999996</c:v>
                </c:pt>
                <c:pt idx="147">
                  <c:v>1</c:v>
                </c:pt>
                <c:pt idx="148">
                  <c:v>1</c:v>
                </c:pt>
                <c:pt idx="149">
                  <c:v>1.1363639999999999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1.392857</c:v>
                </c:pt>
                <c:pt idx="156">
                  <c:v>1.5</c:v>
                </c:pt>
                <c:pt idx="157">
                  <c:v>1.5</c:v>
                </c:pt>
                <c:pt idx="158">
                  <c:v>1.579545</c:v>
                </c:pt>
                <c:pt idx="159">
                  <c:v>1.75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28640"/>
        <c:axId val="124159104"/>
      </c:lineChart>
      <c:catAx>
        <c:axId val="1241286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4159104"/>
        <c:crossesAt val="-10"/>
        <c:auto val="0"/>
        <c:lblAlgn val="ctr"/>
        <c:lblOffset val="100"/>
        <c:tickLblSkip val="24"/>
        <c:tickMarkSkip val="12"/>
        <c:noMultiLvlLbl val="0"/>
      </c:catAx>
      <c:valAx>
        <c:axId val="124159104"/>
        <c:scaling>
          <c:orientation val="minMax"/>
          <c:max val="6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4128640"/>
        <c:crosses val="autoZero"/>
        <c:crossBetween val="between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FIN_5!$D$2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FIN_5!$B$5:$B$164</c:f>
              <c:numCache>
                <c:formatCode>m/d/yyyy</c:formatCode>
                <c:ptCount val="16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</c:numCache>
            </c:numRef>
          </c:cat>
          <c:val>
            <c:numRef>
              <c:f>FIN_5!$D$5:$D$164</c:f>
              <c:numCache>
                <c:formatCode>0.0</c:formatCode>
                <c:ptCount val="160"/>
                <c:pt idx="0">
                  <c:v>3.738</c:v>
                </c:pt>
                <c:pt idx="1">
                  <c:v>3.6349999999999998</c:v>
                </c:pt>
                <c:pt idx="2">
                  <c:v>3.8210000000000002</c:v>
                </c:pt>
                <c:pt idx="3">
                  <c:v>3.6116000000000001</c:v>
                </c:pt>
                <c:pt idx="4">
                  <c:v>3.3944999999999999</c:v>
                </c:pt>
                <c:pt idx="5">
                  <c:v>3.1859999999999999</c:v>
                </c:pt>
                <c:pt idx="6">
                  <c:v>3.1884000000000001</c:v>
                </c:pt>
                <c:pt idx="7">
                  <c:v>3.258</c:v>
                </c:pt>
                <c:pt idx="8">
                  <c:v>3.0592000000000001</c:v>
                </c:pt>
                <c:pt idx="9">
                  <c:v>3.2090000000000001</c:v>
                </c:pt>
                <c:pt idx="10">
                  <c:v>3.4664999999999999</c:v>
                </c:pt>
                <c:pt idx="11">
                  <c:v>3.3592</c:v>
                </c:pt>
                <c:pt idx="12">
                  <c:v>3.2970000000000002</c:v>
                </c:pt>
                <c:pt idx="13">
                  <c:v>3.476</c:v>
                </c:pt>
                <c:pt idx="14">
                  <c:v>3.6907999999999999</c:v>
                </c:pt>
                <c:pt idx="15">
                  <c:v>3.968</c:v>
                </c:pt>
                <c:pt idx="16">
                  <c:v>4.0350000000000001</c:v>
                </c:pt>
                <c:pt idx="17">
                  <c:v>4.0183999999999997</c:v>
                </c:pt>
                <c:pt idx="18">
                  <c:v>4.0679999999999996</c:v>
                </c:pt>
                <c:pt idx="19">
                  <c:v>3.9540000000000002</c:v>
                </c:pt>
                <c:pt idx="20">
                  <c:v>3.8008000000000002</c:v>
                </c:pt>
                <c:pt idx="21">
                  <c:v>3.88</c:v>
                </c:pt>
                <c:pt idx="22">
                  <c:v>3.7930000000000001</c:v>
                </c:pt>
                <c:pt idx="23">
                  <c:v>3.7759999999999998</c:v>
                </c:pt>
                <c:pt idx="24">
                  <c:v>3.9820000000000002</c:v>
                </c:pt>
                <c:pt idx="25">
                  <c:v>4.0679999999999996</c:v>
                </c:pt>
                <c:pt idx="26">
                  <c:v>3.9643999999999999</c:v>
                </c:pt>
                <c:pt idx="27">
                  <c:v>4.1680000000000001</c:v>
                </c:pt>
                <c:pt idx="28">
                  <c:v>4.3105000000000002</c:v>
                </c:pt>
                <c:pt idx="29">
                  <c:v>4.6112000000000002</c:v>
                </c:pt>
                <c:pt idx="30">
                  <c:v>4.6014999999999997</c:v>
                </c:pt>
                <c:pt idx="31">
                  <c:v>4.3932000000000002</c:v>
                </c:pt>
                <c:pt idx="32">
                  <c:v>4.359</c:v>
                </c:pt>
                <c:pt idx="33">
                  <c:v>4.4104999999999999</c:v>
                </c:pt>
                <c:pt idx="34">
                  <c:v>4.2168000000000001</c:v>
                </c:pt>
                <c:pt idx="35">
                  <c:v>4.3445</c:v>
                </c:pt>
                <c:pt idx="36">
                  <c:v>4.1929999999999996</c:v>
                </c:pt>
                <c:pt idx="37">
                  <c:v>4.0848000000000004</c:v>
                </c:pt>
                <c:pt idx="38">
                  <c:v>4.0270000000000001</c:v>
                </c:pt>
                <c:pt idx="39">
                  <c:v>4.2625000000000002</c:v>
                </c:pt>
                <c:pt idx="40">
                  <c:v>4.4092000000000002</c:v>
                </c:pt>
                <c:pt idx="41">
                  <c:v>4.8185000000000002</c:v>
                </c:pt>
                <c:pt idx="42">
                  <c:v>4.7805</c:v>
                </c:pt>
                <c:pt idx="43">
                  <c:v>4.5316000000000001</c:v>
                </c:pt>
                <c:pt idx="44">
                  <c:v>4.3789999999999996</c:v>
                </c:pt>
                <c:pt idx="45">
                  <c:v>4.3868</c:v>
                </c:pt>
                <c:pt idx="46">
                  <c:v>4.056</c:v>
                </c:pt>
                <c:pt idx="47">
                  <c:v>3.4980000000000002</c:v>
                </c:pt>
                <c:pt idx="48">
                  <c:v>3.4220000000000002</c:v>
                </c:pt>
                <c:pt idx="49">
                  <c:v>3.5514999999999999</c:v>
                </c:pt>
                <c:pt idx="50">
                  <c:v>3.4455</c:v>
                </c:pt>
                <c:pt idx="51">
                  <c:v>3.5114999999999998</c:v>
                </c:pt>
                <c:pt idx="52">
                  <c:v>3.5891999999999999</c:v>
                </c:pt>
                <c:pt idx="53">
                  <c:v>3.7709999999999999</c:v>
                </c:pt>
                <c:pt idx="54">
                  <c:v>3.7256</c:v>
                </c:pt>
                <c:pt idx="55">
                  <c:v>3.6059999999999999</c:v>
                </c:pt>
                <c:pt idx="56">
                  <c:v>3.6560000000000001</c:v>
                </c:pt>
                <c:pt idx="57">
                  <c:v>3.59</c:v>
                </c:pt>
                <c:pt idx="58">
                  <c:v>3.6274999999999999</c:v>
                </c:pt>
                <c:pt idx="59">
                  <c:v>3.5205000000000002</c:v>
                </c:pt>
                <c:pt idx="60">
                  <c:v>3.5792000000000002</c:v>
                </c:pt>
                <c:pt idx="61">
                  <c:v>3.496</c:v>
                </c:pt>
                <c:pt idx="62">
                  <c:v>3.3984999999999999</c:v>
                </c:pt>
                <c:pt idx="63">
                  <c:v>3.3472</c:v>
                </c:pt>
                <c:pt idx="64">
                  <c:v>2.9514999999999998</c:v>
                </c:pt>
                <c:pt idx="65">
                  <c:v>2.7044999999999999</c:v>
                </c:pt>
                <c:pt idx="66">
                  <c:v>2.7124000000000001</c:v>
                </c:pt>
                <c:pt idx="67">
                  <c:v>2.4729999999999999</c:v>
                </c:pt>
                <c:pt idx="68">
                  <c:v>2.383</c:v>
                </c:pt>
                <c:pt idx="69">
                  <c:v>2.4403999999999999</c:v>
                </c:pt>
                <c:pt idx="70">
                  <c:v>2.6579999999999999</c:v>
                </c:pt>
                <c:pt idx="71">
                  <c:v>3.0259999999999998</c:v>
                </c:pt>
                <c:pt idx="72">
                  <c:v>3.0695000000000001</c:v>
                </c:pt>
                <c:pt idx="73">
                  <c:v>3.4295</c:v>
                </c:pt>
                <c:pt idx="74">
                  <c:v>3.464</c:v>
                </c:pt>
                <c:pt idx="75">
                  <c:v>3.5724</c:v>
                </c:pt>
                <c:pt idx="76">
                  <c:v>3.3130000000000002</c:v>
                </c:pt>
                <c:pt idx="77">
                  <c:v>3.1579999999999999</c:v>
                </c:pt>
                <c:pt idx="78">
                  <c:v>3.0392000000000001</c:v>
                </c:pt>
                <c:pt idx="79">
                  <c:v>2.4965000000000002</c:v>
                </c:pt>
                <c:pt idx="80">
                  <c:v>2.1008</c:v>
                </c:pt>
                <c:pt idx="81">
                  <c:v>2.226</c:v>
                </c:pt>
                <c:pt idx="82">
                  <c:v>2.0125000000000002</c:v>
                </c:pt>
                <c:pt idx="83">
                  <c:v>1.8764000000000001</c:v>
                </c:pt>
                <c:pt idx="84">
                  <c:v>1.7264999999999999</c:v>
                </c:pt>
                <c:pt idx="85">
                  <c:v>1.8465</c:v>
                </c:pt>
                <c:pt idx="86">
                  <c:v>1.8735999999999999</c:v>
                </c:pt>
                <c:pt idx="87">
                  <c:v>1.7155</c:v>
                </c:pt>
                <c:pt idx="88">
                  <c:v>1.415</c:v>
                </c:pt>
                <c:pt idx="89">
                  <c:v>1.2363999999999999</c:v>
                </c:pt>
                <c:pt idx="90">
                  <c:v>1.0894999999999999</c:v>
                </c:pt>
                <c:pt idx="91">
                  <c:v>1.1452</c:v>
                </c:pt>
                <c:pt idx="92">
                  <c:v>1.31</c:v>
                </c:pt>
                <c:pt idx="93">
                  <c:v>1.3069999999999999</c:v>
                </c:pt>
                <c:pt idx="94">
                  <c:v>1.1255999999999999</c:v>
                </c:pt>
                <c:pt idx="95">
                  <c:v>1.3794999999999999</c:v>
                </c:pt>
                <c:pt idx="96">
                  <c:v>1.5720000000000001</c:v>
                </c:pt>
                <c:pt idx="97">
                  <c:v>1.7589999999999999</c:v>
                </c:pt>
                <c:pt idx="98">
                  <c:v>1.5804</c:v>
                </c:pt>
                <c:pt idx="99">
                  <c:v>1.4159999999999999</c:v>
                </c:pt>
                <c:pt idx="100">
                  <c:v>1.4356</c:v>
                </c:pt>
                <c:pt idx="101">
                  <c:v>1.7264999999999999</c:v>
                </c:pt>
                <c:pt idx="102">
                  <c:v>1.7595000000000001</c:v>
                </c:pt>
                <c:pt idx="103">
                  <c:v>1.9292</c:v>
                </c:pt>
                <c:pt idx="104">
                  <c:v>2.1030000000000002</c:v>
                </c:pt>
                <c:pt idx="105">
                  <c:v>1.9544999999999999</c:v>
                </c:pt>
                <c:pt idx="106">
                  <c:v>1.7916000000000001</c:v>
                </c:pt>
                <c:pt idx="107">
                  <c:v>1.8939999999999999</c:v>
                </c:pt>
                <c:pt idx="108">
                  <c:v>1.8644000000000001</c:v>
                </c:pt>
                <c:pt idx="109">
                  <c:v>1.6705000000000001</c:v>
                </c:pt>
                <c:pt idx="110">
                  <c:v>1.6060000000000001</c:v>
                </c:pt>
                <c:pt idx="111">
                  <c:v>1.5529999999999999</c:v>
                </c:pt>
                <c:pt idx="112">
                  <c:v>1.4576</c:v>
                </c:pt>
                <c:pt idx="113">
                  <c:v>1.3839999999999999</c:v>
                </c:pt>
                <c:pt idx="114">
                  <c:v>1.246</c:v>
                </c:pt>
                <c:pt idx="115">
                  <c:v>1.0584</c:v>
                </c:pt>
                <c:pt idx="116">
                  <c:v>0.91400000000000003</c:v>
                </c:pt>
                <c:pt idx="117">
                  <c:v>0.81759999999999999</c:v>
                </c:pt>
                <c:pt idx="118">
                  <c:v>0.71450000000000002</c:v>
                </c:pt>
                <c:pt idx="119">
                  <c:v>0.59699999999999998</c:v>
                </c:pt>
                <c:pt idx="120">
                  <c:v>0.39</c:v>
                </c:pt>
                <c:pt idx="121">
                  <c:v>0.19950000000000001</c:v>
                </c:pt>
                <c:pt idx="122">
                  <c:v>0.29699999999999999</c:v>
                </c:pt>
                <c:pt idx="123">
                  <c:v>0.23849999999999999</c:v>
                </c:pt>
                <c:pt idx="124">
                  <c:v>0.67320000000000002</c:v>
                </c:pt>
                <c:pt idx="125">
                  <c:v>0.99199999999999999</c:v>
                </c:pt>
                <c:pt idx="126">
                  <c:v>0.94279999999999997</c:v>
                </c:pt>
                <c:pt idx="127">
                  <c:v>0.83199999999999996</c:v>
                </c:pt>
                <c:pt idx="128">
                  <c:v>0.91549999999999998</c:v>
                </c:pt>
                <c:pt idx="129">
                  <c:v>0.82679999999999998</c:v>
                </c:pt>
                <c:pt idx="130">
                  <c:v>0.82450000000000001</c:v>
                </c:pt>
                <c:pt idx="131">
                  <c:v>0.82899999999999996</c:v>
                </c:pt>
                <c:pt idx="132">
                  <c:v>0.80679999999999996</c:v>
                </c:pt>
                <c:pt idx="133">
                  <c:v>0.53600000000000003</c:v>
                </c:pt>
                <c:pt idx="134">
                  <c:v>0.52249999999999996</c:v>
                </c:pt>
                <c:pt idx="135">
                  <c:v>0.40560000000000002</c:v>
                </c:pt>
                <c:pt idx="136">
                  <c:v>0.40799999999999997</c:v>
                </c:pt>
                <c:pt idx="137">
                  <c:v>0.26800000000000002</c:v>
                </c:pt>
                <c:pt idx="138">
                  <c:v>7.3200000000000001E-2</c:v>
                </c:pt>
                <c:pt idx="139">
                  <c:v>4.3999999999999997E-2</c:v>
                </c:pt>
                <c:pt idx="140">
                  <c:v>1.4800000000000001E-2</c:v>
                </c:pt>
                <c:pt idx="141">
                  <c:v>0.125</c:v>
                </c:pt>
                <c:pt idx="142">
                  <c:v>0.32100000000000001</c:v>
                </c:pt>
                <c:pt idx="143">
                  <c:v>0.37680000000000002</c:v>
                </c:pt>
                <c:pt idx="144">
                  <c:v>0.36849999999999999</c:v>
                </c:pt>
                <c:pt idx="145">
                  <c:v>0.63</c:v>
                </c:pt>
                <c:pt idx="146">
                  <c:v>0.64400000000000002</c:v>
                </c:pt>
                <c:pt idx="147">
                  <c:v>0.53100000000000003</c:v>
                </c:pt>
                <c:pt idx="148">
                  <c:v>0.65600000000000003</c:v>
                </c:pt>
                <c:pt idx="149">
                  <c:v>0.53159999999999996</c:v>
                </c:pt>
                <c:pt idx="150">
                  <c:v>0.68200000000000005</c:v>
                </c:pt>
                <c:pt idx="151">
                  <c:v>0.55500000000000005</c:v>
                </c:pt>
                <c:pt idx="152">
                  <c:v>0.50600000000000001</c:v>
                </c:pt>
                <c:pt idx="153">
                  <c:v>0.53100000000000003</c:v>
                </c:pt>
                <c:pt idx="154">
                  <c:v>0.44950000000000001</c:v>
                </c:pt>
                <c:pt idx="155">
                  <c:v>0.41320000000000001</c:v>
                </c:pt>
                <c:pt idx="156">
                  <c:v>0.55449999999999999</c:v>
                </c:pt>
                <c:pt idx="157">
                  <c:v>0.77149999999999996</c:v>
                </c:pt>
                <c:pt idx="158">
                  <c:v>0.63839999999999997</c:v>
                </c:pt>
                <c:pt idx="159">
                  <c:v>0.55700000000000005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FIN_5!$E$2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FIN_5!$B$5:$B$164</c:f>
              <c:numCache>
                <c:formatCode>m/d/yyyy</c:formatCode>
                <c:ptCount val="16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</c:numCache>
            </c:numRef>
          </c:cat>
          <c:val>
            <c:numRef>
              <c:f>FIN_5!$E$5:$E$164</c:f>
              <c:numCache>
                <c:formatCode>0.0</c:formatCode>
                <c:ptCount val="160"/>
                <c:pt idx="0">
                  <c:v>3.5754999999999999</c:v>
                </c:pt>
                <c:pt idx="1">
                  <c:v>3.5575000000000001</c:v>
                </c:pt>
                <c:pt idx="2">
                  <c:v>3.7160000000000002</c:v>
                </c:pt>
                <c:pt idx="3">
                  <c:v>3.5247999999999999</c:v>
                </c:pt>
                <c:pt idx="4">
                  <c:v>3.3250000000000002</c:v>
                </c:pt>
                <c:pt idx="5">
                  <c:v>3.202</c:v>
                </c:pt>
                <c:pt idx="6">
                  <c:v>3.2115999999999998</c:v>
                </c:pt>
                <c:pt idx="7">
                  <c:v>3.2629999999999999</c:v>
                </c:pt>
                <c:pt idx="8">
                  <c:v>3.0876000000000001</c:v>
                </c:pt>
                <c:pt idx="9">
                  <c:v>3.2494999999999998</c:v>
                </c:pt>
                <c:pt idx="10">
                  <c:v>3.4634999999999998</c:v>
                </c:pt>
                <c:pt idx="11">
                  <c:v>3.3736000000000002</c:v>
                </c:pt>
                <c:pt idx="12">
                  <c:v>3.3205</c:v>
                </c:pt>
                <c:pt idx="13">
                  <c:v>3.476</c:v>
                </c:pt>
                <c:pt idx="14">
                  <c:v>3.6404000000000001</c:v>
                </c:pt>
                <c:pt idx="15">
                  <c:v>3.9184999999999999</c:v>
                </c:pt>
                <c:pt idx="16">
                  <c:v>3.972</c:v>
                </c:pt>
                <c:pt idx="17">
                  <c:v>3.9756</c:v>
                </c:pt>
                <c:pt idx="18">
                  <c:v>4.0140000000000002</c:v>
                </c:pt>
                <c:pt idx="19">
                  <c:v>3.8995000000000002</c:v>
                </c:pt>
                <c:pt idx="20">
                  <c:v>3.7568000000000001</c:v>
                </c:pt>
                <c:pt idx="21">
                  <c:v>3.7934999999999999</c:v>
                </c:pt>
                <c:pt idx="22">
                  <c:v>3.7284999999999999</c:v>
                </c:pt>
                <c:pt idx="23">
                  <c:v>3.778</c:v>
                </c:pt>
                <c:pt idx="24">
                  <c:v>4.008</c:v>
                </c:pt>
                <c:pt idx="25">
                  <c:v>4.0644999999999998</c:v>
                </c:pt>
                <c:pt idx="26">
                  <c:v>3.9472</c:v>
                </c:pt>
                <c:pt idx="27">
                  <c:v>4.1494999999999997</c:v>
                </c:pt>
                <c:pt idx="28">
                  <c:v>4.2530000000000001</c:v>
                </c:pt>
                <c:pt idx="29">
                  <c:v>4.5435999999999996</c:v>
                </c:pt>
                <c:pt idx="30">
                  <c:v>4.53</c:v>
                </c:pt>
                <c:pt idx="31">
                  <c:v>4.3003999999999998</c:v>
                </c:pt>
                <c:pt idx="32">
                  <c:v>4.2370000000000001</c:v>
                </c:pt>
                <c:pt idx="33">
                  <c:v>4.3</c:v>
                </c:pt>
                <c:pt idx="34">
                  <c:v>4.1052</c:v>
                </c:pt>
                <c:pt idx="35">
                  <c:v>4.26</c:v>
                </c:pt>
                <c:pt idx="36">
                  <c:v>4.0694999999999997</c:v>
                </c:pt>
                <c:pt idx="37">
                  <c:v>3.9571999999999998</c:v>
                </c:pt>
                <c:pt idx="38">
                  <c:v>3.7930000000000001</c:v>
                </c:pt>
                <c:pt idx="39">
                  <c:v>4.0285000000000002</c:v>
                </c:pt>
                <c:pt idx="40">
                  <c:v>4.1947999999999999</c:v>
                </c:pt>
                <c:pt idx="41">
                  <c:v>4.5434999999999999</c:v>
                </c:pt>
                <c:pt idx="42">
                  <c:v>4.5125000000000002</c:v>
                </c:pt>
                <c:pt idx="43">
                  <c:v>4.2523999999999997</c:v>
                </c:pt>
                <c:pt idx="44">
                  <c:v>4.1105</c:v>
                </c:pt>
                <c:pt idx="45">
                  <c:v>3.9016000000000002</c:v>
                </c:pt>
                <c:pt idx="46">
                  <c:v>3.54</c:v>
                </c:pt>
                <c:pt idx="47">
                  <c:v>3.069</c:v>
                </c:pt>
                <c:pt idx="48">
                  <c:v>3.0644</c:v>
                </c:pt>
                <c:pt idx="49">
                  <c:v>3.1515</c:v>
                </c:pt>
                <c:pt idx="50">
                  <c:v>3.0630000000000002</c:v>
                </c:pt>
                <c:pt idx="51">
                  <c:v>3.1705000000000001</c:v>
                </c:pt>
                <c:pt idx="52">
                  <c:v>3.3488000000000002</c:v>
                </c:pt>
                <c:pt idx="53">
                  <c:v>3.5615000000000001</c:v>
                </c:pt>
                <c:pt idx="54">
                  <c:v>3.3620000000000001</c:v>
                </c:pt>
                <c:pt idx="55">
                  <c:v>3.3319999999999999</c:v>
                </c:pt>
                <c:pt idx="56">
                  <c:v>3.294</c:v>
                </c:pt>
                <c:pt idx="57">
                  <c:v>3.2275999999999998</c:v>
                </c:pt>
                <c:pt idx="58">
                  <c:v>3.2469999999999999</c:v>
                </c:pt>
                <c:pt idx="59">
                  <c:v>3.1924999999999999</c:v>
                </c:pt>
                <c:pt idx="60">
                  <c:v>3.2915999999999999</c:v>
                </c:pt>
                <c:pt idx="61">
                  <c:v>3.1835</c:v>
                </c:pt>
                <c:pt idx="62">
                  <c:v>3.1255000000000002</c:v>
                </c:pt>
                <c:pt idx="63">
                  <c:v>3.0819999999999999</c:v>
                </c:pt>
                <c:pt idx="64">
                  <c:v>2.7995000000000001</c:v>
                </c:pt>
                <c:pt idx="65">
                  <c:v>2.6324999999999998</c:v>
                </c:pt>
                <c:pt idx="66">
                  <c:v>2.6332</c:v>
                </c:pt>
                <c:pt idx="67">
                  <c:v>2.3815</c:v>
                </c:pt>
                <c:pt idx="68">
                  <c:v>2.335</c:v>
                </c:pt>
                <c:pt idx="69">
                  <c:v>2.3504</c:v>
                </c:pt>
                <c:pt idx="70">
                  <c:v>2.5314999999999999</c:v>
                </c:pt>
                <c:pt idx="71">
                  <c:v>2.9304000000000001</c:v>
                </c:pt>
                <c:pt idx="72">
                  <c:v>3.0430000000000001</c:v>
                </c:pt>
                <c:pt idx="73">
                  <c:v>3.222</c:v>
                </c:pt>
                <c:pt idx="74">
                  <c:v>3.222</c:v>
                </c:pt>
                <c:pt idx="75">
                  <c:v>3.3376000000000001</c:v>
                </c:pt>
                <c:pt idx="76">
                  <c:v>3.1145</c:v>
                </c:pt>
                <c:pt idx="77">
                  <c:v>2.9790000000000001</c:v>
                </c:pt>
                <c:pt idx="78">
                  <c:v>2.8075999999999999</c:v>
                </c:pt>
                <c:pt idx="79">
                  <c:v>2.2570000000000001</c:v>
                </c:pt>
                <c:pt idx="80">
                  <c:v>1.8968</c:v>
                </c:pt>
                <c:pt idx="81">
                  <c:v>2.0405000000000002</c:v>
                </c:pt>
                <c:pt idx="82">
                  <c:v>1.8855</c:v>
                </c:pt>
                <c:pt idx="83">
                  <c:v>2.0211999999999999</c:v>
                </c:pt>
                <c:pt idx="84">
                  <c:v>1.8625</c:v>
                </c:pt>
                <c:pt idx="85">
                  <c:v>1.9019999999999999</c:v>
                </c:pt>
                <c:pt idx="86">
                  <c:v>1.8675999999999999</c:v>
                </c:pt>
                <c:pt idx="87">
                  <c:v>1.6755</c:v>
                </c:pt>
                <c:pt idx="88">
                  <c:v>1.4990000000000001</c:v>
                </c:pt>
                <c:pt idx="89">
                  <c:v>1.4108000000000001</c:v>
                </c:pt>
                <c:pt idx="90">
                  <c:v>1.302</c:v>
                </c:pt>
                <c:pt idx="91">
                  <c:v>1.4064000000000001</c:v>
                </c:pt>
                <c:pt idx="92">
                  <c:v>1.5125</c:v>
                </c:pt>
                <c:pt idx="93">
                  <c:v>1.5245</c:v>
                </c:pt>
                <c:pt idx="94">
                  <c:v>1.3979999999999999</c:v>
                </c:pt>
                <c:pt idx="95">
                  <c:v>1.3580000000000001</c:v>
                </c:pt>
                <c:pt idx="96">
                  <c:v>1.522</c:v>
                </c:pt>
                <c:pt idx="97">
                  <c:v>1.641</c:v>
                </c:pt>
                <c:pt idx="98">
                  <c:v>1.4168000000000001</c:v>
                </c:pt>
                <c:pt idx="99">
                  <c:v>1.252</c:v>
                </c:pt>
                <c:pt idx="100">
                  <c:v>1.3355999999999999</c:v>
                </c:pt>
                <c:pt idx="101">
                  <c:v>1.6174999999999999</c:v>
                </c:pt>
                <c:pt idx="102">
                  <c:v>1.6194999999999999</c:v>
                </c:pt>
                <c:pt idx="103">
                  <c:v>1.786</c:v>
                </c:pt>
                <c:pt idx="104">
                  <c:v>1.9025000000000001</c:v>
                </c:pt>
                <c:pt idx="105">
                  <c:v>1.819</c:v>
                </c:pt>
                <c:pt idx="106">
                  <c:v>1.7156</c:v>
                </c:pt>
                <c:pt idx="107">
                  <c:v>1.8420000000000001</c:v>
                </c:pt>
                <c:pt idx="108">
                  <c:v>1.7896000000000001</c:v>
                </c:pt>
                <c:pt idx="109">
                  <c:v>1.6595</c:v>
                </c:pt>
                <c:pt idx="110">
                  <c:v>1.5894999999999999</c:v>
                </c:pt>
                <c:pt idx="111">
                  <c:v>1.5355000000000001</c:v>
                </c:pt>
                <c:pt idx="112">
                  <c:v>1.3988</c:v>
                </c:pt>
                <c:pt idx="113">
                  <c:v>1.3545</c:v>
                </c:pt>
                <c:pt idx="114">
                  <c:v>1.2044999999999999</c:v>
                </c:pt>
                <c:pt idx="115">
                  <c:v>1.0384</c:v>
                </c:pt>
                <c:pt idx="116">
                  <c:v>0.97099999999999997</c:v>
                </c:pt>
                <c:pt idx="117">
                  <c:v>0.87880000000000003</c:v>
                </c:pt>
                <c:pt idx="118">
                  <c:v>0.79349999999999998</c:v>
                </c:pt>
                <c:pt idx="119">
                  <c:v>0.65500000000000003</c:v>
                </c:pt>
                <c:pt idx="120">
                  <c:v>0.436</c:v>
                </c:pt>
                <c:pt idx="121">
                  <c:v>0.35049999999999998</c:v>
                </c:pt>
                <c:pt idx="122">
                  <c:v>0.26450000000000001</c:v>
                </c:pt>
                <c:pt idx="123">
                  <c:v>0.151</c:v>
                </c:pt>
                <c:pt idx="124">
                  <c:v>0.52880000000000005</c:v>
                </c:pt>
                <c:pt idx="125">
                  <c:v>0.83350000000000002</c:v>
                </c:pt>
                <c:pt idx="126">
                  <c:v>0.73680000000000001</c:v>
                </c:pt>
                <c:pt idx="127">
                  <c:v>0.65549999999999997</c:v>
                </c:pt>
                <c:pt idx="128">
                  <c:v>0.69399999999999995</c:v>
                </c:pt>
                <c:pt idx="129">
                  <c:v>0.55159999999999998</c:v>
                </c:pt>
                <c:pt idx="130">
                  <c:v>0.55349999999999999</c:v>
                </c:pt>
                <c:pt idx="131">
                  <c:v>0.58650000000000002</c:v>
                </c:pt>
                <c:pt idx="132">
                  <c:v>0.49440000000000001</c:v>
                </c:pt>
                <c:pt idx="133">
                  <c:v>0.23200000000000001</c:v>
                </c:pt>
                <c:pt idx="134">
                  <c:v>0.219</c:v>
                </c:pt>
                <c:pt idx="135">
                  <c:v>0.17399999999999999</c:v>
                </c:pt>
                <c:pt idx="136">
                  <c:v>0.1595</c:v>
                </c:pt>
                <c:pt idx="137">
                  <c:v>5.45E-2</c:v>
                </c:pt>
                <c:pt idx="138">
                  <c:v>-0.1196</c:v>
                </c:pt>
                <c:pt idx="139">
                  <c:v>-7.4499999999999997E-2</c:v>
                </c:pt>
                <c:pt idx="140">
                  <c:v>-5.3199999999999997E-2</c:v>
                </c:pt>
                <c:pt idx="141">
                  <c:v>3.5000000000000003E-2</c:v>
                </c:pt>
                <c:pt idx="142">
                  <c:v>0.23250000000000001</c:v>
                </c:pt>
                <c:pt idx="143">
                  <c:v>0.28160000000000002</c:v>
                </c:pt>
                <c:pt idx="144">
                  <c:v>0.33450000000000002</c:v>
                </c:pt>
                <c:pt idx="145">
                  <c:v>0.35499999999999998</c:v>
                </c:pt>
                <c:pt idx="146">
                  <c:v>0.376</c:v>
                </c:pt>
                <c:pt idx="147">
                  <c:v>0.248</c:v>
                </c:pt>
                <c:pt idx="148">
                  <c:v>0.38450000000000001</c:v>
                </c:pt>
                <c:pt idx="149">
                  <c:v>0.2868</c:v>
                </c:pt>
                <c:pt idx="150">
                  <c:v>0.52749999999999997</c:v>
                </c:pt>
                <c:pt idx="151">
                  <c:v>0.4405</c:v>
                </c:pt>
                <c:pt idx="152">
                  <c:v>0.39360000000000001</c:v>
                </c:pt>
                <c:pt idx="153">
                  <c:v>0.43149999999999999</c:v>
                </c:pt>
                <c:pt idx="154">
                  <c:v>0.36449999999999999</c:v>
                </c:pt>
                <c:pt idx="155">
                  <c:v>0.35120000000000001</c:v>
                </c:pt>
                <c:pt idx="156">
                  <c:v>0.51849999999999996</c:v>
                </c:pt>
                <c:pt idx="157">
                  <c:v>0.73499999999999999</c:v>
                </c:pt>
                <c:pt idx="158">
                  <c:v>0.59279999999999999</c:v>
                </c:pt>
                <c:pt idx="159">
                  <c:v>0.54149999999999998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77600"/>
        <c:axId val="130379136"/>
      </c:lineChart>
      <c:dateAx>
        <c:axId val="1303776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0379136"/>
        <c:crossesAt val="-10"/>
        <c:auto val="1"/>
        <c:lblOffset val="100"/>
        <c:baseTimeUnit val="months"/>
        <c:majorUnit val="24"/>
        <c:minorUnit val="12"/>
      </c:dateAx>
      <c:valAx>
        <c:axId val="130379136"/>
        <c:scaling>
          <c:orientation val="minMax"/>
          <c:max val="5"/>
          <c:min val="-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30377600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FIN_6!$D$2</c:f>
              <c:strCache>
                <c:ptCount val="1"/>
                <c:pt idx="0">
                  <c:v>Kort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FIN_6!$B$5:$B$160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FIN_6!$D$5:$D$160</c:f>
              <c:numCache>
                <c:formatCode>0.0</c:formatCode>
                <c:ptCount val="156"/>
                <c:pt idx="0">
                  <c:v>2.37</c:v>
                </c:pt>
                <c:pt idx="1">
                  <c:v>2.3525</c:v>
                </c:pt>
                <c:pt idx="2">
                  <c:v>2.3450000000000002</c:v>
                </c:pt>
                <c:pt idx="3">
                  <c:v>2.2639999999999998</c:v>
                </c:pt>
                <c:pt idx="4">
                  <c:v>2.2075</c:v>
                </c:pt>
                <c:pt idx="5">
                  <c:v>2.1625000000000001</c:v>
                </c:pt>
                <c:pt idx="6">
                  <c:v>2.206</c:v>
                </c:pt>
                <c:pt idx="7">
                  <c:v>2.2075</c:v>
                </c:pt>
                <c:pt idx="8">
                  <c:v>2.282</c:v>
                </c:pt>
                <c:pt idx="9">
                  <c:v>2.4325000000000001</c:v>
                </c:pt>
                <c:pt idx="10">
                  <c:v>2.69</c:v>
                </c:pt>
                <c:pt idx="11">
                  <c:v>2.9260000000000002</c:v>
                </c:pt>
                <c:pt idx="12">
                  <c:v>2.8774999999999999</c:v>
                </c:pt>
                <c:pt idx="13">
                  <c:v>3.0024999999999999</c:v>
                </c:pt>
                <c:pt idx="14">
                  <c:v>3.206</c:v>
                </c:pt>
                <c:pt idx="15">
                  <c:v>3.25</c:v>
                </c:pt>
                <c:pt idx="16">
                  <c:v>3.3075000000000001</c:v>
                </c:pt>
                <c:pt idx="17">
                  <c:v>3.4319999999999999</c:v>
                </c:pt>
                <c:pt idx="18">
                  <c:v>3.4350000000000001</c:v>
                </c:pt>
                <c:pt idx="19">
                  <c:v>3.5</c:v>
                </c:pt>
                <c:pt idx="20">
                  <c:v>3.6240000000000001</c:v>
                </c:pt>
                <c:pt idx="21">
                  <c:v>3.8075000000000001</c:v>
                </c:pt>
                <c:pt idx="22">
                  <c:v>3.9849999999999999</c:v>
                </c:pt>
                <c:pt idx="23">
                  <c:v>4.1079999999999997</c:v>
                </c:pt>
                <c:pt idx="24">
                  <c:v>4.1399999999999997</c:v>
                </c:pt>
                <c:pt idx="25">
                  <c:v>4.17</c:v>
                </c:pt>
                <c:pt idx="26">
                  <c:v>4.22</c:v>
                </c:pt>
                <c:pt idx="27">
                  <c:v>4.3224999999999998</c:v>
                </c:pt>
                <c:pt idx="28">
                  <c:v>4.3899999999999997</c:v>
                </c:pt>
                <c:pt idx="29">
                  <c:v>4.4720000000000004</c:v>
                </c:pt>
                <c:pt idx="30">
                  <c:v>4.4749999999999996</c:v>
                </c:pt>
                <c:pt idx="31">
                  <c:v>4.4800000000000004</c:v>
                </c:pt>
                <c:pt idx="32">
                  <c:v>4.585</c:v>
                </c:pt>
                <c:pt idx="33">
                  <c:v>4.4950000000000001</c:v>
                </c:pt>
                <c:pt idx="34">
                  <c:v>4.4219999999999997</c:v>
                </c:pt>
                <c:pt idx="35">
                  <c:v>4.6974999999999998</c:v>
                </c:pt>
                <c:pt idx="36">
                  <c:v>4.3375000000000004</c:v>
                </c:pt>
                <c:pt idx="37">
                  <c:v>4.1680000000000001</c:v>
                </c:pt>
                <c:pt idx="38">
                  <c:v>4.4050000000000002</c:v>
                </c:pt>
                <c:pt idx="39">
                  <c:v>4.6924999999999999</c:v>
                </c:pt>
                <c:pt idx="40">
                  <c:v>4.9260000000000002</c:v>
                </c:pt>
                <c:pt idx="41">
                  <c:v>5.37</c:v>
                </c:pt>
                <c:pt idx="42">
                  <c:v>5.2725</c:v>
                </c:pt>
                <c:pt idx="43">
                  <c:v>5.0739999999999998</c:v>
                </c:pt>
                <c:pt idx="44">
                  <c:v>5.04</c:v>
                </c:pt>
                <c:pt idx="45">
                  <c:v>5.3819999999999997</c:v>
                </c:pt>
                <c:pt idx="46">
                  <c:v>4.8624999999999998</c:v>
                </c:pt>
                <c:pt idx="47">
                  <c:v>4.79</c:v>
                </c:pt>
                <c:pt idx="48">
                  <c:v>3.89</c:v>
                </c:pt>
                <c:pt idx="49">
                  <c:v>3.5625</c:v>
                </c:pt>
                <c:pt idx="50">
                  <c:v>3.0724999999999998</c:v>
                </c:pt>
                <c:pt idx="51">
                  <c:v>2.915</c:v>
                </c:pt>
                <c:pt idx="52">
                  <c:v>2.5779999999999998</c:v>
                </c:pt>
                <c:pt idx="53">
                  <c:v>2.3650000000000002</c:v>
                </c:pt>
                <c:pt idx="54">
                  <c:v>2.1459999999999999</c:v>
                </c:pt>
                <c:pt idx="55">
                  <c:v>2.1375000000000002</c:v>
                </c:pt>
                <c:pt idx="56">
                  <c:v>1.94</c:v>
                </c:pt>
                <c:pt idx="57">
                  <c:v>1.8120000000000001</c:v>
                </c:pt>
                <c:pt idx="58">
                  <c:v>1.7825</c:v>
                </c:pt>
                <c:pt idx="59">
                  <c:v>1.7549999999999999</c:v>
                </c:pt>
                <c:pt idx="60">
                  <c:v>1.5960000000000001</c:v>
                </c:pt>
                <c:pt idx="61">
                  <c:v>1.425</c:v>
                </c:pt>
                <c:pt idx="62">
                  <c:v>1.325</c:v>
                </c:pt>
                <c:pt idx="63">
                  <c:v>1.242</c:v>
                </c:pt>
                <c:pt idx="64">
                  <c:v>1.0525</c:v>
                </c:pt>
                <c:pt idx="65">
                  <c:v>0.89749999999999996</c:v>
                </c:pt>
                <c:pt idx="66">
                  <c:v>1.0940000000000001</c:v>
                </c:pt>
                <c:pt idx="67">
                  <c:v>1.3325</c:v>
                </c:pt>
                <c:pt idx="68">
                  <c:v>1.3025</c:v>
                </c:pt>
                <c:pt idx="69">
                  <c:v>1.3320000000000001</c:v>
                </c:pt>
                <c:pt idx="70">
                  <c:v>1.365</c:v>
                </c:pt>
                <c:pt idx="71">
                  <c:v>1.484</c:v>
                </c:pt>
                <c:pt idx="72">
                  <c:v>1.2575000000000001</c:v>
                </c:pt>
                <c:pt idx="73">
                  <c:v>1.4824999999999999</c:v>
                </c:pt>
                <c:pt idx="74">
                  <c:v>1.6174999999999999</c:v>
                </c:pt>
                <c:pt idx="75">
                  <c:v>1.8140000000000001</c:v>
                </c:pt>
                <c:pt idx="76">
                  <c:v>1.7424999999999999</c:v>
                </c:pt>
                <c:pt idx="77">
                  <c:v>1.675</c:v>
                </c:pt>
                <c:pt idx="78">
                  <c:v>1.6419999999999999</c:v>
                </c:pt>
                <c:pt idx="79">
                  <c:v>1.31</c:v>
                </c:pt>
                <c:pt idx="80">
                  <c:v>1.1379999999999999</c:v>
                </c:pt>
                <c:pt idx="81">
                  <c:v>1.17</c:v>
                </c:pt>
                <c:pt idx="82">
                  <c:v>1.22</c:v>
                </c:pt>
                <c:pt idx="83">
                  <c:v>0.95199999999999996</c:v>
                </c:pt>
                <c:pt idx="84">
                  <c:v>0.92</c:v>
                </c:pt>
                <c:pt idx="85">
                  <c:v>0.73499999999999999</c:v>
                </c:pt>
                <c:pt idx="86">
                  <c:v>0.77237800000000001</c:v>
                </c:pt>
                <c:pt idx="87">
                  <c:v>0.69440749999999996</c:v>
                </c:pt>
                <c:pt idx="88">
                  <c:v>0.57008000000000003</c:v>
                </c:pt>
                <c:pt idx="89">
                  <c:v>0.34879599999999999</c:v>
                </c:pt>
                <c:pt idx="90">
                  <c:v>0.18202499999999999</c:v>
                </c:pt>
                <c:pt idx="91">
                  <c:v>0.198768</c:v>
                </c:pt>
                <c:pt idx="92">
                  <c:v>0.28235250000000001</c:v>
                </c:pt>
                <c:pt idx="93">
                  <c:v>0.32258500000000001</c:v>
                </c:pt>
                <c:pt idx="94">
                  <c:v>0.27734999999999999</c:v>
                </c:pt>
                <c:pt idx="95">
                  <c:v>0.21486250000000001</c:v>
                </c:pt>
                <c:pt idx="96">
                  <c:v>0.26214999999999999</c:v>
                </c:pt>
                <c:pt idx="97">
                  <c:v>0.29599999999999999</c:v>
                </c:pt>
                <c:pt idx="98">
                  <c:v>0.28044400000000003</c:v>
                </c:pt>
                <c:pt idx="99">
                  <c:v>0.21461749999999999</c:v>
                </c:pt>
                <c:pt idx="100">
                  <c:v>0.15962000000000001</c:v>
                </c:pt>
                <c:pt idx="101">
                  <c:v>0.206875</c:v>
                </c:pt>
                <c:pt idx="102">
                  <c:v>0.21158750000000001</c:v>
                </c:pt>
                <c:pt idx="103">
                  <c:v>0.21531400000000001</c:v>
                </c:pt>
                <c:pt idx="104">
                  <c:v>0.2794025</c:v>
                </c:pt>
                <c:pt idx="105">
                  <c:v>0.28366000000000002</c:v>
                </c:pt>
                <c:pt idx="106">
                  <c:v>0.18080199999999999</c:v>
                </c:pt>
                <c:pt idx="107">
                  <c:v>0.1821575</c:v>
                </c:pt>
                <c:pt idx="108">
                  <c:v>0.21442800000000001</c:v>
                </c:pt>
                <c:pt idx="109">
                  <c:v>0.17499500000000001</c:v>
                </c:pt>
                <c:pt idx="110">
                  <c:v>0.22842750000000001</c:v>
                </c:pt>
                <c:pt idx="111">
                  <c:v>0.26682250000000002</c:v>
                </c:pt>
                <c:pt idx="112">
                  <c:v>0.179398</c:v>
                </c:pt>
                <c:pt idx="113">
                  <c:v>0.21431</c:v>
                </c:pt>
                <c:pt idx="114">
                  <c:v>0.1756325</c:v>
                </c:pt>
                <c:pt idx="115">
                  <c:v>0.17574200000000001</c:v>
                </c:pt>
                <c:pt idx="116">
                  <c:v>9.7500000000000003E-2</c:v>
                </c:pt>
                <c:pt idx="117">
                  <c:v>0.11323800000000001</c:v>
                </c:pt>
                <c:pt idx="118">
                  <c:v>0.18131</c:v>
                </c:pt>
                <c:pt idx="119">
                  <c:v>0.23393249999999999</c:v>
                </c:pt>
                <c:pt idx="120">
                  <c:v>4.0000000000000001E-3</c:v>
                </c:pt>
                <c:pt idx="121">
                  <c:v>-0.34749999999999998</c:v>
                </c:pt>
                <c:pt idx="122">
                  <c:v>-0.31</c:v>
                </c:pt>
                <c:pt idx="123">
                  <c:v>-0.26500000000000001</c:v>
                </c:pt>
                <c:pt idx="124">
                  <c:v>-0.158</c:v>
                </c:pt>
                <c:pt idx="125">
                  <c:v>-0.2175</c:v>
                </c:pt>
                <c:pt idx="126">
                  <c:v>-0.24</c:v>
                </c:pt>
                <c:pt idx="127">
                  <c:v>-0.13750000000000001</c:v>
                </c:pt>
                <c:pt idx="128">
                  <c:v>-3.6999999999999998E-2</c:v>
                </c:pt>
                <c:pt idx="129">
                  <c:v>-4.7454000000000003E-2</c:v>
                </c:pt>
                <c:pt idx="130">
                  <c:v>-0.111695</c:v>
                </c:pt>
                <c:pt idx="131">
                  <c:v>-0.122045</c:v>
                </c:pt>
                <c:pt idx="132">
                  <c:v>-9.5668000000000003E-2</c:v>
                </c:pt>
                <c:pt idx="133">
                  <c:v>-7.1840000000000001E-2</c:v>
                </c:pt>
                <c:pt idx="134">
                  <c:v>-9.0792499999999998E-2</c:v>
                </c:pt>
                <c:pt idx="135">
                  <c:v>-0.217442</c:v>
                </c:pt>
                <c:pt idx="136">
                  <c:v>-0.26643169999999999</c:v>
                </c:pt>
                <c:pt idx="137">
                  <c:v>-0.36757250000000002</c:v>
                </c:pt>
                <c:pt idx="138">
                  <c:v>-0.41423599999999999</c:v>
                </c:pt>
                <c:pt idx="139">
                  <c:v>-0.52058249999999995</c:v>
                </c:pt>
                <c:pt idx="140">
                  <c:v>-0.37407800000000002</c:v>
                </c:pt>
                <c:pt idx="141">
                  <c:v>-0.46542749999999999</c:v>
                </c:pt>
                <c:pt idx="142">
                  <c:v>-0.32522250000000003</c:v>
                </c:pt>
                <c:pt idx="143">
                  <c:v>-0.35864800000000002</c:v>
                </c:pt>
                <c:pt idx="144">
                  <c:v>-0.48265999999999998</c:v>
                </c:pt>
                <c:pt idx="145">
                  <c:v>-0.53097249999999996</c:v>
                </c:pt>
                <c:pt idx="146">
                  <c:v>-0.55598400000000003</c:v>
                </c:pt>
                <c:pt idx="147">
                  <c:v>-0.55368899999999999</c:v>
                </c:pt>
                <c:pt idx="148">
                  <c:v>-0.51430500000000001</c:v>
                </c:pt>
                <c:pt idx="149">
                  <c:v>-0.53059599999999996</c:v>
                </c:pt>
                <c:pt idx="150">
                  <c:v>-0.53410000000000002</c:v>
                </c:pt>
                <c:pt idx="151">
                  <c:v>-0.62991750000000002</c:v>
                </c:pt>
                <c:pt idx="152">
                  <c:v>-0.58920399999999995</c:v>
                </c:pt>
                <c:pt idx="153">
                  <c:v>-0.63988250000000002</c:v>
                </c:pt>
                <c:pt idx="154">
                  <c:v>-0.57025000000000003</c:v>
                </c:pt>
                <c:pt idx="155">
                  <c:v>-0.54352400000000001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FIN_6!$E$2</c:f>
              <c:strCache>
                <c:ptCount val="1"/>
                <c:pt idx="0">
                  <c:v>30-årig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FIN_6!$B$5:$B$160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FIN_6!$E$5:$E$160</c:f>
              <c:numCache>
                <c:formatCode>0.0</c:formatCode>
                <c:ptCount val="156"/>
                <c:pt idx="0">
                  <c:v>4.5</c:v>
                </c:pt>
                <c:pt idx="1">
                  <c:v>4.43</c:v>
                </c:pt>
                <c:pt idx="2">
                  <c:v>4.5175000000000001</c:v>
                </c:pt>
                <c:pt idx="3">
                  <c:v>4.37</c:v>
                </c:pt>
                <c:pt idx="4">
                  <c:v>4.2474999999999996</c:v>
                </c:pt>
                <c:pt idx="5">
                  <c:v>4.1924999999999999</c:v>
                </c:pt>
                <c:pt idx="6">
                  <c:v>4.2460000000000004</c:v>
                </c:pt>
                <c:pt idx="7">
                  <c:v>4.2625000000000002</c:v>
                </c:pt>
                <c:pt idx="8">
                  <c:v>4.2320000000000002</c:v>
                </c:pt>
                <c:pt idx="9">
                  <c:v>4.3525</c:v>
                </c:pt>
                <c:pt idx="10">
                  <c:v>4.5724999999999998</c:v>
                </c:pt>
                <c:pt idx="11">
                  <c:v>4.4580000000000002</c:v>
                </c:pt>
                <c:pt idx="12">
                  <c:v>4.4349999999999996</c:v>
                </c:pt>
                <c:pt idx="13">
                  <c:v>4.5599999999999996</c:v>
                </c:pt>
                <c:pt idx="14">
                  <c:v>5.0640000000000001</c:v>
                </c:pt>
                <c:pt idx="15">
                  <c:v>5.2925000000000004</c:v>
                </c:pt>
                <c:pt idx="16">
                  <c:v>5.35</c:v>
                </c:pt>
                <c:pt idx="17">
                  <c:v>5.37</c:v>
                </c:pt>
                <c:pt idx="18">
                  <c:v>5.37</c:v>
                </c:pt>
                <c:pt idx="19">
                  <c:v>5.2975000000000003</c:v>
                </c:pt>
                <c:pt idx="20">
                  <c:v>5.226</c:v>
                </c:pt>
                <c:pt idx="21">
                  <c:v>5.2374999999999998</c:v>
                </c:pt>
                <c:pt idx="22">
                  <c:v>5.17</c:v>
                </c:pt>
                <c:pt idx="23">
                  <c:v>5.194</c:v>
                </c:pt>
                <c:pt idx="24">
                  <c:v>5.2525000000000004</c:v>
                </c:pt>
                <c:pt idx="25">
                  <c:v>5.2424999999999997</c:v>
                </c:pt>
                <c:pt idx="26">
                  <c:v>5.2160000000000002</c:v>
                </c:pt>
                <c:pt idx="27">
                  <c:v>5.3075000000000001</c:v>
                </c:pt>
                <c:pt idx="28">
                  <c:v>5.4124999999999996</c:v>
                </c:pt>
                <c:pt idx="29">
                  <c:v>5.94</c:v>
                </c:pt>
                <c:pt idx="30">
                  <c:v>6.2050000000000001</c:v>
                </c:pt>
                <c:pt idx="31">
                  <c:v>6.14</c:v>
                </c:pt>
                <c:pt idx="32">
                  <c:v>6.11</c:v>
                </c:pt>
                <c:pt idx="33">
                  <c:v>5.9450000000000003</c:v>
                </c:pt>
                <c:pt idx="34">
                  <c:v>5.6660000000000004</c:v>
                </c:pt>
                <c:pt idx="35">
                  <c:v>5.86</c:v>
                </c:pt>
                <c:pt idx="36">
                  <c:v>5.9574999999999996</c:v>
                </c:pt>
                <c:pt idx="37">
                  <c:v>5.6539999999999999</c:v>
                </c:pt>
                <c:pt idx="38">
                  <c:v>5.8525</c:v>
                </c:pt>
                <c:pt idx="39">
                  <c:v>6.12</c:v>
                </c:pt>
                <c:pt idx="40">
                  <c:v>6.2859999999999996</c:v>
                </c:pt>
                <c:pt idx="41">
                  <c:v>6.8550000000000004</c:v>
                </c:pt>
                <c:pt idx="42">
                  <c:v>7.14</c:v>
                </c:pt>
                <c:pt idx="43">
                  <c:v>6.6879999999999997</c:v>
                </c:pt>
                <c:pt idx="44">
                  <c:v>6.8449999999999998</c:v>
                </c:pt>
                <c:pt idx="45">
                  <c:v>7.3360000000000003</c:v>
                </c:pt>
                <c:pt idx="46">
                  <c:v>6.9225000000000003</c:v>
                </c:pt>
                <c:pt idx="47">
                  <c:v>6.5575000000000001</c:v>
                </c:pt>
                <c:pt idx="48">
                  <c:v>6.194</c:v>
                </c:pt>
                <c:pt idx="49">
                  <c:v>6.1550000000000002</c:v>
                </c:pt>
                <c:pt idx="50">
                  <c:v>5.7374999999999998</c:v>
                </c:pt>
                <c:pt idx="51">
                  <c:v>5.5025000000000004</c:v>
                </c:pt>
                <c:pt idx="52">
                  <c:v>5.4619999999999997</c:v>
                </c:pt>
                <c:pt idx="53">
                  <c:v>5.4950000000000001</c:v>
                </c:pt>
                <c:pt idx="54">
                  <c:v>5.3280000000000003</c:v>
                </c:pt>
                <c:pt idx="55">
                  <c:v>5.2424999999999997</c:v>
                </c:pt>
                <c:pt idx="56">
                  <c:v>5.2350000000000003</c:v>
                </c:pt>
                <c:pt idx="57">
                  <c:v>5.242</c:v>
                </c:pt>
                <c:pt idx="58">
                  <c:v>5.2450000000000001</c:v>
                </c:pt>
                <c:pt idx="59">
                  <c:v>5.17</c:v>
                </c:pt>
                <c:pt idx="60">
                  <c:v>5.1319999999999997</c:v>
                </c:pt>
                <c:pt idx="61">
                  <c:v>4.9775</c:v>
                </c:pt>
                <c:pt idx="62">
                  <c:v>4.8</c:v>
                </c:pt>
                <c:pt idx="63">
                  <c:v>4.7160000000000002</c:v>
                </c:pt>
                <c:pt idx="64">
                  <c:v>4.4749999999999996</c:v>
                </c:pt>
                <c:pt idx="65">
                  <c:v>4.3425000000000002</c:v>
                </c:pt>
                <c:pt idx="66">
                  <c:v>4.3460000000000001</c:v>
                </c:pt>
                <c:pt idx="67">
                  <c:v>4.2225000000000001</c:v>
                </c:pt>
                <c:pt idx="68">
                  <c:v>4.1974999999999998</c:v>
                </c:pt>
                <c:pt idx="69">
                  <c:v>4.2279999999999998</c:v>
                </c:pt>
                <c:pt idx="70">
                  <c:v>4.3475000000000001</c:v>
                </c:pt>
                <c:pt idx="71">
                  <c:v>4.6440000000000001</c:v>
                </c:pt>
                <c:pt idx="72">
                  <c:v>4.5875000000000004</c:v>
                </c:pt>
                <c:pt idx="73">
                  <c:v>4.9749999999999996</c:v>
                </c:pt>
                <c:pt idx="74">
                  <c:v>5.07</c:v>
                </c:pt>
                <c:pt idx="75">
                  <c:v>5.1740000000000004</c:v>
                </c:pt>
                <c:pt idx="76">
                  <c:v>5.14</c:v>
                </c:pt>
                <c:pt idx="77">
                  <c:v>5.0875000000000004</c:v>
                </c:pt>
                <c:pt idx="78">
                  <c:v>5.09</c:v>
                </c:pt>
                <c:pt idx="79">
                  <c:v>4.7125000000000004</c:v>
                </c:pt>
                <c:pt idx="80">
                  <c:v>4.33</c:v>
                </c:pt>
                <c:pt idx="81">
                  <c:v>4.335</c:v>
                </c:pt>
                <c:pt idx="82">
                  <c:v>4.3099999999999996</c:v>
                </c:pt>
                <c:pt idx="83">
                  <c:v>4.1980000000000004</c:v>
                </c:pt>
                <c:pt idx="84">
                  <c:v>3.9925000000000002</c:v>
                </c:pt>
                <c:pt idx="85">
                  <c:v>3.9575</c:v>
                </c:pt>
                <c:pt idx="86">
                  <c:v>3.9292340000000001</c:v>
                </c:pt>
                <c:pt idx="87">
                  <c:v>3.8594400000000002</c:v>
                </c:pt>
                <c:pt idx="88">
                  <c:v>3.7185079999999999</c:v>
                </c:pt>
                <c:pt idx="89">
                  <c:v>3.5799660000000002</c:v>
                </c:pt>
                <c:pt idx="90">
                  <c:v>3.5228920000000001</c:v>
                </c:pt>
                <c:pt idx="91">
                  <c:v>3.512556</c:v>
                </c:pt>
                <c:pt idx="92">
                  <c:v>3.5549050000000002</c:v>
                </c:pt>
                <c:pt idx="93">
                  <c:v>3.5516800000000002</c:v>
                </c:pt>
                <c:pt idx="94">
                  <c:v>3.45072</c:v>
                </c:pt>
                <c:pt idx="95">
                  <c:v>3.287738</c:v>
                </c:pt>
                <c:pt idx="96">
                  <c:v>3.3440020000000001</c:v>
                </c:pt>
                <c:pt idx="97">
                  <c:v>3.4981249999999999</c:v>
                </c:pt>
                <c:pt idx="98">
                  <c:v>3.377732</c:v>
                </c:pt>
                <c:pt idx="99">
                  <c:v>3.1831100000000001</c:v>
                </c:pt>
                <c:pt idx="100">
                  <c:v>3.1487259999999999</c:v>
                </c:pt>
                <c:pt idx="101">
                  <c:v>3.403235</c:v>
                </c:pt>
                <c:pt idx="102">
                  <c:v>3.5299200000000002</c:v>
                </c:pt>
                <c:pt idx="103">
                  <c:v>3.6835939999999998</c:v>
                </c:pt>
                <c:pt idx="104">
                  <c:v>3.813898</c:v>
                </c:pt>
                <c:pt idx="105">
                  <c:v>3.6856849999999999</c:v>
                </c:pt>
                <c:pt idx="106">
                  <c:v>3.5746479999999998</c:v>
                </c:pt>
                <c:pt idx="107">
                  <c:v>3.6252749999999998</c:v>
                </c:pt>
                <c:pt idx="108">
                  <c:v>3.587218</c:v>
                </c:pt>
                <c:pt idx="109">
                  <c:v>3.443273</c:v>
                </c:pt>
                <c:pt idx="110">
                  <c:v>3.317475</c:v>
                </c:pt>
                <c:pt idx="111">
                  <c:v>3.2235619999999998</c:v>
                </c:pt>
                <c:pt idx="112">
                  <c:v>3.138652</c:v>
                </c:pt>
                <c:pt idx="113">
                  <c:v>3.0749</c:v>
                </c:pt>
                <c:pt idx="114">
                  <c:v>3.0220549999999999</c:v>
                </c:pt>
                <c:pt idx="115">
                  <c:v>2.9398080000000002</c:v>
                </c:pt>
                <c:pt idx="116">
                  <c:v>2.895</c:v>
                </c:pt>
                <c:pt idx="117">
                  <c:v>2.7701359999999999</c:v>
                </c:pt>
                <c:pt idx="118">
                  <c:v>2.681902</c:v>
                </c:pt>
                <c:pt idx="119">
                  <c:v>2.6406230000000002</c:v>
                </c:pt>
                <c:pt idx="120">
                  <c:v>2.3966500000000002</c:v>
                </c:pt>
                <c:pt idx="121">
                  <c:v>2.2425000000000002</c:v>
                </c:pt>
                <c:pt idx="122">
                  <c:v>2.2400000000000002</c:v>
                </c:pt>
                <c:pt idx="123">
                  <c:v>2.2200000000000002</c:v>
                </c:pt>
                <c:pt idx="124">
                  <c:v>2.78</c:v>
                </c:pt>
                <c:pt idx="125">
                  <c:v>3.13</c:v>
                </c:pt>
                <c:pt idx="126">
                  <c:v>3.23</c:v>
                </c:pt>
                <c:pt idx="127">
                  <c:v>3.105</c:v>
                </c:pt>
                <c:pt idx="128">
                  <c:v>3.08</c:v>
                </c:pt>
                <c:pt idx="129">
                  <c:v>2.9422640000000002</c:v>
                </c:pt>
                <c:pt idx="130">
                  <c:v>2.9206249999999998</c:v>
                </c:pt>
                <c:pt idx="131">
                  <c:v>2.9614349999999998</c:v>
                </c:pt>
                <c:pt idx="132">
                  <c:v>2.9156</c:v>
                </c:pt>
                <c:pt idx="133">
                  <c:v>2.8787720000000001</c:v>
                </c:pt>
                <c:pt idx="134">
                  <c:v>2.7812329999999998</c:v>
                </c:pt>
                <c:pt idx="135">
                  <c:v>2.6553640000000001</c:v>
                </c:pt>
                <c:pt idx="136">
                  <c:v>2.7320509999999998</c:v>
                </c:pt>
                <c:pt idx="137">
                  <c:v>2.6026150000000001</c:v>
                </c:pt>
                <c:pt idx="138">
                  <c:v>2.3452799999999998</c:v>
                </c:pt>
                <c:pt idx="139">
                  <c:v>2.3708300000000002</c:v>
                </c:pt>
                <c:pt idx="140">
                  <c:v>2.30036</c:v>
                </c:pt>
                <c:pt idx="141">
                  <c:v>2.2757930000000002</c:v>
                </c:pt>
                <c:pt idx="142">
                  <c:v>2.4780570000000002</c:v>
                </c:pt>
                <c:pt idx="143">
                  <c:v>2.4455520000000002</c:v>
                </c:pt>
                <c:pt idx="144">
                  <c:v>2.4169999999999998</c:v>
                </c:pt>
                <c:pt idx="145">
                  <c:v>2.4070019999999999</c:v>
                </c:pt>
                <c:pt idx="146">
                  <c:v>2.3202340000000001</c:v>
                </c:pt>
                <c:pt idx="147">
                  <c:v>2.3075969999999999</c:v>
                </c:pt>
                <c:pt idx="148">
                  <c:v>2.3864269999999999</c:v>
                </c:pt>
                <c:pt idx="149">
                  <c:v>2.2854139999999998</c:v>
                </c:pt>
                <c:pt idx="150">
                  <c:v>2.203875</c:v>
                </c:pt>
                <c:pt idx="151">
                  <c:v>2.4054250000000001</c:v>
                </c:pt>
                <c:pt idx="152">
                  <c:v>2.1470880000000001</c:v>
                </c:pt>
                <c:pt idx="153">
                  <c:v>2.1244649999999998</c:v>
                </c:pt>
                <c:pt idx="154">
                  <c:v>2.0767099999999998</c:v>
                </c:pt>
                <c:pt idx="155">
                  <c:v>2.0466419999999999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13408"/>
        <c:axId val="130914944"/>
      </c:lineChart>
      <c:dateAx>
        <c:axId val="1309134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0914944"/>
        <c:crossesAt val="-10"/>
        <c:auto val="1"/>
        <c:lblOffset val="100"/>
        <c:baseTimeUnit val="months"/>
        <c:majorUnit val="24"/>
        <c:minorUnit val="12"/>
      </c:dateAx>
      <c:valAx>
        <c:axId val="130914944"/>
        <c:scaling>
          <c:orientation val="minMax"/>
          <c:max val="8"/>
          <c:min val="-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0913408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8119598765432097"/>
          <c:h val="7.792777777777777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5875595238095253"/>
        </c:manualLayout>
      </c:layout>
      <c:scatterChart>
        <c:scatterStyle val="smoothMarker"/>
        <c:varyColors val="0"/>
        <c:ser>
          <c:idx val="3"/>
          <c:order val="1"/>
          <c:tx>
            <c:strRef>
              <c:f>INT_2!$I$2</c:f>
              <c:strCache>
                <c:ptCount val="1"/>
                <c:pt idx="0">
                  <c:v>Beskæftigelse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xVal>
            <c:numRef>
              <c:f>INT_2!$G$5:$G$56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xVal>
          <c:yVal>
            <c:numRef>
              <c:f>INT_2!$I$5:$I$56</c:f>
              <c:numCache>
                <c:formatCode>0.0</c:formatCode>
                <c:ptCount val="52"/>
                <c:pt idx="0">
                  <c:v>146.66839999999999</c:v>
                </c:pt>
                <c:pt idx="1">
                  <c:v>147.09</c:v>
                </c:pt>
                <c:pt idx="2">
                  <c:v>147.5206</c:v>
                </c:pt>
                <c:pt idx="3">
                  <c:v>148.1574</c:v>
                </c:pt>
                <c:pt idx="4">
                  <c:v>148.85079999999999</c:v>
                </c:pt>
                <c:pt idx="5">
                  <c:v>149.70140000000001</c:v>
                </c:pt>
                <c:pt idx="6">
                  <c:v>150.2971</c:v>
                </c:pt>
                <c:pt idx="7">
                  <c:v>150.99260000000001</c:v>
                </c:pt>
                <c:pt idx="8">
                  <c:v>151.822</c:v>
                </c:pt>
                <c:pt idx="9">
                  <c:v>152.5292</c:v>
                </c:pt>
                <c:pt idx="10">
                  <c:v>153.13120000000001</c:v>
                </c:pt>
                <c:pt idx="11">
                  <c:v>153.69149999999999</c:v>
                </c:pt>
                <c:pt idx="12">
                  <c:v>154.35419999999999</c:v>
                </c:pt>
                <c:pt idx="13">
                  <c:v>154.3124</c:v>
                </c:pt>
                <c:pt idx="14">
                  <c:v>154.11590000000001</c:v>
                </c:pt>
                <c:pt idx="15">
                  <c:v>153.47749999999999</c:v>
                </c:pt>
                <c:pt idx="16">
                  <c:v>152.33590000000001</c:v>
                </c:pt>
                <c:pt idx="17">
                  <c:v>151.25149999999999</c:v>
                </c:pt>
                <c:pt idx="18">
                  <c:v>150.66849999999999</c:v>
                </c:pt>
                <c:pt idx="19">
                  <c:v>150.3398</c:v>
                </c:pt>
                <c:pt idx="20">
                  <c:v>150.2912</c:v>
                </c:pt>
                <c:pt idx="21">
                  <c:v>150.1781</c:v>
                </c:pt>
                <c:pt idx="22">
                  <c:v>150.2347</c:v>
                </c:pt>
                <c:pt idx="23">
                  <c:v>150.51990000000001</c:v>
                </c:pt>
                <c:pt idx="24">
                  <c:v>150.5934</c:v>
                </c:pt>
                <c:pt idx="25">
                  <c:v>150.7209</c:v>
                </c:pt>
                <c:pt idx="26">
                  <c:v>150.4734</c:v>
                </c:pt>
                <c:pt idx="27">
                  <c:v>150.291</c:v>
                </c:pt>
                <c:pt idx="28">
                  <c:v>150.2405</c:v>
                </c:pt>
                <c:pt idx="29">
                  <c:v>150.06780000000001</c:v>
                </c:pt>
                <c:pt idx="30">
                  <c:v>149.76560000000001</c:v>
                </c:pt>
                <c:pt idx="31">
                  <c:v>149.37729999999999</c:v>
                </c:pt>
                <c:pt idx="32">
                  <c:v>148.99100000000001</c:v>
                </c:pt>
                <c:pt idx="33">
                  <c:v>148.8389</c:v>
                </c:pt>
                <c:pt idx="34">
                  <c:v>148.9333</c:v>
                </c:pt>
                <c:pt idx="35">
                  <c:v>149.07089999999999</c:v>
                </c:pt>
                <c:pt idx="36">
                  <c:v>149.28659999999999</c:v>
                </c:pt>
                <c:pt idx="37">
                  <c:v>149.72020000000001</c:v>
                </c:pt>
                <c:pt idx="38">
                  <c:v>150.08260000000001</c:v>
                </c:pt>
                <c:pt idx="39">
                  <c:v>150.36160000000001</c:v>
                </c:pt>
                <c:pt idx="40">
                  <c:v>150.58600000000001</c:v>
                </c:pt>
                <c:pt idx="41">
                  <c:v>151.12690000000001</c:v>
                </c:pt>
                <c:pt idx="42">
                  <c:v>151.63059999999999</c:v>
                </c:pt>
                <c:pt idx="43">
                  <c:v>152.1489</c:v>
                </c:pt>
                <c:pt idx="44">
                  <c:v>152.614</c:v>
                </c:pt>
                <c:pt idx="45">
                  <c:v>153.1592</c:v>
                </c:pt>
                <c:pt idx="46">
                  <c:v>153.6206</c:v>
                </c:pt>
                <c:pt idx="47">
                  <c:v>154.20859999999999</c:v>
                </c:pt>
                <c:pt idx="48">
                  <c:v>154.99799999999999</c:v>
                </c:pt>
                <c:pt idx="49">
                  <c:v>155.6377</c:v>
                </c:pt>
                <c:pt idx="50">
                  <c:v>156.2363</c:v>
                </c:pt>
                <c:pt idx="51">
                  <c:v>156.65180000000001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578624"/>
        <c:axId val="121580160"/>
      </c:scatterChart>
      <c:scatterChart>
        <c:scatterStyle val="smoothMarker"/>
        <c:varyColors val="0"/>
        <c:ser>
          <c:idx val="0"/>
          <c:order val="0"/>
          <c:tx>
            <c:strRef>
              <c:f>INT_2!$F$2</c:f>
              <c:strCache>
                <c:ptCount val="1"/>
                <c:pt idx="0">
                  <c:v>Ledighed (h. akse)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xVal>
            <c:numRef>
              <c:f>INT_2!$D$5:$D$163</c:f>
              <c:numCache>
                <c:formatCode>m/d/yyyy</c:formatCode>
                <c:ptCount val="15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</c:numCache>
            </c:numRef>
          </c:xVal>
          <c:yVal>
            <c:numRef>
              <c:f>INT_2!$F$5:$F$163</c:f>
              <c:numCache>
                <c:formatCode>0.0</c:formatCode>
                <c:ptCount val="159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9.1</c:v>
                </c:pt>
                <c:pt idx="4">
                  <c:v>9.1</c:v>
                </c:pt>
                <c:pt idx="5">
                  <c:v>9.1</c:v>
                </c:pt>
                <c:pt idx="6">
                  <c:v>9</c:v>
                </c:pt>
                <c:pt idx="7">
                  <c:v>8.9</c:v>
                </c:pt>
                <c:pt idx="8">
                  <c:v>8.9</c:v>
                </c:pt>
                <c:pt idx="9">
                  <c:v>8.9</c:v>
                </c:pt>
                <c:pt idx="10">
                  <c:v>8.9</c:v>
                </c:pt>
                <c:pt idx="11">
                  <c:v>8.8000000000000007</c:v>
                </c:pt>
                <c:pt idx="12">
                  <c:v>8.8000000000000007</c:v>
                </c:pt>
                <c:pt idx="13">
                  <c:v>8.6999999999999993</c:v>
                </c:pt>
                <c:pt idx="14">
                  <c:v>8.6999999999999993</c:v>
                </c:pt>
                <c:pt idx="15">
                  <c:v>8.6</c:v>
                </c:pt>
                <c:pt idx="16">
                  <c:v>8.5</c:v>
                </c:pt>
                <c:pt idx="17">
                  <c:v>8.3000000000000007</c:v>
                </c:pt>
                <c:pt idx="18">
                  <c:v>8.3000000000000007</c:v>
                </c:pt>
                <c:pt idx="19">
                  <c:v>8.1999999999999993</c:v>
                </c:pt>
                <c:pt idx="20">
                  <c:v>8.1999999999999993</c:v>
                </c:pt>
                <c:pt idx="21">
                  <c:v>8.1</c:v>
                </c:pt>
                <c:pt idx="22">
                  <c:v>8.1</c:v>
                </c:pt>
                <c:pt idx="23">
                  <c:v>7.9</c:v>
                </c:pt>
                <c:pt idx="24">
                  <c:v>7.9</c:v>
                </c:pt>
                <c:pt idx="25">
                  <c:v>7.8</c:v>
                </c:pt>
                <c:pt idx="26">
                  <c:v>7.7</c:v>
                </c:pt>
                <c:pt idx="27">
                  <c:v>7.6</c:v>
                </c:pt>
                <c:pt idx="28">
                  <c:v>7.5</c:v>
                </c:pt>
                <c:pt idx="29">
                  <c:v>7.5</c:v>
                </c:pt>
                <c:pt idx="30">
                  <c:v>7.5</c:v>
                </c:pt>
                <c:pt idx="31">
                  <c:v>7.5</c:v>
                </c:pt>
                <c:pt idx="32">
                  <c:v>7.4</c:v>
                </c:pt>
                <c:pt idx="33">
                  <c:v>7.4</c:v>
                </c:pt>
                <c:pt idx="34">
                  <c:v>7.3</c:v>
                </c:pt>
                <c:pt idx="35">
                  <c:v>7.4</c:v>
                </c:pt>
                <c:pt idx="36">
                  <c:v>7.3</c:v>
                </c:pt>
                <c:pt idx="37">
                  <c:v>7.3</c:v>
                </c:pt>
                <c:pt idx="38">
                  <c:v>7.3</c:v>
                </c:pt>
                <c:pt idx="39">
                  <c:v>7.4</c:v>
                </c:pt>
                <c:pt idx="40">
                  <c:v>7.4</c:v>
                </c:pt>
                <c:pt idx="41">
                  <c:v>7.5</c:v>
                </c:pt>
                <c:pt idx="42">
                  <c:v>7.5</c:v>
                </c:pt>
                <c:pt idx="43">
                  <c:v>7.6</c:v>
                </c:pt>
                <c:pt idx="44">
                  <c:v>7.6</c:v>
                </c:pt>
                <c:pt idx="45">
                  <c:v>7.8</c:v>
                </c:pt>
                <c:pt idx="46">
                  <c:v>8</c:v>
                </c:pt>
                <c:pt idx="47">
                  <c:v>8.3000000000000007</c:v>
                </c:pt>
                <c:pt idx="48">
                  <c:v>8.6999999999999993</c:v>
                </c:pt>
                <c:pt idx="49">
                  <c:v>9</c:v>
                </c:pt>
                <c:pt idx="50">
                  <c:v>9.1999999999999993</c:v>
                </c:pt>
                <c:pt idx="51">
                  <c:v>9.4</c:v>
                </c:pt>
                <c:pt idx="52">
                  <c:v>9.5</c:v>
                </c:pt>
                <c:pt idx="53">
                  <c:v>9.6</c:v>
                </c:pt>
                <c:pt idx="54">
                  <c:v>9.6999999999999993</c:v>
                </c:pt>
                <c:pt idx="55">
                  <c:v>9.6999999999999993</c:v>
                </c:pt>
                <c:pt idx="56">
                  <c:v>9.9</c:v>
                </c:pt>
                <c:pt idx="57">
                  <c:v>9.9</c:v>
                </c:pt>
                <c:pt idx="58">
                  <c:v>9.9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10.1</c:v>
                </c:pt>
                <c:pt idx="63">
                  <c:v>10.1</c:v>
                </c:pt>
                <c:pt idx="64">
                  <c:v>10.1</c:v>
                </c:pt>
                <c:pt idx="65">
                  <c:v>10.1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9.9</c:v>
                </c:pt>
                <c:pt idx="74">
                  <c:v>9.9</c:v>
                </c:pt>
                <c:pt idx="75">
                  <c:v>9.9</c:v>
                </c:pt>
                <c:pt idx="76">
                  <c:v>9.9</c:v>
                </c:pt>
                <c:pt idx="77">
                  <c:v>9.9</c:v>
                </c:pt>
                <c:pt idx="78">
                  <c:v>10.1</c:v>
                </c:pt>
                <c:pt idx="79">
                  <c:v>10.199999999999999</c:v>
                </c:pt>
                <c:pt idx="80">
                  <c:v>10.3</c:v>
                </c:pt>
                <c:pt idx="81">
                  <c:v>10.4</c:v>
                </c:pt>
                <c:pt idx="82">
                  <c:v>10.6</c:v>
                </c:pt>
                <c:pt idx="83">
                  <c:v>10.7</c:v>
                </c:pt>
                <c:pt idx="84">
                  <c:v>10.7</c:v>
                </c:pt>
                <c:pt idx="85">
                  <c:v>10.9</c:v>
                </c:pt>
                <c:pt idx="86">
                  <c:v>11</c:v>
                </c:pt>
                <c:pt idx="87">
                  <c:v>11.1</c:v>
                </c:pt>
                <c:pt idx="88">
                  <c:v>11.2</c:v>
                </c:pt>
                <c:pt idx="89">
                  <c:v>11.3</c:v>
                </c:pt>
                <c:pt idx="90">
                  <c:v>11.4</c:v>
                </c:pt>
                <c:pt idx="91">
                  <c:v>11.5</c:v>
                </c:pt>
                <c:pt idx="92">
                  <c:v>11.6</c:v>
                </c:pt>
                <c:pt idx="93">
                  <c:v>11.7</c:v>
                </c:pt>
                <c:pt idx="94">
                  <c:v>11.8</c:v>
                </c:pt>
                <c:pt idx="95">
                  <c:v>11.9</c:v>
                </c:pt>
                <c:pt idx="96">
                  <c:v>12</c:v>
                </c:pt>
                <c:pt idx="97">
                  <c:v>12</c:v>
                </c:pt>
                <c:pt idx="98">
                  <c:v>12.1</c:v>
                </c:pt>
                <c:pt idx="99">
                  <c:v>12.1</c:v>
                </c:pt>
                <c:pt idx="100">
                  <c:v>12.1</c:v>
                </c:pt>
                <c:pt idx="101">
                  <c:v>12.1</c:v>
                </c:pt>
                <c:pt idx="102">
                  <c:v>12.1</c:v>
                </c:pt>
                <c:pt idx="103">
                  <c:v>12</c:v>
                </c:pt>
                <c:pt idx="104">
                  <c:v>12</c:v>
                </c:pt>
                <c:pt idx="105">
                  <c:v>11.9</c:v>
                </c:pt>
                <c:pt idx="106">
                  <c:v>11.9</c:v>
                </c:pt>
                <c:pt idx="107">
                  <c:v>11.9</c:v>
                </c:pt>
                <c:pt idx="108">
                  <c:v>11.9</c:v>
                </c:pt>
                <c:pt idx="109">
                  <c:v>11.9</c:v>
                </c:pt>
                <c:pt idx="110">
                  <c:v>11.8</c:v>
                </c:pt>
                <c:pt idx="111">
                  <c:v>11.7</c:v>
                </c:pt>
                <c:pt idx="112">
                  <c:v>11.7</c:v>
                </c:pt>
                <c:pt idx="113">
                  <c:v>11.5</c:v>
                </c:pt>
                <c:pt idx="114">
                  <c:v>11.6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11.4</c:v>
                </c:pt>
                <c:pt idx="120">
                  <c:v>11.3</c:v>
                </c:pt>
                <c:pt idx="121">
                  <c:v>11.2</c:v>
                </c:pt>
                <c:pt idx="122">
                  <c:v>11.2</c:v>
                </c:pt>
                <c:pt idx="123">
                  <c:v>11.1</c:v>
                </c:pt>
                <c:pt idx="124">
                  <c:v>11</c:v>
                </c:pt>
                <c:pt idx="125">
                  <c:v>11</c:v>
                </c:pt>
                <c:pt idx="126">
                  <c:v>10.8</c:v>
                </c:pt>
                <c:pt idx="127">
                  <c:v>10.7</c:v>
                </c:pt>
                <c:pt idx="128">
                  <c:v>10.6</c:v>
                </c:pt>
                <c:pt idx="129">
                  <c:v>10.6</c:v>
                </c:pt>
                <c:pt idx="130">
                  <c:v>10.5</c:v>
                </c:pt>
                <c:pt idx="131">
                  <c:v>10.4</c:v>
                </c:pt>
                <c:pt idx="132">
                  <c:v>10.4</c:v>
                </c:pt>
                <c:pt idx="133">
                  <c:v>10.3</c:v>
                </c:pt>
                <c:pt idx="134">
                  <c:v>10.199999999999999</c:v>
                </c:pt>
                <c:pt idx="135">
                  <c:v>10.199999999999999</c:v>
                </c:pt>
                <c:pt idx="136">
                  <c:v>10.1</c:v>
                </c:pt>
                <c:pt idx="137">
                  <c:v>10.1</c:v>
                </c:pt>
                <c:pt idx="138">
                  <c:v>10</c:v>
                </c:pt>
                <c:pt idx="139">
                  <c:v>9.9</c:v>
                </c:pt>
                <c:pt idx="140">
                  <c:v>9.9</c:v>
                </c:pt>
                <c:pt idx="141">
                  <c:v>9.8000000000000007</c:v>
                </c:pt>
                <c:pt idx="142">
                  <c:v>9.8000000000000007</c:v>
                </c:pt>
                <c:pt idx="143">
                  <c:v>9.6</c:v>
                </c:pt>
                <c:pt idx="144">
                  <c:v>9.6</c:v>
                </c:pt>
                <c:pt idx="145">
                  <c:v>9.5</c:v>
                </c:pt>
                <c:pt idx="146">
                  <c:v>9.4</c:v>
                </c:pt>
                <c:pt idx="147">
                  <c:v>9.1999999999999993</c:v>
                </c:pt>
                <c:pt idx="148">
                  <c:v>9.1999999999999993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8.9</c:v>
                </c:pt>
                <c:pt idx="153">
                  <c:v>8.8000000000000007</c:v>
                </c:pt>
                <c:pt idx="154">
                  <c:v>8.6999999999999993</c:v>
                </c:pt>
                <c:pt idx="155">
                  <c:v>8.6</c:v>
                </c:pt>
                <c:pt idx="156">
                  <c:v>8.6</c:v>
                </c:pt>
                <c:pt idx="157">
                  <c:v>8.5</c:v>
                </c:pt>
                <c:pt idx="158">
                  <c:v>8.5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587584"/>
        <c:axId val="121586048"/>
      </c:scatterChart>
      <c:valAx>
        <c:axId val="121578624"/>
        <c:scaling>
          <c:orientation val="minMax"/>
          <c:max val="43190"/>
          <c:min val="38715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580160"/>
        <c:crossesAt val="0"/>
        <c:crossBetween val="midCat"/>
        <c:majorUnit val="1825"/>
        <c:minorUnit val="365"/>
      </c:valAx>
      <c:valAx>
        <c:axId val="121580160"/>
        <c:scaling>
          <c:orientation val="minMax"/>
          <c:max val="157"/>
          <c:min val="14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578624"/>
        <c:crosses val="autoZero"/>
        <c:crossBetween val="midCat"/>
        <c:majorUnit val="1"/>
      </c:valAx>
      <c:valAx>
        <c:axId val="121586048"/>
        <c:scaling>
          <c:orientation val="minMax"/>
          <c:max val="12.5"/>
          <c:min val="7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noFill/>
          </a:ln>
        </c:spPr>
        <c:crossAx val="121587584"/>
        <c:crosses val="max"/>
        <c:crossBetween val="midCat"/>
        <c:majorUnit val="0.5"/>
      </c:valAx>
      <c:valAx>
        <c:axId val="121587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158604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497146331434"/>
          <c:y val="0.84125469165521294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FIN_7!$A$5:$A$164</c:f>
              <c:numCache>
                <c:formatCode>m/d/yyyy</c:formatCode>
                <c:ptCount val="16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</c:numCache>
            </c:numRef>
          </c:cat>
          <c:val>
            <c:numRef>
              <c:f>FIN_7!$C$5:$C$164</c:f>
              <c:numCache>
                <c:formatCode>0.0</c:formatCode>
                <c:ptCount val="160"/>
                <c:pt idx="0">
                  <c:v>100</c:v>
                </c:pt>
                <c:pt idx="1">
                  <c:v>105.16050808914976</c:v>
                </c:pt>
                <c:pt idx="2">
                  <c:v>110.22162553142773</c:v>
                </c:pt>
                <c:pt idx="3">
                  <c:v>111.71120165547003</c:v>
                </c:pt>
                <c:pt idx="4">
                  <c:v>110.23671625791611</c:v>
                </c:pt>
                <c:pt idx="5">
                  <c:v>116.60587011914735</c:v>
                </c:pt>
                <c:pt idx="6">
                  <c:v>120.50184471122071</c:v>
                </c:pt>
                <c:pt idx="7">
                  <c:v>127.089935526172</c:v>
                </c:pt>
                <c:pt idx="8">
                  <c:v>128.59699607814568</c:v>
                </c:pt>
                <c:pt idx="9">
                  <c:v>124.24351228853467</c:v>
                </c:pt>
                <c:pt idx="10">
                  <c:v>127.20181505013764</c:v>
                </c:pt>
                <c:pt idx="11">
                  <c:v>132.6694801331453</c:v>
                </c:pt>
                <c:pt idx="12">
                  <c:v>135.53709977051687</c:v>
                </c:pt>
                <c:pt idx="13">
                  <c:v>136.04324620606994</c:v>
                </c:pt>
                <c:pt idx="14">
                  <c:v>138.07244589454183</c:v>
                </c:pt>
                <c:pt idx="15">
                  <c:v>138.50459573331389</c:v>
                </c:pt>
                <c:pt idx="16">
                  <c:v>136.79691524735782</c:v>
                </c:pt>
                <c:pt idx="17">
                  <c:v>126.98260056581549</c:v>
                </c:pt>
                <c:pt idx="18">
                  <c:v>127.79677127835798</c:v>
                </c:pt>
                <c:pt idx="19">
                  <c:v>130.83243569529219</c:v>
                </c:pt>
                <c:pt idx="20">
                  <c:v>136.27460265423329</c:v>
                </c:pt>
                <c:pt idx="21">
                  <c:v>143.58461994785893</c:v>
                </c:pt>
                <c:pt idx="22">
                  <c:v>147.53717609143246</c:v>
                </c:pt>
                <c:pt idx="23">
                  <c:v>150.03262719140764</c:v>
                </c:pt>
                <c:pt idx="24">
                  <c:v>156.3642103473816</c:v>
                </c:pt>
                <c:pt idx="25">
                  <c:v>165.16574647926413</c:v>
                </c:pt>
                <c:pt idx="26">
                  <c:v>158.6636901509593</c:v>
                </c:pt>
                <c:pt idx="27">
                  <c:v>165.84899213027285</c:v>
                </c:pt>
                <c:pt idx="28">
                  <c:v>170.23172070707858</c:v>
                </c:pt>
                <c:pt idx="29">
                  <c:v>168.83643560509475</c:v>
                </c:pt>
                <c:pt idx="30">
                  <c:v>174.37577296609095</c:v>
                </c:pt>
                <c:pt idx="31">
                  <c:v>168.91456046958177</c:v>
                </c:pt>
                <c:pt idx="32">
                  <c:v>170.3215712395037</c:v>
                </c:pt>
                <c:pt idx="33">
                  <c:v>175.15806235071886</c:v>
                </c:pt>
                <c:pt idx="34">
                  <c:v>166.76564101763535</c:v>
                </c:pt>
                <c:pt idx="35">
                  <c:v>162.52504280042251</c:v>
                </c:pt>
                <c:pt idx="36">
                  <c:v>147.29416335798152</c:v>
                </c:pt>
                <c:pt idx="37">
                  <c:v>147.02391793420097</c:v>
                </c:pt>
                <c:pt idx="38">
                  <c:v>144.29076187353971</c:v>
                </c:pt>
                <c:pt idx="39">
                  <c:v>148.24869517252864</c:v>
                </c:pt>
                <c:pt idx="40">
                  <c:v>153.98729950582205</c:v>
                </c:pt>
                <c:pt idx="41">
                  <c:v>153.60434196626963</c:v>
                </c:pt>
                <c:pt idx="42">
                  <c:v>140.33612425045055</c:v>
                </c:pt>
                <c:pt idx="43">
                  <c:v>143.40755542372852</c:v>
                </c:pt>
                <c:pt idx="44">
                  <c:v>136.40993351407514</c:v>
                </c:pt>
                <c:pt idx="45">
                  <c:v>104.03595408950015</c:v>
                </c:pt>
                <c:pt idx="46">
                  <c:v>92.840230836078277</c:v>
                </c:pt>
                <c:pt idx="47">
                  <c:v>87.730372081809065</c:v>
                </c:pt>
                <c:pt idx="48">
                  <c:v>89.745903388128283</c:v>
                </c:pt>
                <c:pt idx="49">
                  <c:v>90.15252041150849</c:v>
                </c:pt>
                <c:pt idx="50">
                  <c:v>78.517049919082481</c:v>
                </c:pt>
                <c:pt idx="51">
                  <c:v>85.13424675592745</c:v>
                </c:pt>
                <c:pt idx="52">
                  <c:v>101.07289861633649</c:v>
                </c:pt>
                <c:pt idx="53">
                  <c:v>101.5670071620241</c:v>
                </c:pt>
                <c:pt idx="54">
                  <c:v>101.8466539349503</c:v>
                </c:pt>
                <c:pt idx="55">
                  <c:v>113.13795178946529</c:v>
                </c:pt>
                <c:pt idx="56">
                  <c:v>115.44266998315736</c:v>
                </c:pt>
                <c:pt idx="57">
                  <c:v>115.83225356583459</c:v>
                </c:pt>
                <c:pt idx="58">
                  <c:v>115.05325985710644</c:v>
                </c:pt>
                <c:pt idx="59">
                  <c:v>115.77535979240712</c:v>
                </c:pt>
                <c:pt idx="60">
                  <c:v>121.36704636322165</c:v>
                </c:pt>
                <c:pt idx="61">
                  <c:v>122.94276104788615</c:v>
                </c:pt>
                <c:pt idx="62">
                  <c:v>130.00678215408846</c:v>
                </c:pt>
                <c:pt idx="63">
                  <c:v>138.01430323340495</c:v>
                </c:pt>
                <c:pt idx="64">
                  <c:v>135.71454589922516</c:v>
                </c:pt>
                <c:pt idx="65">
                  <c:v>139.8984931822873</c:v>
                </c:pt>
                <c:pt idx="66">
                  <c:v>140.54871269164789</c:v>
                </c:pt>
                <c:pt idx="67">
                  <c:v>142.21361877355756</c:v>
                </c:pt>
                <c:pt idx="68">
                  <c:v>142.8864570269881</c:v>
                </c:pt>
                <c:pt idx="69">
                  <c:v>145.46253076686909</c:v>
                </c:pt>
                <c:pt idx="70">
                  <c:v>149.39819223504065</c:v>
                </c:pt>
                <c:pt idx="71">
                  <c:v>155.43767443231982</c:v>
                </c:pt>
                <c:pt idx="72">
                  <c:v>161.88082489033204</c:v>
                </c:pt>
                <c:pt idx="73">
                  <c:v>161.62688438942399</c:v>
                </c:pt>
                <c:pt idx="74">
                  <c:v>160.63297792070603</c:v>
                </c:pt>
                <c:pt idx="75">
                  <c:v>161.31868665580825</c:v>
                </c:pt>
                <c:pt idx="76">
                  <c:v>159.19814470792505</c:v>
                </c:pt>
                <c:pt idx="77">
                  <c:v>151.52355627713513</c:v>
                </c:pt>
                <c:pt idx="78">
                  <c:v>149.51794668984047</c:v>
                </c:pt>
                <c:pt idx="79">
                  <c:v>127.31352111747698</c:v>
                </c:pt>
                <c:pt idx="80">
                  <c:v>120.55748959693882</c:v>
                </c:pt>
                <c:pt idx="81">
                  <c:v>121.57765739887911</c:v>
                </c:pt>
                <c:pt idx="82">
                  <c:v>127.22731317420421</c:v>
                </c:pt>
                <c:pt idx="83">
                  <c:v>131.88864778417832</c:v>
                </c:pt>
                <c:pt idx="84">
                  <c:v>139.91375736540198</c:v>
                </c:pt>
                <c:pt idx="85">
                  <c:v>152.21339327994338</c:v>
                </c:pt>
                <c:pt idx="86">
                  <c:v>156.99267839580372</c:v>
                </c:pt>
                <c:pt idx="87">
                  <c:v>158.30536345234191</c:v>
                </c:pt>
                <c:pt idx="88">
                  <c:v>156.03065325500032</c:v>
                </c:pt>
                <c:pt idx="89">
                  <c:v>150.07647702653713</c:v>
                </c:pt>
                <c:pt idx="90">
                  <c:v>161.29141927415338</c:v>
                </c:pt>
                <c:pt idx="91">
                  <c:v>169.89049683181469</c:v>
                </c:pt>
                <c:pt idx="92">
                  <c:v>171.08738224463281</c:v>
                </c:pt>
                <c:pt idx="93">
                  <c:v>173.26443636136565</c:v>
                </c:pt>
                <c:pt idx="94">
                  <c:v>168.17910437405573</c:v>
                </c:pt>
                <c:pt idx="95">
                  <c:v>172.2974156697247</c:v>
                </c:pt>
                <c:pt idx="96">
                  <c:v>181.17527271718069</c:v>
                </c:pt>
                <c:pt idx="97">
                  <c:v>186.94565430441293</c:v>
                </c:pt>
                <c:pt idx="98">
                  <c:v>189.59822241649363</c:v>
                </c:pt>
                <c:pt idx="99">
                  <c:v>185.00606230908929</c:v>
                </c:pt>
                <c:pt idx="100">
                  <c:v>189.37342262880458</c:v>
                </c:pt>
                <c:pt idx="101">
                  <c:v>180.48196658184636</c:v>
                </c:pt>
                <c:pt idx="102">
                  <c:v>185.5201877494523</c:v>
                </c:pt>
                <c:pt idx="103">
                  <c:v>194.36952852754402</c:v>
                </c:pt>
                <c:pt idx="104">
                  <c:v>195.97996922879446</c:v>
                </c:pt>
                <c:pt idx="105">
                  <c:v>199.35196604413082</c:v>
                </c:pt>
                <c:pt idx="106">
                  <c:v>204.09475588581697</c:v>
                </c:pt>
                <c:pt idx="107">
                  <c:v>206.87339227389495</c:v>
                </c:pt>
                <c:pt idx="108">
                  <c:v>221.11057339556956</c:v>
                </c:pt>
                <c:pt idx="109">
                  <c:v>237.35631286718601</c:v>
                </c:pt>
                <c:pt idx="110">
                  <c:v>241.21520243255569</c:v>
                </c:pt>
                <c:pt idx="111">
                  <c:v>239.99181284723846</c:v>
                </c:pt>
                <c:pt idx="112">
                  <c:v>245.80344242020561</c:v>
                </c:pt>
                <c:pt idx="113">
                  <c:v>255.69484122647711</c:v>
                </c:pt>
                <c:pt idx="114">
                  <c:v>256.18294817289467</c:v>
                </c:pt>
                <c:pt idx="115">
                  <c:v>253.32424420611503</c:v>
                </c:pt>
                <c:pt idx="116">
                  <c:v>261.86139774818605</c:v>
                </c:pt>
                <c:pt idx="117">
                  <c:v>252.77820274651219</c:v>
                </c:pt>
                <c:pt idx="118">
                  <c:v>259.01913746958002</c:v>
                </c:pt>
                <c:pt idx="119">
                  <c:v>260.57650044318166</c:v>
                </c:pt>
                <c:pt idx="120">
                  <c:v>268.27179959515217</c:v>
                </c:pt>
                <c:pt idx="121">
                  <c:v>285.73458013956321</c:v>
                </c:pt>
                <c:pt idx="122">
                  <c:v>312.78177595301406</c:v>
                </c:pt>
                <c:pt idx="123">
                  <c:v>340.32290685552618</c:v>
                </c:pt>
                <c:pt idx="124">
                  <c:v>337.88514742945949</c:v>
                </c:pt>
                <c:pt idx="125">
                  <c:v>335.04410134723759</c:v>
                </c:pt>
                <c:pt idx="126">
                  <c:v>343.65698605235264</c:v>
                </c:pt>
                <c:pt idx="127">
                  <c:v>340.34306251550265</c:v>
                </c:pt>
                <c:pt idx="128">
                  <c:v>327.32705073432862</c:v>
                </c:pt>
                <c:pt idx="129">
                  <c:v>325.08727470152451</c:v>
                </c:pt>
                <c:pt idx="130">
                  <c:v>339.55355733522055</c:v>
                </c:pt>
                <c:pt idx="131">
                  <c:v>345.8020200758699</c:v>
                </c:pt>
                <c:pt idx="132">
                  <c:v>336.34221604716629</c:v>
                </c:pt>
                <c:pt idx="133">
                  <c:v>314.90613394667594</c:v>
                </c:pt>
                <c:pt idx="134">
                  <c:v>334.3097553741199</c:v>
                </c:pt>
                <c:pt idx="135">
                  <c:v>332.25686151049496</c:v>
                </c:pt>
                <c:pt idx="136">
                  <c:v>333.84398964117025</c:v>
                </c:pt>
                <c:pt idx="137">
                  <c:v>334.38212147861367</c:v>
                </c:pt>
                <c:pt idx="138">
                  <c:v>335.570125912165</c:v>
                </c:pt>
                <c:pt idx="139">
                  <c:v>327.16497286271078</c:v>
                </c:pt>
                <c:pt idx="140">
                  <c:v>321.89303623682378</c:v>
                </c:pt>
                <c:pt idx="141">
                  <c:v>311.65756886661705</c:v>
                </c:pt>
                <c:pt idx="142">
                  <c:v>285.92572934174945</c:v>
                </c:pt>
                <c:pt idx="143">
                  <c:v>297.48831335980282</c:v>
                </c:pt>
                <c:pt idx="144">
                  <c:v>310.1025302118079</c:v>
                </c:pt>
                <c:pt idx="145">
                  <c:v>315.17953628105522</c:v>
                </c:pt>
                <c:pt idx="146">
                  <c:v>315.01457902944077</c:v>
                </c:pt>
                <c:pt idx="147">
                  <c:v>324.02478348276622</c:v>
                </c:pt>
                <c:pt idx="148">
                  <c:v>341.23886191638348</c:v>
                </c:pt>
                <c:pt idx="149">
                  <c:v>348.26413281226962</c:v>
                </c:pt>
                <c:pt idx="150">
                  <c:v>346.36894571327963</c:v>
                </c:pt>
                <c:pt idx="151">
                  <c:v>347.63621982505157</c:v>
                </c:pt>
                <c:pt idx="152">
                  <c:v>353.4473637194651</c:v>
                </c:pt>
                <c:pt idx="153">
                  <c:v>360.07756980328276</c:v>
                </c:pt>
                <c:pt idx="154">
                  <c:v>352.74104833715802</c:v>
                </c:pt>
                <c:pt idx="155">
                  <c:v>350.80943534664442</c:v>
                </c:pt>
                <c:pt idx="156">
                  <c:v>359.9641291696804</c:v>
                </c:pt>
                <c:pt idx="157">
                  <c:v>343.23284990971581</c:v>
                </c:pt>
                <c:pt idx="158">
                  <c:v>343.19142846735463</c:v>
                </c:pt>
                <c:pt idx="159">
                  <c:v>336.70217323807094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56032"/>
        <c:axId val="131757568"/>
      </c:lineChart>
      <c:dateAx>
        <c:axId val="1317560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1757568"/>
        <c:crossesAt val="-10"/>
        <c:auto val="1"/>
        <c:lblOffset val="100"/>
        <c:baseTimeUnit val="months"/>
        <c:majorUnit val="24"/>
        <c:minorUnit val="12"/>
      </c:dateAx>
      <c:valAx>
        <c:axId val="131757568"/>
        <c:scaling>
          <c:orientation val="minMax"/>
          <c:max val="400"/>
          <c:min val="5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1756032"/>
        <c:crosses val="autoZero"/>
        <c:crossBetween val="midCat"/>
        <c:maj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FIN_8!$C$2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FIN_8!$A$5:$A$163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FIN_8!$C$5:$C$163</c:f>
              <c:numCache>
                <c:formatCode>0.0</c:formatCode>
                <c:ptCount val="159"/>
                <c:pt idx="0">
                  <c:v>6.7759999999999998</c:v>
                </c:pt>
                <c:pt idx="1">
                  <c:v>6.7859999999999996</c:v>
                </c:pt>
                <c:pt idx="2">
                  <c:v>6.6440000000000001</c:v>
                </c:pt>
                <c:pt idx="3">
                  <c:v>6.6210000000000004</c:v>
                </c:pt>
                <c:pt idx="4">
                  <c:v>6.5170000000000003</c:v>
                </c:pt>
                <c:pt idx="5">
                  <c:v>6.4539999999999997</c:v>
                </c:pt>
                <c:pt idx="6">
                  <c:v>6.3760000000000003</c:v>
                </c:pt>
                <c:pt idx="7">
                  <c:v>6.3319999999999999</c:v>
                </c:pt>
                <c:pt idx="8">
                  <c:v>6.2709999999999999</c:v>
                </c:pt>
                <c:pt idx="9">
                  <c:v>6.24</c:v>
                </c:pt>
                <c:pt idx="10">
                  <c:v>6.2160000000000002</c:v>
                </c:pt>
                <c:pt idx="11">
                  <c:v>6.1420000000000003</c:v>
                </c:pt>
                <c:pt idx="12">
                  <c:v>6.1340000000000003</c:v>
                </c:pt>
                <c:pt idx="13">
                  <c:v>6.1879999999999997</c:v>
                </c:pt>
                <c:pt idx="14">
                  <c:v>6.2869999999999999</c:v>
                </c:pt>
                <c:pt idx="15">
                  <c:v>6.399</c:v>
                </c:pt>
                <c:pt idx="16">
                  <c:v>6.3289999999999997</c:v>
                </c:pt>
                <c:pt idx="17">
                  <c:v>6.3920000000000003</c:v>
                </c:pt>
                <c:pt idx="18">
                  <c:v>6.4160000000000004</c:v>
                </c:pt>
                <c:pt idx="19">
                  <c:v>6.6449999999999996</c:v>
                </c:pt>
                <c:pt idx="20">
                  <c:v>6.7450000000000001</c:v>
                </c:pt>
                <c:pt idx="21">
                  <c:v>6.7619999999999996</c:v>
                </c:pt>
                <c:pt idx="22">
                  <c:v>6.8280000000000003</c:v>
                </c:pt>
                <c:pt idx="23">
                  <c:v>6.907</c:v>
                </c:pt>
                <c:pt idx="24">
                  <c:v>7.0590000000000002</c:v>
                </c:pt>
                <c:pt idx="25">
                  <c:v>7.1829999999999998</c:v>
                </c:pt>
                <c:pt idx="26">
                  <c:v>7.1379999999999999</c:v>
                </c:pt>
                <c:pt idx="27">
                  <c:v>7.21</c:v>
                </c:pt>
                <c:pt idx="28">
                  <c:v>7.157</c:v>
                </c:pt>
                <c:pt idx="29">
                  <c:v>7.3140000000000001</c:v>
                </c:pt>
                <c:pt idx="30">
                  <c:v>7.4160000000000004</c:v>
                </c:pt>
                <c:pt idx="31">
                  <c:v>7.383</c:v>
                </c:pt>
                <c:pt idx="32">
                  <c:v>7.45</c:v>
                </c:pt>
                <c:pt idx="33">
                  <c:v>7.4180000000000001</c:v>
                </c:pt>
                <c:pt idx="34">
                  <c:v>7.444</c:v>
                </c:pt>
                <c:pt idx="35">
                  <c:v>7.3879999999999999</c:v>
                </c:pt>
                <c:pt idx="36">
                  <c:v>7.44</c:v>
                </c:pt>
                <c:pt idx="37">
                  <c:v>7.5090000000000003</c:v>
                </c:pt>
                <c:pt idx="38">
                  <c:v>7.5190000000000001</c:v>
                </c:pt>
                <c:pt idx="39">
                  <c:v>7.6310000000000002</c:v>
                </c:pt>
                <c:pt idx="40">
                  <c:v>7.7240000000000002</c:v>
                </c:pt>
                <c:pt idx="41">
                  <c:v>7.7370000000000001</c:v>
                </c:pt>
                <c:pt idx="42">
                  <c:v>7.8</c:v>
                </c:pt>
                <c:pt idx="43">
                  <c:v>7.8079999999999998</c:v>
                </c:pt>
                <c:pt idx="44">
                  <c:v>7.8330000000000002</c:v>
                </c:pt>
                <c:pt idx="45">
                  <c:v>8.2460000000000004</c:v>
                </c:pt>
                <c:pt idx="46">
                  <c:v>8.7249999999999996</c:v>
                </c:pt>
                <c:pt idx="47">
                  <c:v>8.2780000000000005</c:v>
                </c:pt>
                <c:pt idx="48">
                  <c:v>7.7430000000000003</c:v>
                </c:pt>
                <c:pt idx="49">
                  <c:v>7.4379999999999997</c:v>
                </c:pt>
                <c:pt idx="50">
                  <c:v>6.88</c:v>
                </c:pt>
                <c:pt idx="51">
                  <c:v>6.6159999999999997</c:v>
                </c:pt>
                <c:pt idx="52">
                  <c:v>6.4450000000000003</c:v>
                </c:pt>
                <c:pt idx="53">
                  <c:v>6.1470000000000002</c:v>
                </c:pt>
                <c:pt idx="54">
                  <c:v>6.07</c:v>
                </c:pt>
                <c:pt idx="55">
                  <c:v>6.0049999999999999</c:v>
                </c:pt>
                <c:pt idx="56">
                  <c:v>5.8390000000000004</c:v>
                </c:pt>
                <c:pt idx="57">
                  <c:v>5.7039999999999997</c:v>
                </c:pt>
                <c:pt idx="58">
                  <c:v>5.6539999999999999</c:v>
                </c:pt>
                <c:pt idx="59">
                  <c:v>5.5590000000000002</c:v>
                </c:pt>
                <c:pt idx="60">
                  <c:v>5.5519999999999996</c:v>
                </c:pt>
                <c:pt idx="61">
                  <c:v>5.4320000000000004</c:v>
                </c:pt>
                <c:pt idx="62">
                  <c:v>5.43</c:v>
                </c:pt>
                <c:pt idx="63">
                  <c:v>5.3970000000000002</c:v>
                </c:pt>
                <c:pt idx="64">
                  <c:v>5.375</c:v>
                </c:pt>
                <c:pt idx="65">
                  <c:v>5.1379999999999999</c:v>
                </c:pt>
                <c:pt idx="66">
                  <c:v>5.1879999999999997</c:v>
                </c:pt>
                <c:pt idx="67">
                  <c:v>5.1310000000000002</c:v>
                </c:pt>
                <c:pt idx="68">
                  <c:v>5.1109999999999998</c:v>
                </c:pt>
                <c:pt idx="69">
                  <c:v>5.1639999999999997</c:v>
                </c:pt>
                <c:pt idx="70">
                  <c:v>5.1859999999999999</c:v>
                </c:pt>
                <c:pt idx="71">
                  <c:v>5.0960000000000001</c:v>
                </c:pt>
                <c:pt idx="72">
                  <c:v>5.1859999999999999</c:v>
                </c:pt>
                <c:pt idx="73">
                  <c:v>5.1959999999999997</c:v>
                </c:pt>
                <c:pt idx="74">
                  <c:v>5.1360000000000001</c:v>
                </c:pt>
                <c:pt idx="75">
                  <c:v>5.2450000000000001</c:v>
                </c:pt>
                <c:pt idx="76">
                  <c:v>5.3170000000000002</c:v>
                </c:pt>
                <c:pt idx="77">
                  <c:v>5.327</c:v>
                </c:pt>
                <c:pt idx="78">
                  <c:v>5.4889999999999999</c:v>
                </c:pt>
                <c:pt idx="79">
                  <c:v>5.6040000000000001</c:v>
                </c:pt>
                <c:pt idx="80">
                  <c:v>5.6079999999999997</c:v>
                </c:pt>
                <c:pt idx="81">
                  <c:v>5.5880000000000001</c:v>
                </c:pt>
                <c:pt idx="82">
                  <c:v>5.64</c:v>
                </c:pt>
                <c:pt idx="83">
                  <c:v>5.4569999999999999</c:v>
                </c:pt>
                <c:pt idx="84">
                  <c:v>5.4989999999999997</c:v>
                </c:pt>
                <c:pt idx="85">
                  <c:v>5.6280000000000001</c:v>
                </c:pt>
                <c:pt idx="86">
                  <c:v>5.6509999999999998</c:v>
                </c:pt>
                <c:pt idx="87">
                  <c:v>5.7619999999999996</c:v>
                </c:pt>
                <c:pt idx="88">
                  <c:v>5.69</c:v>
                </c:pt>
                <c:pt idx="89">
                  <c:v>5.516</c:v>
                </c:pt>
                <c:pt idx="90">
                  <c:v>5.5030000000000001</c:v>
                </c:pt>
                <c:pt idx="91">
                  <c:v>5.4859999999999998</c:v>
                </c:pt>
                <c:pt idx="92">
                  <c:v>5.5350000000000001</c:v>
                </c:pt>
                <c:pt idx="93">
                  <c:v>5.577</c:v>
                </c:pt>
                <c:pt idx="94">
                  <c:v>5.5940000000000003</c:v>
                </c:pt>
                <c:pt idx="95">
                  <c:v>5.4880000000000004</c:v>
                </c:pt>
                <c:pt idx="96">
                  <c:v>5.5629999999999997</c:v>
                </c:pt>
                <c:pt idx="97">
                  <c:v>5.56</c:v>
                </c:pt>
                <c:pt idx="98">
                  <c:v>5.5110000000000001</c:v>
                </c:pt>
                <c:pt idx="99">
                  <c:v>5.4370000000000003</c:v>
                </c:pt>
                <c:pt idx="100">
                  <c:v>5.3979999999999997</c:v>
                </c:pt>
                <c:pt idx="101">
                  <c:v>5.3959999999999999</c:v>
                </c:pt>
                <c:pt idx="102">
                  <c:v>5.3940000000000001</c:v>
                </c:pt>
                <c:pt idx="103">
                  <c:v>5.3570000000000002</c:v>
                </c:pt>
                <c:pt idx="104">
                  <c:v>5.2720000000000002</c:v>
                </c:pt>
                <c:pt idx="105">
                  <c:v>5.55</c:v>
                </c:pt>
                <c:pt idx="106">
                  <c:v>5.5869999999999997</c:v>
                </c:pt>
                <c:pt idx="107">
                  <c:v>5.468</c:v>
                </c:pt>
                <c:pt idx="108">
                  <c:v>5.5519999999999996</c:v>
                </c:pt>
                <c:pt idx="109">
                  <c:v>5.5220000000000002</c:v>
                </c:pt>
                <c:pt idx="110">
                  <c:v>5.4790000000000001</c:v>
                </c:pt>
                <c:pt idx="111">
                  <c:v>5.4589999999999996</c:v>
                </c:pt>
                <c:pt idx="112">
                  <c:v>5.4459999999999997</c:v>
                </c:pt>
                <c:pt idx="113">
                  <c:v>5.4</c:v>
                </c:pt>
                <c:pt idx="114">
                  <c:v>5.431</c:v>
                </c:pt>
                <c:pt idx="115">
                  <c:v>5.4</c:v>
                </c:pt>
                <c:pt idx="116">
                  <c:v>5.3390000000000004</c:v>
                </c:pt>
                <c:pt idx="117">
                  <c:v>5.2990000000000004</c:v>
                </c:pt>
                <c:pt idx="118">
                  <c:v>5.2830000000000004</c:v>
                </c:pt>
                <c:pt idx="119">
                  <c:v>5.1840000000000002</c:v>
                </c:pt>
                <c:pt idx="120">
                  <c:v>5.1020000000000003</c:v>
                </c:pt>
                <c:pt idx="121">
                  <c:v>4.9349999999999996</c:v>
                </c:pt>
                <c:pt idx="122">
                  <c:v>4.8319999999999999</c:v>
                </c:pt>
                <c:pt idx="123">
                  <c:v>4.8280000000000003</c:v>
                </c:pt>
                <c:pt idx="124">
                  <c:v>4.7949999999999999</c:v>
                </c:pt>
                <c:pt idx="125">
                  <c:v>4.6760000000000002</c:v>
                </c:pt>
                <c:pt idx="126">
                  <c:v>4.6989999999999998</c:v>
                </c:pt>
                <c:pt idx="127">
                  <c:v>4.6669999999999998</c:v>
                </c:pt>
                <c:pt idx="128">
                  <c:v>4.6520000000000001</c:v>
                </c:pt>
                <c:pt idx="129">
                  <c:v>4.6559999999999997</c:v>
                </c:pt>
                <c:pt idx="130">
                  <c:v>4.6630000000000003</c:v>
                </c:pt>
                <c:pt idx="131">
                  <c:v>4.5609999999999999</c:v>
                </c:pt>
                <c:pt idx="132">
                  <c:v>4.6130000000000004</c:v>
                </c:pt>
                <c:pt idx="133">
                  <c:v>4.7789999999999999</c:v>
                </c:pt>
                <c:pt idx="134">
                  <c:v>4.5709999999999997</c:v>
                </c:pt>
                <c:pt idx="135">
                  <c:v>4.6079999999999997</c:v>
                </c:pt>
                <c:pt idx="136">
                  <c:v>4.5279999999999996</c:v>
                </c:pt>
                <c:pt idx="137">
                  <c:v>4.4710000000000001</c:v>
                </c:pt>
                <c:pt idx="138">
                  <c:v>4.4690000000000003</c:v>
                </c:pt>
                <c:pt idx="139">
                  <c:v>4.4359999999999999</c:v>
                </c:pt>
                <c:pt idx="140">
                  <c:v>4.4329999999999998</c:v>
                </c:pt>
                <c:pt idx="141">
                  <c:v>4.4260000000000002</c:v>
                </c:pt>
                <c:pt idx="142">
                  <c:v>4.4000000000000004</c:v>
                </c:pt>
                <c:pt idx="143">
                  <c:v>4.3289999999999997</c:v>
                </c:pt>
                <c:pt idx="144">
                  <c:v>4.3739999999999997</c:v>
                </c:pt>
                <c:pt idx="145">
                  <c:v>4.3810000000000002</c:v>
                </c:pt>
                <c:pt idx="146">
                  <c:v>4.2859999999999996</c:v>
                </c:pt>
                <c:pt idx="147">
                  <c:v>4.3239999999999998</c:v>
                </c:pt>
                <c:pt idx="148">
                  <c:v>4.2649999999999997</c:v>
                </c:pt>
                <c:pt idx="149">
                  <c:v>4.2329999999999997</c:v>
                </c:pt>
                <c:pt idx="150">
                  <c:v>4.2750000000000004</c:v>
                </c:pt>
                <c:pt idx="151">
                  <c:v>4.24</c:v>
                </c:pt>
                <c:pt idx="152">
                  <c:v>4.2240000000000002</c:v>
                </c:pt>
                <c:pt idx="153">
                  <c:v>4.24</c:v>
                </c:pt>
                <c:pt idx="154">
                  <c:v>4.2229999999999999</c:v>
                </c:pt>
                <c:pt idx="155">
                  <c:v>4.16</c:v>
                </c:pt>
                <c:pt idx="156">
                  <c:v>4.1669999999999998</c:v>
                </c:pt>
                <c:pt idx="157">
                  <c:v>4.1929999999999996</c:v>
                </c:pt>
                <c:pt idx="158">
                  <c:v>4.12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FIN_8!$D$2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FIN_8!$A$5:$A$163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FIN_8!$D$5:$D$163</c:f>
              <c:numCache>
                <c:formatCode>0.0</c:formatCode>
                <c:ptCount val="159"/>
                <c:pt idx="0">
                  <c:v>4.7469999999999999</c:v>
                </c:pt>
                <c:pt idx="1">
                  <c:v>4.835</c:v>
                </c:pt>
                <c:pt idx="2">
                  <c:v>4.6840000000000002</c:v>
                </c:pt>
                <c:pt idx="3">
                  <c:v>4.6520000000000001</c:v>
                </c:pt>
                <c:pt idx="4">
                  <c:v>4.58</c:v>
                </c:pt>
                <c:pt idx="5">
                  <c:v>4.5999999999999996</c:v>
                </c:pt>
                <c:pt idx="6">
                  <c:v>4.5590000000000002</c:v>
                </c:pt>
                <c:pt idx="7">
                  <c:v>4.5019999999999998</c:v>
                </c:pt>
                <c:pt idx="8">
                  <c:v>4.5010000000000003</c:v>
                </c:pt>
                <c:pt idx="9">
                  <c:v>4.4470000000000001</c:v>
                </c:pt>
                <c:pt idx="10">
                  <c:v>4.4210000000000003</c:v>
                </c:pt>
                <c:pt idx="11">
                  <c:v>4.4260000000000002</c:v>
                </c:pt>
                <c:pt idx="12">
                  <c:v>4.4340000000000002</c:v>
                </c:pt>
                <c:pt idx="13">
                  <c:v>4.5419999999999998</c:v>
                </c:pt>
                <c:pt idx="14">
                  <c:v>4.5960000000000001</c:v>
                </c:pt>
                <c:pt idx="15">
                  <c:v>4.7030000000000003</c:v>
                </c:pt>
                <c:pt idx="16">
                  <c:v>4.71</c:v>
                </c:pt>
                <c:pt idx="17">
                  <c:v>4.7919999999999998</c:v>
                </c:pt>
                <c:pt idx="18">
                  <c:v>4.7869999999999999</c:v>
                </c:pt>
                <c:pt idx="19">
                  <c:v>4.9980000000000002</c:v>
                </c:pt>
                <c:pt idx="20">
                  <c:v>5.12</c:v>
                </c:pt>
                <c:pt idx="21">
                  <c:v>5.181</c:v>
                </c:pt>
                <c:pt idx="22">
                  <c:v>5.2510000000000003</c:v>
                </c:pt>
                <c:pt idx="23">
                  <c:v>5.2359999999999998</c:v>
                </c:pt>
                <c:pt idx="24">
                  <c:v>5.4119999999999999</c:v>
                </c:pt>
                <c:pt idx="25">
                  <c:v>5.5309999999999997</c:v>
                </c:pt>
                <c:pt idx="26">
                  <c:v>5.5179999999999998</c:v>
                </c:pt>
                <c:pt idx="27">
                  <c:v>5.641</c:v>
                </c:pt>
                <c:pt idx="28">
                  <c:v>5.6559999999999997</c:v>
                </c:pt>
                <c:pt idx="29">
                  <c:v>5.8159999999999998</c:v>
                </c:pt>
                <c:pt idx="30">
                  <c:v>5.915</c:v>
                </c:pt>
                <c:pt idx="31">
                  <c:v>5.92</c:v>
                </c:pt>
                <c:pt idx="32">
                  <c:v>6.032</c:v>
                </c:pt>
                <c:pt idx="33">
                  <c:v>6.0430000000000001</c:v>
                </c:pt>
                <c:pt idx="34">
                  <c:v>6.117</c:v>
                </c:pt>
                <c:pt idx="35">
                  <c:v>6.1239999999999997</c:v>
                </c:pt>
                <c:pt idx="36">
                  <c:v>6.0819999999999999</c:v>
                </c:pt>
                <c:pt idx="37">
                  <c:v>6.1260000000000003</c:v>
                </c:pt>
                <c:pt idx="38">
                  <c:v>6.0430000000000001</c:v>
                </c:pt>
                <c:pt idx="39">
                  <c:v>6.19</c:v>
                </c:pt>
                <c:pt idx="40">
                  <c:v>6.3220000000000001</c:v>
                </c:pt>
                <c:pt idx="41">
                  <c:v>6.399</c:v>
                </c:pt>
                <c:pt idx="42">
                  <c:v>6.4320000000000004</c:v>
                </c:pt>
                <c:pt idx="43">
                  <c:v>6.4560000000000004</c:v>
                </c:pt>
                <c:pt idx="44">
                  <c:v>6.585</c:v>
                </c:pt>
                <c:pt idx="45">
                  <c:v>6.91</c:v>
                </c:pt>
                <c:pt idx="46">
                  <c:v>7.3959999999999999</c:v>
                </c:pt>
                <c:pt idx="47">
                  <c:v>6.9550000000000001</c:v>
                </c:pt>
                <c:pt idx="48">
                  <c:v>6.5819999999999999</c:v>
                </c:pt>
                <c:pt idx="49">
                  <c:v>6.3449999999999998</c:v>
                </c:pt>
                <c:pt idx="50">
                  <c:v>5.8390000000000004</c:v>
                </c:pt>
                <c:pt idx="51">
                  <c:v>5.5369999999999999</c:v>
                </c:pt>
                <c:pt idx="52">
                  <c:v>5.4509999999999996</c:v>
                </c:pt>
                <c:pt idx="53">
                  <c:v>5.1680000000000001</c:v>
                </c:pt>
                <c:pt idx="54">
                  <c:v>5.0599999999999996</c:v>
                </c:pt>
                <c:pt idx="55">
                  <c:v>5.0960000000000001</c:v>
                </c:pt>
                <c:pt idx="56">
                  <c:v>4.7069999999999999</c:v>
                </c:pt>
                <c:pt idx="57">
                  <c:v>4.7149999999999999</c:v>
                </c:pt>
                <c:pt idx="58">
                  <c:v>4.5709999999999997</c:v>
                </c:pt>
                <c:pt idx="59">
                  <c:v>4.4690000000000003</c:v>
                </c:pt>
                <c:pt idx="60">
                  <c:v>4.391</c:v>
                </c:pt>
                <c:pt idx="61">
                  <c:v>4.407</c:v>
                </c:pt>
                <c:pt idx="62">
                  <c:v>4.407</c:v>
                </c:pt>
                <c:pt idx="63">
                  <c:v>4.3079999999999998</c:v>
                </c:pt>
                <c:pt idx="64">
                  <c:v>4.2530000000000001</c:v>
                </c:pt>
                <c:pt idx="65">
                  <c:v>4.1219999999999999</c:v>
                </c:pt>
                <c:pt idx="66">
                  <c:v>4.1180000000000003</c:v>
                </c:pt>
                <c:pt idx="67">
                  <c:v>4.0709999999999997</c:v>
                </c:pt>
                <c:pt idx="68">
                  <c:v>4.0599999999999996</c:v>
                </c:pt>
                <c:pt idx="69">
                  <c:v>4.1820000000000004</c:v>
                </c:pt>
                <c:pt idx="70">
                  <c:v>4.2670000000000003</c:v>
                </c:pt>
                <c:pt idx="71">
                  <c:v>4.0540000000000003</c:v>
                </c:pt>
                <c:pt idx="72">
                  <c:v>4.1900000000000004</c:v>
                </c:pt>
                <c:pt idx="73">
                  <c:v>4.2729999999999997</c:v>
                </c:pt>
                <c:pt idx="74">
                  <c:v>4.2130000000000001</c:v>
                </c:pt>
                <c:pt idx="75">
                  <c:v>4.3609999999999998</c:v>
                </c:pt>
                <c:pt idx="76">
                  <c:v>4.3780000000000001</c:v>
                </c:pt>
                <c:pt idx="77">
                  <c:v>4.3879999999999999</c:v>
                </c:pt>
                <c:pt idx="78">
                  <c:v>4.5449999999999999</c:v>
                </c:pt>
                <c:pt idx="79">
                  <c:v>4.6239999999999997</c:v>
                </c:pt>
                <c:pt idx="80">
                  <c:v>4.6059999999999999</c:v>
                </c:pt>
                <c:pt idx="81">
                  <c:v>4.641</c:v>
                </c:pt>
                <c:pt idx="82">
                  <c:v>4.657</c:v>
                </c:pt>
                <c:pt idx="83">
                  <c:v>4.4779999999999998</c:v>
                </c:pt>
                <c:pt idx="84">
                  <c:v>4.4969999999999999</c:v>
                </c:pt>
                <c:pt idx="85">
                  <c:v>4.5629999999999997</c:v>
                </c:pt>
                <c:pt idx="86">
                  <c:v>4.5110000000000001</c:v>
                </c:pt>
                <c:pt idx="87">
                  <c:v>4.5540000000000003</c:v>
                </c:pt>
                <c:pt idx="88">
                  <c:v>4.468</c:v>
                </c:pt>
                <c:pt idx="89">
                  <c:v>4.3559999999999999</c:v>
                </c:pt>
                <c:pt idx="90">
                  <c:v>4.2720000000000002</c:v>
                </c:pt>
                <c:pt idx="91">
                  <c:v>4.1909999999999998</c:v>
                </c:pt>
                <c:pt idx="92">
                  <c:v>4.149</c:v>
                </c:pt>
                <c:pt idx="93">
                  <c:v>4.0670000000000002</c:v>
                </c:pt>
                <c:pt idx="94">
                  <c:v>4.2320000000000002</c:v>
                </c:pt>
                <c:pt idx="95">
                  <c:v>3.98</c:v>
                </c:pt>
                <c:pt idx="96">
                  <c:v>4.069</c:v>
                </c:pt>
                <c:pt idx="97">
                  <c:v>4.1189999999999998</c:v>
                </c:pt>
                <c:pt idx="98">
                  <c:v>4.0730000000000004</c:v>
                </c:pt>
                <c:pt idx="99">
                  <c:v>3.88</c:v>
                </c:pt>
                <c:pt idx="100">
                  <c:v>3.8460000000000001</c:v>
                </c:pt>
                <c:pt idx="101">
                  <c:v>3.774</c:v>
                </c:pt>
                <c:pt idx="102">
                  <c:v>3.9550000000000001</c:v>
                </c:pt>
                <c:pt idx="103">
                  <c:v>3.8809999999999998</c:v>
                </c:pt>
                <c:pt idx="104">
                  <c:v>3.3159999999999998</c:v>
                </c:pt>
                <c:pt idx="105">
                  <c:v>3.6840000000000002</c:v>
                </c:pt>
                <c:pt idx="106">
                  <c:v>3.7629999999999999</c:v>
                </c:pt>
                <c:pt idx="107">
                  <c:v>3.6030000000000002</c:v>
                </c:pt>
                <c:pt idx="108">
                  <c:v>3.6930000000000001</c:v>
                </c:pt>
                <c:pt idx="109">
                  <c:v>3.698</c:v>
                </c:pt>
                <c:pt idx="110">
                  <c:v>3.6139999999999999</c:v>
                </c:pt>
                <c:pt idx="111">
                  <c:v>3.6360000000000001</c:v>
                </c:pt>
                <c:pt idx="112">
                  <c:v>3.6970000000000001</c:v>
                </c:pt>
                <c:pt idx="113">
                  <c:v>3.5659999999999998</c:v>
                </c:pt>
                <c:pt idx="114">
                  <c:v>3.6139999999999999</c:v>
                </c:pt>
                <c:pt idx="115">
                  <c:v>3.585</c:v>
                </c:pt>
                <c:pt idx="116">
                  <c:v>3.5790000000000002</c:v>
                </c:pt>
                <c:pt idx="117">
                  <c:v>3.4790000000000001</c:v>
                </c:pt>
                <c:pt idx="118">
                  <c:v>3.468</c:v>
                </c:pt>
                <c:pt idx="119">
                  <c:v>3.4329999999999998</c:v>
                </c:pt>
                <c:pt idx="120">
                  <c:v>3.3679999999999999</c:v>
                </c:pt>
                <c:pt idx="121">
                  <c:v>3.2530000000000001</c:v>
                </c:pt>
                <c:pt idx="122">
                  <c:v>3.2229999999999999</c:v>
                </c:pt>
                <c:pt idx="123">
                  <c:v>3.1480000000000001</c:v>
                </c:pt>
                <c:pt idx="124">
                  <c:v>3.1619999999999999</c:v>
                </c:pt>
                <c:pt idx="125">
                  <c:v>3.0920000000000001</c:v>
                </c:pt>
                <c:pt idx="126">
                  <c:v>3.0259999999999998</c:v>
                </c:pt>
                <c:pt idx="127">
                  <c:v>2.9910000000000001</c:v>
                </c:pt>
                <c:pt idx="128">
                  <c:v>3.036</c:v>
                </c:pt>
                <c:pt idx="129">
                  <c:v>3.03</c:v>
                </c:pt>
                <c:pt idx="130">
                  <c:v>3.0019999999999998</c:v>
                </c:pt>
                <c:pt idx="131">
                  <c:v>2.984</c:v>
                </c:pt>
                <c:pt idx="132">
                  <c:v>2.9409999999999998</c:v>
                </c:pt>
                <c:pt idx="133">
                  <c:v>2.9849999999999999</c:v>
                </c:pt>
                <c:pt idx="134">
                  <c:v>2.875</c:v>
                </c:pt>
                <c:pt idx="135">
                  <c:v>2.806</c:v>
                </c:pt>
                <c:pt idx="136">
                  <c:v>2.7349999999999999</c:v>
                </c:pt>
                <c:pt idx="137">
                  <c:v>2.78</c:v>
                </c:pt>
                <c:pt idx="138">
                  <c:v>2.7530000000000001</c:v>
                </c:pt>
                <c:pt idx="139">
                  <c:v>2.7440000000000002</c:v>
                </c:pt>
                <c:pt idx="140">
                  <c:v>2.702</c:v>
                </c:pt>
                <c:pt idx="141">
                  <c:v>2.7109999999999999</c:v>
                </c:pt>
                <c:pt idx="142">
                  <c:v>2.6989999999999998</c:v>
                </c:pt>
                <c:pt idx="143">
                  <c:v>2.6760000000000002</c:v>
                </c:pt>
                <c:pt idx="144">
                  <c:v>2.7120000000000002</c:v>
                </c:pt>
                <c:pt idx="145">
                  <c:v>2.6269999999999998</c:v>
                </c:pt>
                <c:pt idx="146">
                  <c:v>2.6829999999999998</c:v>
                </c:pt>
                <c:pt idx="147">
                  <c:v>2.6280000000000001</c:v>
                </c:pt>
                <c:pt idx="148">
                  <c:v>2.5739999999999998</c:v>
                </c:pt>
                <c:pt idx="149">
                  <c:v>2.5539999999999998</c:v>
                </c:pt>
                <c:pt idx="150">
                  <c:v>2.5419999999999998</c:v>
                </c:pt>
                <c:pt idx="151">
                  <c:v>2.5830000000000002</c:v>
                </c:pt>
                <c:pt idx="152">
                  <c:v>2.569</c:v>
                </c:pt>
                <c:pt idx="153">
                  <c:v>2.5470000000000002</c:v>
                </c:pt>
                <c:pt idx="154">
                  <c:v>2.528</c:v>
                </c:pt>
                <c:pt idx="155">
                  <c:v>2.5339999999999998</c:v>
                </c:pt>
                <c:pt idx="156">
                  <c:v>2.5430000000000001</c:v>
                </c:pt>
                <c:pt idx="157">
                  <c:v>2.5299999999999998</c:v>
                </c:pt>
                <c:pt idx="158">
                  <c:v>2.5129999999999999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08768"/>
        <c:axId val="133022848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FIN_8!$E$5:$E$163</c:f>
              <c:numCache>
                <c:formatCode>0.0</c:formatCode>
                <c:ptCount val="159"/>
                <c:pt idx="0">
                  <c:v>102.5</c:v>
                </c:pt>
                <c:pt idx="1">
                  <c:v>102.5</c:v>
                </c:pt>
                <c:pt idx="2">
                  <c:v>102.5</c:v>
                </c:pt>
                <c:pt idx="3">
                  <c:v>102.5</c:v>
                </c:pt>
                <c:pt idx="4">
                  <c:v>102.5</c:v>
                </c:pt>
                <c:pt idx="5">
                  <c:v>102.5</c:v>
                </c:pt>
                <c:pt idx="6">
                  <c:v>102.5</c:v>
                </c:pt>
                <c:pt idx="7">
                  <c:v>102.5</c:v>
                </c:pt>
                <c:pt idx="8">
                  <c:v>102.5</c:v>
                </c:pt>
                <c:pt idx="9">
                  <c:v>102.5</c:v>
                </c:pt>
                <c:pt idx="10">
                  <c:v>102.5</c:v>
                </c:pt>
                <c:pt idx="11">
                  <c:v>102.5</c:v>
                </c:pt>
                <c:pt idx="12">
                  <c:v>102.5</c:v>
                </c:pt>
                <c:pt idx="13">
                  <c:v>102.5</c:v>
                </c:pt>
                <c:pt idx="14">
                  <c:v>102.5</c:v>
                </c:pt>
                <c:pt idx="15">
                  <c:v>102.5</c:v>
                </c:pt>
                <c:pt idx="16">
                  <c:v>102.5</c:v>
                </c:pt>
                <c:pt idx="17">
                  <c:v>102.5</c:v>
                </c:pt>
                <c:pt idx="18">
                  <c:v>102.5</c:v>
                </c:pt>
                <c:pt idx="19">
                  <c:v>102.5</c:v>
                </c:pt>
                <c:pt idx="20">
                  <c:v>102.5</c:v>
                </c:pt>
                <c:pt idx="21">
                  <c:v>102.5</c:v>
                </c:pt>
                <c:pt idx="22">
                  <c:v>102.5</c:v>
                </c:pt>
                <c:pt idx="23">
                  <c:v>102.5</c:v>
                </c:pt>
                <c:pt idx="24">
                  <c:v>102.5</c:v>
                </c:pt>
                <c:pt idx="25">
                  <c:v>102.5</c:v>
                </c:pt>
                <c:pt idx="26">
                  <c:v>102.5</c:v>
                </c:pt>
                <c:pt idx="27">
                  <c:v>102.5</c:v>
                </c:pt>
                <c:pt idx="28">
                  <c:v>102.5</c:v>
                </c:pt>
                <c:pt idx="29">
                  <c:v>102.5</c:v>
                </c:pt>
                <c:pt idx="30">
                  <c:v>102.5</c:v>
                </c:pt>
                <c:pt idx="31">
                  <c:v>102.5</c:v>
                </c:pt>
                <c:pt idx="32">
                  <c:v>102.5</c:v>
                </c:pt>
                <c:pt idx="33">
                  <c:v>102.5</c:v>
                </c:pt>
                <c:pt idx="34">
                  <c:v>102.5</c:v>
                </c:pt>
                <c:pt idx="35">
                  <c:v>102.5</c:v>
                </c:pt>
                <c:pt idx="36">
                  <c:v>102.5</c:v>
                </c:pt>
                <c:pt idx="37">
                  <c:v>102.5</c:v>
                </c:pt>
                <c:pt idx="38">
                  <c:v>102.5</c:v>
                </c:pt>
                <c:pt idx="39">
                  <c:v>102.5</c:v>
                </c:pt>
                <c:pt idx="40">
                  <c:v>102.5</c:v>
                </c:pt>
                <c:pt idx="41">
                  <c:v>102.5</c:v>
                </c:pt>
                <c:pt idx="42">
                  <c:v>102.5</c:v>
                </c:pt>
                <c:pt idx="43">
                  <c:v>102.5</c:v>
                </c:pt>
                <c:pt idx="44">
                  <c:v>102.5</c:v>
                </c:pt>
                <c:pt idx="45">
                  <c:v>102.5</c:v>
                </c:pt>
                <c:pt idx="46">
                  <c:v>102.5</c:v>
                </c:pt>
                <c:pt idx="47">
                  <c:v>102.5</c:v>
                </c:pt>
                <c:pt idx="48">
                  <c:v>102.5</c:v>
                </c:pt>
                <c:pt idx="49">
                  <c:v>102.5</c:v>
                </c:pt>
                <c:pt idx="50">
                  <c:v>102.5</c:v>
                </c:pt>
                <c:pt idx="51">
                  <c:v>102.5</c:v>
                </c:pt>
                <c:pt idx="52">
                  <c:v>102.5</c:v>
                </c:pt>
                <c:pt idx="53">
                  <c:v>102.5</c:v>
                </c:pt>
                <c:pt idx="54">
                  <c:v>102.5</c:v>
                </c:pt>
                <c:pt idx="55">
                  <c:v>102.5</c:v>
                </c:pt>
                <c:pt idx="56">
                  <c:v>102.5</c:v>
                </c:pt>
                <c:pt idx="57">
                  <c:v>102.5</c:v>
                </c:pt>
                <c:pt idx="58">
                  <c:v>102.5</c:v>
                </c:pt>
                <c:pt idx="59">
                  <c:v>102.5</c:v>
                </c:pt>
                <c:pt idx="60">
                  <c:v>102.5</c:v>
                </c:pt>
                <c:pt idx="61">
                  <c:v>102.5</c:v>
                </c:pt>
                <c:pt idx="62">
                  <c:v>102.5</c:v>
                </c:pt>
                <c:pt idx="63">
                  <c:v>102.5</c:v>
                </c:pt>
                <c:pt idx="64">
                  <c:v>102.5</c:v>
                </c:pt>
                <c:pt idx="65">
                  <c:v>102.5</c:v>
                </c:pt>
                <c:pt idx="66">
                  <c:v>102.5</c:v>
                </c:pt>
                <c:pt idx="67">
                  <c:v>102.5</c:v>
                </c:pt>
                <c:pt idx="68">
                  <c:v>102.5</c:v>
                </c:pt>
                <c:pt idx="69">
                  <c:v>102.5</c:v>
                </c:pt>
                <c:pt idx="70">
                  <c:v>102.5</c:v>
                </c:pt>
                <c:pt idx="71">
                  <c:v>102.5</c:v>
                </c:pt>
                <c:pt idx="72">
                  <c:v>102.5</c:v>
                </c:pt>
                <c:pt idx="73">
                  <c:v>102.5</c:v>
                </c:pt>
                <c:pt idx="74">
                  <c:v>102.5</c:v>
                </c:pt>
                <c:pt idx="75">
                  <c:v>102.5</c:v>
                </c:pt>
                <c:pt idx="76">
                  <c:v>102.5</c:v>
                </c:pt>
                <c:pt idx="77">
                  <c:v>102.5</c:v>
                </c:pt>
                <c:pt idx="78">
                  <c:v>102.5</c:v>
                </c:pt>
                <c:pt idx="79">
                  <c:v>102.5</c:v>
                </c:pt>
                <c:pt idx="80">
                  <c:v>102.5</c:v>
                </c:pt>
                <c:pt idx="81">
                  <c:v>102.5</c:v>
                </c:pt>
                <c:pt idx="82">
                  <c:v>102.5</c:v>
                </c:pt>
                <c:pt idx="83">
                  <c:v>102.5</c:v>
                </c:pt>
                <c:pt idx="84">
                  <c:v>102.5</c:v>
                </c:pt>
                <c:pt idx="85">
                  <c:v>102.5</c:v>
                </c:pt>
                <c:pt idx="86">
                  <c:v>102.5</c:v>
                </c:pt>
                <c:pt idx="87">
                  <c:v>102.5</c:v>
                </c:pt>
                <c:pt idx="88">
                  <c:v>102.5</c:v>
                </c:pt>
                <c:pt idx="89">
                  <c:v>102.5</c:v>
                </c:pt>
                <c:pt idx="90">
                  <c:v>102.5</c:v>
                </c:pt>
                <c:pt idx="91">
                  <c:v>102.5</c:v>
                </c:pt>
                <c:pt idx="92">
                  <c:v>102.5</c:v>
                </c:pt>
                <c:pt idx="93">
                  <c:v>102.5</c:v>
                </c:pt>
                <c:pt idx="94">
                  <c:v>102.5</c:v>
                </c:pt>
                <c:pt idx="95">
                  <c:v>102.5</c:v>
                </c:pt>
                <c:pt idx="96">
                  <c:v>102.5</c:v>
                </c:pt>
                <c:pt idx="97">
                  <c:v>102.5</c:v>
                </c:pt>
                <c:pt idx="98">
                  <c:v>102.5</c:v>
                </c:pt>
                <c:pt idx="99">
                  <c:v>102.5</c:v>
                </c:pt>
                <c:pt idx="100">
                  <c:v>102.5</c:v>
                </c:pt>
                <c:pt idx="101">
                  <c:v>102.5</c:v>
                </c:pt>
                <c:pt idx="102">
                  <c:v>102.5</c:v>
                </c:pt>
                <c:pt idx="103">
                  <c:v>102.5</c:v>
                </c:pt>
                <c:pt idx="104">
                  <c:v>102.5</c:v>
                </c:pt>
                <c:pt idx="105">
                  <c:v>102.5</c:v>
                </c:pt>
                <c:pt idx="106">
                  <c:v>102.5</c:v>
                </c:pt>
                <c:pt idx="107">
                  <c:v>102.5</c:v>
                </c:pt>
                <c:pt idx="108">
                  <c:v>102.5</c:v>
                </c:pt>
                <c:pt idx="109">
                  <c:v>102.5</c:v>
                </c:pt>
                <c:pt idx="110">
                  <c:v>102.5</c:v>
                </c:pt>
                <c:pt idx="111">
                  <c:v>102.5</c:v>
                </c:pt>
                <c:pt idx="112">
                  <c:v>102.5</c:v>
                </c:pt>
                <c:pt idx="113">
                  <c:v>102.5</c:v>
                </c:pt>
                <c:pt idx="114">
                  <c:v>102.5</c:v>
                </c:pt>
                <c:pt idx="115">
                  <c:v>102.5</c:v>
                </c:pt>
                <c:pt idx="116">
                  <c:v>102.5</c:v>
                </c:pt>
                <c:pt idx="117">
                  <c:v>102.5</c:v>
                </c:pt>
                <c:pt idx="118">
                  <c:v>102.5</c:v>
                </c:pt>
                <c:pt idx="119">
                  <c:v>102.5</c:v>
                </c:pt>
                <c:pt idx="120">
                  <c:v>102.5</c:v>
                </c:pt>
                <c:pt idx="121">
                  <c:v>102.5</c:v>
                </c:pt>
                <c:pt idx="122">
                  <c:v>102.5</c:v>
                </c:pt>
                <c:pt idx="123">
                  <c:v>102.5</c:v>
                </c:pt>
                <c:pt idx="124">
                  <c:v>102.5</c:v>
                </c:pt>
                <c:pt idx="125">
                  <c:v>102.5</c:v>
                </c:pt>
                <c:pt idx="126">
                  <c:v>102.5</c:v>
                </c:pt>
                <c:pt idx="127">
                  <c:v>102.5</c:v>
                </c:pt>
                <c:pt idx="128">
                  <c:v>102.5</c:v>
                </c:pt>
                <c:pt idx="129">
                  <c:v>102.5</c:v>
                </c:pt>
                <c:pt idx="130">
                  <c:v>102.5</c:v>
                </c:pt>
                <c:pt idx="131">
                  <c:v>102.5</c:v>
                </c:pt>
                <c:pt idx="132">
                  <c:v>102.5</c:v>
                </c:pt>
                <c:pt idx="133">
                  <c:v>102.5</c:v>
                </c:pt>
                <c:pt idx="134">
                  <c:v>102.5</c:v>
                </c:pt>
                <c:pt idx="135">
                  <c:v>102.5</c:v>
                </c:pt>
                <c:pt idx="136">
                  <c:v>102.5</c:v>
                </c:pt>
                <c:pt idx="137">
                  <c:v>102.5</c:v>
                </c:pt>
                <c:pt idx="138">
                  <c:v>102.5</c:v>
                </c:pt>
                <c:pt idx="139">
                  <c:v>102.5</c:v>
                </c:pt>
                <c:pt idx="140">
                  <c:v>102.5</c:v>
                </c:pt>
                <c:pt idx="141">
                  <c:v>102.5</c:v>
                </c:pt>
                <c:pt idx="142">
                  <c:v>102.5</c:v>
                </c:pt>
                <c:pt idx="143">
                  <c:v>102.5</c:v>
                </c:pt>
                <c:pt idx="144">
                  <c:v>102.5</c:v>
                </c:pt>
                <c:pt idx="145">
                  <c:v>102.5</c:v>
                </c:pt>
                <c:pt idx="146">
                  <c:v>102.5</c:v>
                </c:pt>
                <c:pt idx="147">
                  <c:v>102.5</c:v>
                </c:pt>
                <c:pt idx="148">
                  <c:v>102.5</c:v>
                </c:pt>
                <c:pt idx="149">
                  <c:v>102.5</c:v>
                </c:pt>
                <c:pt idx="150">
                  <c:v>102.5</c:v>
                </c:pt>
                <c:pt idx="151">
                  <c:v>102.5</c:v>
                </c:pt>
                <c:pt idx="152">
                  <c:v>102.5</c:v>
                </c:pt>
                <c:pt idx="153">
                  <c:v>102.5</c:v>
                </c:pt>
                <c:pt idx="154">
                  <c:v>102.5</c:v>
                </c:pt>
                <c:pt idx="155">
                  <c:v>102.5</c:v>
                </c:pt>
                <c:pt idx="156">
                  <c:v>102.5</c:v>
                </c:pt>
                <c:pt idx="157">
                  <c:v>102.5</c:v>
                </c:pt>
                <c:pt idx="158">
                  <c:v>102.5</c:v>
                </c:pt>
              </c:numCache>
            </c:numRef>
          </c:xVal>
          <c:yVal>
            <c:numRef>
              <c:f>FIN_8!$F$5:$F$163</c:f>
              <c:numCache>
                <c:formatCode>0.0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08768"/>
        <c:axId val="133022848"/>
      </c:scatterChart>
      <c:catAx>
        <c:axId val="1330087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3022848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33022848"/>
        <c:scaling>
          <c:orientation val="minMax"/>
          <c:max val="1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300876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534722222222223"/>
          <c:y val="0.87985787037037033"/>
          <c:w val="0.58880524691358027"/>
          <c:h val="0.11683842592592593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FIN_9!$C$2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FIN_9!$A$5:$A$163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FIN_9!$C$5:$C$163</c:f>
              <c:numCache>
                <c:formatCode>0.0</c:formatCode>
                <c:ptCount val="159"/>
                <c:pt idx="0">
                  <c:v>5.5190000000000001</c:v>
                </c:pt>
                <c:pt idx="1">
                  <c:v>5.4960000000000004</c:v>
                </c:pt>
                <c:pt idx="2">
                  <c:v>5.367</c:v>
                </c:pt>
                <c:pt idx="3">
                  <c:v>5.335</c:v>
                </c:pt>
                <c:pt idx="4">
                  <c:v>5.2309999999999999</c:v>
                </c:pt>
                <c:pt idx="5">
                  <c:v>5.1589999999999998</c:v>
                </c:pt>
                <c:pt idx="6">
                  <c:v>5.0860000000000003</c:v>
                </c:pt>
                <c:pt idx="7">
                  <c:v>5.0190000000000001</c:v>
                </c:pt>
                <c:pt idx="8">
                  <c:v>4.9480000000000004</c:v>
                </c:pt>
                <c:pt idx="9">
                  <c:v>4.923</c:v>
                </c:pt>
                <c:pt idx="10">
                  <c:v>4.875</c:v>
                </c:pt>
                <c:pt idx="11">
                  <c:v>4.7560000000000002</c:v>
                </c:pt>
                <c:pt idx="12">
                  <c:v>4.7110000000000003</c:v>
                </c:pt>
                <c:pt idx="13">
                  <c:v>4.7270000000000003</c:v>
                </c:pt>
                <c:pt idx="14">
                  <c:v>4.6289999999999996</c:v>
                </c:pt>
                <c:pt idx="15">
                  <c:v>4.641</c:v>
                </c:pt>
                <c:pt idx="16">
                  <c:v>4.5629999999999997</c:v>
                </c:pt>
                <c:pt idx="17">
                  <c:v>4.5670000000000002</c:v>
                </c:pt>
                <c:pt idx="18">
                  <c:v>4.5460000000000003</c:v>
                </c:pt>
                <c:pt idx="19">
                  <c:v>4.5430000000000001</c:v>
                </c:pt>
                <c:pt idx="20">
                  <c:v>4.5199999999999996</c:v>
                </c:pt>
                <c:pt idx="21">
                  <c:v>4.4729999999999999</c:v>
                </c:pt>
                <c:pt idx="22">
                  <c:v>4.4880000000000004</c:v>
                </c:pt>
                <c:pt idx="23">
                  <c:v>4.3920000000000003</c:v>
                </c:pt>
                <c:pt idx="24">
                  <c:v>4.383</c:v>
                </c:pt>
                <c:pt idx="25">
                  <c:v>4.3570000000000002</c:v>
                </c:pt>
                <c:pt idx="26">
                  <c:v>4.149</c:v>
                </c:pt>
                <c:pt idx="27">
                  <c:v>4.173</c:v>
                </c:pt>
                <c:pt idx="28">
                  <c:v>4.125</c:v>
                </c:pt>
                <c:pt idx="29">
                  <c:v>4.1349999999999998</c:v>
                </c:pt>
                <c:pt idx="30">
                  <c:v>4.0780000000000003</c:v>
                </c:pt>
                <c:pt idx="31">
                  <c:v>4.0359999999999996</c:v>
                </c:pt>
                <c:pt idx="32">
                  <c:v>4.1020000000000003</c:v>
                </c:pt>
                <c:pt idx="33">
                  <c:v>4.0380000000000003</c:v>
                </c:pt>
                <c:pt idx="34">
                  <c:v>4.032</c:v>
                </c:pt>
                <c:pt idx="35">
                  <c:v>4.0140000000000002</c:v>
                </c:pt>
                <c:pt idx="36">
                  <c:v>4.0170000000000003</c:v>
                </c:pt>
                <c:pt idx="37">
                  <c:v>4.032</c:v>
                </c:pt>
                <c:pt idx="38">
                  <c:v>4.0430000000000001</c:v>
                </c:pt>
                <c:pt idx="39">
                  <c:v>4.0839999999999996</c:v>
                </c:pt>
                <c:pt idx="40">
                  <c:v>4.1479999999999997</c:v>
                </c:pt>
                <c:pt idx="41">
                  <c:v>4.1349999999999998</c:v>
                </c:pt>
                <c:pt idx="42">
                  <c:v>4.1829999999999998</c:v>
                </c:pt>
                <c:pt idx="43">
                  <c:v>4.181</c:v>
                </c:pt>
                <c:pt idx="44">
                  <c:v>4.1870000000000003</c:v>
                </c:pt>
                <c:pt idx="45">
                  <c:v>4.4089999999999998</c:v>
                </c:pt>
                <c:pt idx="46">
                  <c:v>4.633</c:v>
                </c:pt>
                <c:pt idx="47">
                  <c:v>4.633</c:v>
                </c:pt>
                <c:pt idx="48">
                  <c:v>4.5759999999999996</c:v>
                </c:pt>
                <c:pt idx="49">
                  <c:v>4.7270000000000003</c:v>
                </c:pt>
                <c:pt idx="50">
                  <c:v>4.4320000000000004</c:v>
                </c:pt>
                <c:pt idx="51">
                  <c:v>4.4429999999999996</c:v>
                </c:pt>
                <c:pt idx="52">
                  <c:v>4.3979999999999997</c:v>
                </c:pt>
                <c:pt idx="53">
                  <c:v>4.2450000000000001</c:v>
                </c:pt>
                <c:pt idx="54">
                  <c:v>4.2590000000000003</c:v>
                </c:pt>
                <c:pt idx="55">
                  <c:v>4.2300000000000004</c:v>
                </c:pt>
                <c:pt idx="56">
                  <c:v>4.1840000000000002</c:v>
                </c:pt>
                <c:pt idx="57">
                  <c:v>4.1550000000000002</c:v>
                </c:pt>
                <c:pt idx="58">
                  <c:v>4.1369999999999996</c:v>
                </c:pt>
                <c:pt idx="59">
                  <c:v>4.101</c:v>
                </c:pt>
                <c:pt idx="60">
                  <c:v>4.1210000000000004</c:v>
                </c:pt>
                <c:pt idx="61">
                  <c:v>4.0910000000000002</c:v>
                </c:pt>
                <c:pt idx="62">
                  <c:v>4.1310000000000002</c:v>
                </c:pt>
                <c:pt idx="63">
                  <c:v>4.1390000000000002</c:v>
                </c:pt>
                <c:pt idx="64">
                  <c:v>4.2110000000000003</c:v>
                </c:pt>
                <c:pt idx="65">
                  <c:v>4.0140000000000002</c:v>
                </c:pt>
                <c:pt idx="66">
                  <c:v>4.1310000000000002</c:v>
                </c:pt>
                <c:pt idx="67">
                  <c:v>4.0759999999999996</c:v>
                </c:pt>
                <c:pt idx="68">
                  <c:v>4.0199999999999996</c:v>
                </c:pt>
                <c:pt idx="69">
                  <c:v>4.1029999999999998</c:v>
                </c:pt>
                <c:pt idx="70">
                  <c:v>4.1289999999999996</c:v>
                </c:pt>
                <c:pt idx="71">
                  <c:v>4.0529999999999999</c:v>
                </c:pt>
                <c:pt idx="72">
                  <c:v>4.1120000000000001</c:v>
                </c:pt>
                <c:pt idx="73">
                  <c:v>4.1130000000000004</c:v>
                </c:pt>
                <c:pt idx="74">
                  <c:v>4.0460000000000003</c:v>
                </c:pt>
                <c:pt idx="75">
                  <c:v>4.12</c:v>
                </c:pt>
                <c:pt idx="76">
                  <c:v>4.1260000000000003</c:v>
                </c:pt>
                <c:pt idx="77">
                  <c:v>4.1210000000000004</c:v>
                </c:pt>
                <c:pt idx="78">
                  <c:v>4.2290000000000001</c:v>
                </c:pt>
                <c:pt idx="79">
                  <c:v>4.3109999999999999</c:v>
                </c:pt>
                <c:pt idx="80">
                  <c:v>4.3120000000000003</c:v>
                </c:pt>
                <c:pt idx="81">
                  <c:v>4.2880000000000003</c:v>
                </c:pt>
                <c:pt idx="82">
                  <c:v>4.3540000000000001</c:v>
                </c:pt>
                <c:pt idx="83">
                  <c:v>4.2409999999999997</c:v>
                </c:pt>
                <c:pt idx="84">
                  <c:v>4.3179999999999996</c:v>
                </c:pt>
                <c:pt idx="85">
                  <c:v>4.46</c:v>
                </c:pt>
                <c:pt idx="86">
                  <c:v>4.4779999999999998</c:v>
                </c:pt>
                <c:pt idx="87">
                  <c:v>4.5970000000000004</c:v>
                </c:pt>
                <c:pt idx="88">
                  <c:v>4.54</c:v>
                </c:pt>
                <c:pt idx="89">
                  <c:v>4.383</c:v>
                </c:pt>
                <c:pt idx="90">
                  <c:v>4.399</c:v>
                </c:pt>
                <c:pt idx="91">
                  <c:v>4.4000000000000004</c:v>
                </c:pt>
                <c:pt idx="92">
                  <c:v>4.4489999999999998</c:v>
                </c:pt>
                <c:pt idx="93">
                  <c:v>4.4720000000000004</c:v>
                </c:pt>
                <c:pt idx="94">
                  <c:v>4.5220000000000002</c:v>
                </c:pt>
                <c:pt idx="95">
                  <c:v>4.4329999999999998</c:v>
                </c:pt>
                <c:pt idx="96">
                  <c:v>4.4729999999999999</c:v>
                </c:pt>
                <c:pt idx="97">
                  <c:v>4.4729999999999999</c:v>
                </c:pt>
                <c:pt idx="98">
                  <c:v>4.4580000000000002</c:v>
                </c:pt>
                <c:pt idx="99">
                  <c:v>4.4109999999999996</c:v>
                </c:pt>
                <c:pt idx="100">
                  <c:v>4.3840000000000003</c:v>
                </c:pt>
                <c:pt idx="101">
                  <c:v>4.3890000000000002</c:v>
                </c:pt>
                <c:pt idx="102">
                  <c:v>4.3949999999999996</c:v>
                </c:pt>
                <c:pt idx="103">
                  <c:v>4.3860000000000001</c:v>
                </c:pt>
                <c:pt idx="104">
                  <c:v>4.4560000000000004</c:v>
                </c:pt>
                <c:pt idx="105">
                  <c:v>4.5250000000000004</c:v>
                </c:pt>
                <c:pt idx="106">
                  <c:v>4.5449999999999999</c:v>
                </c:pt>
                <c:pt idx="107">
                  <c:v>4.4660000000000002</c:v>
                </c:pt>
                <c:pt idx="108">
                  <c:v>4.51</c:v>
                </c:pt>
                <c:pt idx="109">
                  <c:v>4.5119999999999996</c:v>
                </c:pt>
                <c:pt idx="110">
                  <c:v>4.4969999999999999</c:v>
                </c:pt>
                <c:pt idx="111">
                  <c:v>4.4859999999999998</c:v>
                </c:pt>
                <c:pt idx="112">
                  <c:v>4.484</c:v>
                </c:pt>
                <c:pt idx="113">
                  <c:v>4.4569999999999999</c:v>
                </c:pt>
                <c:pt idx="114">
                  <c:v>4.4939999999999998</c:v>
                </c:pt>
                <c:pt idx="115">
                  <c:v>4.4619999999999997</c:v>
                </c:pt>
                <c:pt idx="116">
                  <c:v>4.42</c:v>
                </c:pt>
                <c:pt idx="117">
                  <c:v>4.3890000000000002</c:v>
                </c:pt>
                <c:pt idx="118">
                  <c:v>4.3959999999999999</c:v>
                </c:pt>
                <c:pt idx="119">
                  <c:v>4.2990000000000004</c:v>
                </c:pt>
                <c:pt idx="120">
                  <c:v>4.2489999999999997</c:v>
                </c:pt>
                <c:pt idx="121">
                  <c:v>4.1660000000000004</c:v>
                </c:pt>
                <c:pt idx="122">
                  <c:v>4.1459999999999999</c:v>
                </c:pt>
                <c:pt idx="123">
                  <c:v>4.2060000000000004</c:v>
                </c:pt>
                <c:pt idx="124">
                  <c:v>4.1779999999999999</c:v>
                </c:pt>
                <c:pt idx="125">
                  <c:v>4.1020000000000003</c:v>
                </c:pt>
                <c:pt idx="126">
                  <c:v>4.1429999999999998</c:v>
                </c:pt>
                <c:pt idx="127">
                  <c:v>4.1180000000000003</c:v>
                </c:pt>
                <c:pt idx="128">
                  <c:v>4.1130000000000004</c:v>
                </c:pt>
                <c:pt idx="129">
                  <c:v>4.1210000000000004</c:v>
                </c:pt>
                <c:pt idx="130">
                  <c:v>4.1310000000000002</c:v>
                </c:pt>
                <c:pt idx="131">
                  <c:v>4.0369999999999999</c:v>
                </c:pt>
                <c:pt idx="132">
                  <c:v>4.0839999999999996</c:v>
                </c:pt>
                <c:pt idx="133">
                  <c:v>4.234</c:v>
                </c:pt>
                <c:pt idx="134">
                  <c:v>4.0529999999999999</c:v>
                </c:pt>
                <c:pt idx="135">
                  <c:v>4.1050000000000004</c:v>
                </c:pt>
                <c:pt idx="136">
                  <c:v>4.0460000000000003</c:v>
                </c:pt>
                <c:pt idx="137">
                  <c:v>3.99</c:v>
                </c:pt>
                <c:pt idx="138">
                  <c:v>4.01</c:v>
                </c:pt>
                <c:pt idx="139">
                  <c:v>3.9820000000000002</c:v>
                </c:pt>
                <c:pt idx="140">
                  <c:v>3.98</c:v>
                </c:pt>
                <c:pt idx="141">
                  <c:v>3.9940000000000002</c:v>
                </c:pt>
                <c:pt idx="142">
                  <c:v>3.9750000000000001</c:v>
                </c:pt>
                <c:pt idx="143">
                  <c:v>3.9129999999999998</c:v>
                </c:pt>
                <c:pt idx="144">
                  <c:v>3.9529999999999998</c:v>
                </c:pt>
                <c:pt idx="145">
                  <c:v>3.9689999999999999</c:v>
                </c:pt>
                <c:pt idx="146">
                  <c:v>3.875</c:v>
                </c:pt>
                <c:pt idx="147">
                  <c:v>3.923</c:v>
                </c:pt>
                <c:pt idx="148">
                  <c:v>3.8730000000000002</c:v>
                </c:pt>
                <c:pt idx="149">
                  <c:v>3.847</c:v>
                </c:pt>
                <c:pt idx="150">
                  <c:v>3.891</c:v>
                </c:pt>
                <c:pt idx="151">
                  <c:v>3.86</c:v>
                </c:pt>
                <c:pt idx="152">
                  <c:v>3.8519999999999999</c:v>
                </c:pt>
                <c:pt idx="153">
                  <c:v>3.8719999999999999</c:v>
                </c:pt>
                <c:pt idx="154">
                  <c:v>3.8660000000000001</c:v>
                </c:pt>
                <c:pt idx="155">
                  <c:v>3.8079999999999998</c:v>
                </c:pt>
                <c:pt idx="156">
                  <c:v>3.8170000000000002</c:v>
                </c:pt>
                <c:pt idx="157">
                  <c:v>3.8479999999999999</c:v>
                </c:pt>
                <c:pt idx="158">
                  <c:v>3.7810000000000001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FIN_9!$D$2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FIN_9!$A$5:$A$163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FIN_9!$D$5:$D$163</c:f>
              <c:numCache>
                <c:formatCode>0.0</c:formatCode>
                <c:ptCount val="159"/>
                <c:pt idx="0">
                  <c:v>3.0419999999999998</c:v>
                </c:pt>
                <c:pt idx="1">
                  <c:v>3.113</c:v>
                </c:pt>
                <c:pt idx="2">
                  <c:v>2.968</c:v>
                </c:pt>
                <c:pt idx="3">
                  <c:v>2.9159999999999999</c:v>
                </c:pt>
                <c:pt idx="4">
                  <c:v>2.871</c:v>
                </c:pt>
                <c:pt idx="5">
                  <c:v>2.87</c:v>
                </c:pt>
                <c:pt idx="6">
                  <c:v>2.8130000000000002</c:v>
                </c:pt>
                <c:pt idx="7">
                  <c:v>2.7730000000000001</c:v>
                </c:pt>
                <c:pt idx="8">
                  <c:v>2.7370000000000001</c:v>
                </c:pt>
                <c:pt idx="9">
                  <c:v>2.702</c:v>
                </c:pt>
                <c:pt idx="10">
                  <c:v>2.7189999999999999</c:v>
                </c:pt>
                <c:pt idx="11">
                  <c:v>2.6019999999999999</c:v>
                </c:pt>
                <c:pt idx="12">
                  <c:v>2.532</c:v>
                </c:pt>
                <c:pt idx="13">
                  <c:v>2.59</c:v>
                </c:pt>
                <c:pt idx="14">
                  <c:v>2.444</c:v>
                </c:pt>
                <c:pt idx="15">
                  <c:v>2.4750000000000001</c:v>
                </c:pt>
                <c:pt idx="16">
                  <c:v>2.46</c:v>
                </c:pt>
                <c:pt idx="17">
                  <c:v>2.4630000000000001</c:v>
                </c:pt>
                <c:pt idx="18">
                  <c:v>2.4300000000000002</c:v>
                </c:pt>
                <c:pt idx="19">
                  <c:v>2.431</c:v>
                </c:pt>
                <c:pt idx="20">
                  <c:v>2.4609999999999999</c:v>
                </c:pt>
                <c:pt idx="21">
                  <c:v>2.3780000000000001</c:v>
                </c:pt>
                <c:pt idx="22">
                  <c:v>2.3450000000000002</c:v>
                </c:pt>
                <c:pt idx="23">
                  <c:v>2.2290000000000001</c:v>
                </c:pt>
                <c:pt idx="24">
                  <c:v>2.3079999999999998</c:v>
                </c:pt>
                <c:pt idx="25">
                  <c:v>2.3540000000000001</c:v>
                </c:pt>
                <c:pt idx="26">
                  <c:v>2.2360000000000002</c:v>
                </c:pt>
                <c:pt idx="27">
                  <c:v>2.3039999999999998</c:v>
                </c:pt>
                <c:pt idx="28">
                  <c:v>2.355</c:v>
                </c:pt>
                <c:pt idx="29">
                  <c:v>2.234</c:v>
                </c:pt>
                <c:pt idx="30">
                  <c:v>2.3069999999999999</c:v>
                </c:pt>
                <c:pt idx="31">
                  <c:v>2.278</c:v>
                </c:pt>
                <c:pt idx="32">
                  <c:v>2.395</c:v>
                </c:pt>
                <c:pt idx="33">
                  <c:v>2.3380000000000001</c:v>
                </c:pt>
                <c:pt idx="34">
                  <c:v>2.4369999999999998</c:v>
                </c:pt>
                <c:pt idx="35">
                  <c:v>2.4700000000000002</c:v>
                </c:pt>
                <c:pt idx="36">
                  <c:v>2.3580000000000001</c:v>
                </c:pt>
                <c:pt idx="37">
                  <c:v>2.355</c:v>
                </c:pt>
                <c:pt idx="38">
                  <c:v>2.2799999999999998</c:v>
                </c:pt>
                <c:pt idx="39">
                  <c:v>2.355</c:v>
                </c:pt>
                <c:pt idx="40">
                  <c:v>2.4929999999999999</c:v>
                </c:pt>
                <c:pt idx="41">
                  <c:v>2.4700000000000002</c:v>
                </c:pt>
                <c:pt idx="42">
                  <c:v>2.335</c:v>
                </c:pt>
                <c:pt idx="43">
                  <c:v>2.3969999999999998</c:v>
                </c:pt>
                <c:pt idx="44">
                  <c:v>2.4340000000000002</c:v>
                </c:pt>
                <c:pt idx="45">
                  <c:v>2.4569999999999999</c:v>
                </c:pt>
                <c:pt idx="46">
                  <c:v>2.6139999999999999</c:v>
                </c:pt>
                <c:pt idx="47">
                  <c:v>2.6779999999999999</c:v>
                </c:pt>
                <c:pt idx="48">
                  <c:v>2.94</c:v>
                </c:pt>
                <c:pt idx="49">
                  <c:v>3.153</c:v>
                </c:pt>
                <c:pt idx="50">
                  <c:v>3.1629999999999998</c:v>
                </c:pt>
                <c:pt idx="51">
                  <c:v>3.246</c:v>
                </c:pt>
                <c:pt idx="52">
                  <c:v>3.4390000000000001</c:v>
                </c:pt>
                <c:pt idx="53">
                  <c:v>3.3929999999999998</c:v>
                </c:pt>
                <c:pt idx="54">
                  <c:v>3.4239999999999999</c:v>
                </c:pt>
                <c:pt idx="55">
                  <c:v>3.5640000000000001</c:v>
                </c:pt>
                <c:pt idx="56">
                  <c:v>3.3109999999999999</c:v>
                </c:pt>
                <c:pt idx="57">
                  <c:v>3.51</c:v>
                </c:pt>
                <c:pt idx="58">
                  <c:v>3.4420000000000002</c:v>
                </c:pt>
                <c:pt idx="59">
                  <c:v>3.383</c:v>
                </c:pt>
                <c:pt idx="60">
                  <c:v>3.41</c:v>
                </c:pt>
                <c:pt idx="61">
                  <c:v>3.524</c:v>
                </c:pt>
                <c:pt idx="62">
                  <c:v>3.5569999999999999</c:v>
                </c:pt>
                <c:pt idx="63">
                  <c:v>3.5270000000000001</c:v>
                </c:pt>
                <c:pt idx="64">
                  <c:v>3.5</c:v>
                </c:pt>
                <c:pt idx="65">
                  <c:v>3.4830000000000001</c:v>
                </c:pt>
                <c:pt idx="66">
                  <c:v>3.5139999999999998</c:v>
                </c:pt>
                <c:pt idx="67">
                  <c:v>3.4870000000000001</c:v>
                </c:pt>
                <c:pt idx="68">
                  <c:v>3.456</c:v>
                </c:pt>
                <c:pt idx="69">
                  <c:v>3.62</c:v>
                </c:pt>
                <c:pt idx="70">
                  <c:v>3.6469999999999998</c:v>
                </c:pt>
                <c:pt idx="71">
                  <c:v>3.39</c:v>
                </c:pt>
                <c:pt idx="72">
                  <c:v>3.5489999999999999</c:v>
                </c:pt>
                <c:pt idx="73">
                  <c:v>3.6070000000000002</c:v>
                </c:pt>
                <c:pt idx="74">
                  <c:v>3.51</c:v>
                </c:pt>
                <c:pt idx="75">
                  <c:v>3.5760000000000001</c:v>
                </c:pt>
                <c:pt idx="76">
                  <c:v>3.5539999999999998</c:v>
                </c:pt>
                <c:pt idx="77">
                  <c:v>3.5150000000000001</c:v>
                </c:pt>
                <c:pt idx="78">
                  <c:v>3.6110000000000002</c:v>
                </c:pt>
                <c:pt idx="79">
                  <c:v>3.6539999999999999</c:v>
                </c:pt>
                <c:pt idx="80">
                  <c:v>3.6680000000000001</c:v>
                </c:pt>
                <c:pt idx="81">
                  <c:v>3.738</c:v>
                </c:pt>
                <c:pt idx="82">
                  <c:v>3.879</c:v>
                </c:pt>
                <c:pt idx="83">
                  <c:v>3.79</c:v>
                </c:pt>
                <c:pt idx="84">
                  <c:v>3.8860000000000001</c:v>
                </c:pt>
                <c:pt idx="85">
                  <c:v>3.9830000000000001</c:v>
                </c:pt>
                <c:pt idx="86">
                  <c:v>3.948</c:v>
                </c:pt>
                <c:pt idx="87">
                  <c:v>4.0540000000000003</c:v>
                </c:pt>
                <c:pt idx="88">
                  <c:v>3.9780000000000002</c:v>
                </c:pt>
                <c:pt idx="89">
                  <c:v>3.887</c:v>
                </c:pt>
                <c:pt idx="90">
                  <c:v>3.8490000000000002</c:v>
                </c:pt>
                <c:pt idx="91">
                  <c:v>3.802</c:v>
                </c:pt>
                <c:pt idx="92">
                  <c:v>3.778</c:v>
                </c:pt>
                <c:pt idx="93">
                  <c:v>3.7130000000000001</c:v>
                </c:pt>
                <c:pt idx="94">
                  <c:v>3.879</c:v>
                </c:pt>
                <c:pt idx="95">
                  <c:v>3.6139999999999999</c:v>
                </c:pt>
                <c:pt idx="96">
                  <c:v>3.7360000000000002</c:v>
                </c:pt>
                <c:pt idx="97">
                  <c:v>3.7759999999999998</c:v>
                </c:pt>
                <c:pt idx="98">
                  <c:v>3.7160000000000002</c:v>
                </c:pt>
                <c:pt idx="99">
                  <c:v>3.5489999999999999</c:v>
                </c:pt>
                <c:pt idx="100">
                  <c:v>3.5150000000000001</c:v>
                </c:pt>
                <c:pt idx="101">
                  <c:v>3.4049999999999998</c:v>
                </c:pt>
                <c:pt idx="102">
                  <c:v>3.5939999999999999</c:v>
                </c:pt>
                <c:pt idx="103">
                  <c:v>3.5539999999999998</c:v>
                </c:pt>
                <c:pt idx="104">
                  <c:v>3.0569999999999999</c:v>
                </c:pt>
                <c:pt idx="105">
                  <c:v>3.3839999999999999</c:v>
                </c:pt>
                <c:pt idx="106">
                  <c:v>3.4569999999999999</c:v>
                </c:pt>
                <c:pt idx="107">
                  <c:v>3.286</c:v>
                </c:pt>
                <c:pt idx="108">
                  <c:v>3.3809999999999998</c:v>
                </c:pt>
                <c:pt idx="109">
                  <c:v>3.387</c:v>
                </c:pt>
                <c:pt idx="110">
                  <c:v>3.3180000000000001</c:v>
                </c:pt>
                <c:pt idx="111">
                  <c:v>3.3540000000000001</c:v>
                </c:pt>
                <c:pt idx="112">
                  <c:v>3.4169999999999998</c:v>
                </c:pt>
                <c:pt idx="113">
                  <c:v>3.2690000000000001</c:v>
                </c:pt>
                <c:pt idx="114">
                  <c:v>3.3330000000000002</c:v>
                </c:pt>
                <c:pt idx="115">
                  <c:v>3.2970000000000002</c:v>
                </c:pt>
                <c:pt idx="116">
                  <c:v>3.3149999999999999</c:v>
                </c:pt>
                <c:pt idx="117">
                  <c:v>3.2109999999999999</c:v>
                </c:pt>
                <c:pt idx="118">
                  <c:v>3.2109999999999999</c:v>
                </c:pt>
                <c:pt idx="119">
                  <c:v>3.1709999999999998</c:v>
                </c:pt>
                <c:pt idx="120">
                  <c:v>3.13</c:v>
                </c:pt>
                <c:pt idx="121">
                  <c:v>3.0680000000000001</c:v>
                </c:pt>
                <c:pt idx="122">
                  <c:v>3.1120000000000001</c:v>
                </c:pt>
                <c:pt idx="123">
                  <c:v>3.1070000000000002</c:v>
                </c:pt>
                <c:pt idx="124">
                  <c:v>3.1259999999999999</c:v>
                </c:pt>
                <c:pt idx="125">
                  <c:v>3.0720000000000001</c:v>
                </c:pt>
                <c:pt idx="126">
                  <c:v>3.0110000000000001</c:v>
                </c:pt>
                <c:pt idx="127">
                  <c:v>2.988</c:v>
                </c:pt>
                <c:pt idx="128">
                  <c:v>3.0129999999999999</c:v>
                </c:pt>
                <c:pt idx="129">
                  <c:v>3.0089999999999999</c:v>
                </c:pt>
                <c:pt idx="130">
                  <c:v>3.004</c:v>
                </c:pt>
                <c:pt idx="131">
                  <c:v>2.9990000000000001</c:v>
                </c:pt>
                <c:pt idx="132">
                  <c:v>2.956</c:v>
                </c:pt>
                <c:pt idx="133">
                  <c:v>3.004</c:v>
                </c:pt>
                <c:pt idx="134">
                  <c:v>2.8809999999999998</c:v>
                </c:pt>
                <c:pt idx="135">
                  <c:v>2.8149999999999999</c:v>
                </c:pt>
                <c:pt idx="136">
                  <c:v>2.7559999999999998</c:v>
                </c:pt>
                <c:pt idx="137">
                  <c:v>2.7989999999999999</c:v>
                </c:pt>
                <c:pt idx="138">
                  <c:v>2.798</c:v>
                </c:pt>
                <c:pt idx="139">
                  <c:v>2.7869999999999999</c:v>
                </c:pt>
                <c:pt idx="140">
                  <c:v>2.7450000000000001</c:v>
                </c:pt>
                <c:pt idx="141">
                  <c:v>2.7610000000000001</c:v>
                </c:pt>
                <c:pt idx="142">
                  <c:v>2.7690000000000001</c:v>
                </c:pt>
                <c:pt idx="143">
                  <c:v>2.7669999999999999</c:v>
                </c:pt>
                <c:pt idx="144">
                  <c:v>2.8180000000000001</c:v>
                </c:pt>
                <c:pt idx="145">
                  <c:v>2.7519999999999998</c:v>
                </c:pt>
                <c:pt idx="146">
                  <c:v>2.806</c:v>
                </c:pt>
                <c:pt idx="147">
                  <c:v>2.75</c:v>
                </c:pt>
                <c:pt idx="148">
                  <c:v>2.7090000000000001</c:v>
                </c:pt>
                <c:pt idx="149">
                  <c:v>2.6760000000000002</c:v>
                </c:pt>
                <c:pt idx="150">
                  <c:v>2.677</c:v>
                </c:pt>
                <c:pt idx="151">
                  <c:v>2.726</c:v>
                </c:pt>
                <c:pt idx="152">
                  <c:v>2.7149999999999999</c:v>
                </c:pt>
                <c:pt idx="153">
                  <c:v>2.6960000000000002</c:v>
                </c:pt>
                <c:pt idx="154">
                  <c:v>2.6880000000000002</c:v>
                </c:pt>
                <c:pt idx="155">
                  <c:v>2.7109999999999999</c:v>
                </c:pt>
                <c:pt idx="156">
                  <c:v>2.7189999999999999</c:v>
                </c:pt>
                <c:pt idx="157">
                  <c:v>2.71</c:v>
                </c:pt>
                <c:pt idx="158">
                  <c:v>2.6880000000000002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30816"/>
        <c:axId val="134932352"/>
      </c:lineChart>
      <c:scatterChart>
        <c:scatterStyle val="smoothMarker"/>
        <c:varyColors val="0"/>
        <c:ser>
          <c:idx val="0"/>
          <c:order val="2"/>
          <c:marker>
            <c:symbol val="none"/>
          </c:marker>
          <c:dPt>
            <c:idx val="158"/>
            <c:bubble3D val="0"/>
            <c:spPr>
              <a:ln w="12700">
                <a:solidFill>
                  <a:sysClr val="windowText" lastClr="000000"/>
                </a:solidFill>
              </a:ln>
            </c:spPr>
          </c:dPt>
          <c:xVal>
            <c:numRef>
              <c:f>FIN_9!$E$5:$E$163</c:f>
              <c:numCache>
                <c:formatCode>0.0</c:formatCode>
                <c:ptCount val="159"/>
                <c:pt idx="0">
                  <c:v>102.5</c:v>
                </c:pt>
                <c:pt idx="1">
                  <c:v>102.5</c:v>
                </c:pt>
                <c:pt idx="2">
                  <c:v>102.5</c:v>
                </c:pt>
                <c:pt idx="3">
                  <c:v>102.5</c:v>
                </c:pt>
                <c:pt idx="4">
                  <c:v>102.5</c:v>
                </c:pt>
                <c:pt idx="5">
                  <c:v>102.5</c:v>
                </c:pt>
                <c:pt idx="6">
                  <c:v>102.5</c:v>
                </c:pt>
                <c:pt idx="7">
                  <c:v>102.5</c:v>
                </c:pt>
                <c:pt idx="8">
                  <c:v>102.5</c:v>
                </c:pt>
                <c:pt idx="9">
                  <c:v>102.5</c:v>
                </c:pt>
                <c:pt idx="10">
                  <c:v>102.5</c:v>
                </c:pt>
                <c:pt idx="11">
                  <c:v>102.5</c:v>
                </c:pt>
                <c:pt idx="12">
                  <c:v>102.5</c:v>
                </c:pt>
                <c:pt idx="13">
                  <c:v>102.5</c:v>
                </c:pt>
                <c:pt idx="14">
                  <c:v>102.5</c:v>
                </c:pt>
                <c:pt idx="15">
                  <c:v>102.5</c:v>
                </c:pt>
                <c:pt idx="16">
                  <c:v>102.5</c:v>
                </c:pt>
                <c:pt idx="17">
                  <c:v>102.5</c:v>
                </c:pt>
                <c:pt idx="18">
                  <c:v>102.5</c:v>
                </c:pt>
                <c:pt idx="19">
                  <c:v>102.5</c:v>
                </c:pt>
                <c:pt idx="20">
                  <c:v>102.5</c:v>
                </c:pt>
                <c:pt idx="21">
                  <c:v>102.5</c:v>
                </c:pt>
                <c:pt idx="22">
                  <c:v>102.5</c:v>
                </c:pt>
                <c:pt idx="23">
                  <c:v>102.5</c:v>
                </c:pt>
                <c:pt idx="24">
                  <c:v>102.5</c:v>
                </c:pt>
                <c:pt idx="25">
                  <c:v>102.5</c:v>
                </c:pt>
                <c:pt idx="26">
                  <c:v>102.5</c:v>
                </c:pt>
                <c:pt idx="27">
                  <c:v>102.5</c:v>
                </c:pt>
                <c:pt idx="28">
                  <c:v>102.5</c:v>
                </c:pt>
                <c:pt idx="29">
                  <c:v>102.5</c:v>
                </c:pt>
                <c:pt idx="30">
                  <c:v>102.5</c:v>
                </c:pt>
                <c:pt idx="31">
                  <c:v>102.5</c:v>
                </c:pt>
                <c:pt idx="32">
                  <c:v>102.5</c:v>
                </c:pt>
                <c:pt idx="33">
                  <c:v>102.5</c:v>
                </c:pt>
                <c:pt idx="34">
                  <c:v>102.5</c:v>
                </c:pt>
                <c:pt idx="35">
                  <c:v>102.5</c:v>
                </c:pt>
                <c:pt idx="36">
                  <c:v>102.5</c:v>
                </c:pt>
                <c:pt idx="37">
                  <c:v>102.5</c:v>
                </c:pt>
                <c:pt idx="38">
                  <c:v>102.5</c:v>
                </c:pt>
                <c:pt idx="39">
                  <c:v>102.5</c:v>
                </c:pt>
                <c:pt idx="40">
                  <c:v>102.5</c:v>
                </c:pt>
                <c:pt idx="41">
                  <c:v>102.5</c:v>
                </c:pt>
                <c:pt idx="42">
                  <c:v>102.5</c:v>
                </c:pt>
                <c:pt idx="43">
                  <c:v>102.5</c:v>
                </c:pt>
                <c:pt idx="44">
                  <c:v>102.5</c:v>
                </c:pt>
                <c:pt idx="45">
                  <c:v>102.5</c:v>
                </c:pt>
                <c:pt idx="46">
                  <c:v>102.5</c:v>
                </c:pt>
                <c:pt idx="47">
                  <c:v>102.5</c:v>
                </c:pt>
                <c:pt idx="48">
                  <c:v>102.5</c:v>
                </c:pt>
                <c:pt idx="49">
                  <c:v>102.5</c:v>
                </c:pt>
                <c:pt idx="50">
                  <c:v>102.5</c:v>
                </c:pt>
                <c:pt idx="51">
                  <c:v>102.5</c:v>
                </c:pt>
                <c:pt idx="52">
                  <c:v>102.5</c:v>
                </c:pt>
                <c:pt idx="53">
                  <c:v>102.5</c:v>
                </c:pt>
                <c:pt idx="54">
                  <c:v>102.5</c:v>
                </c:pt>
                <c:pt idx="55">
                  <c:v>102.5</c:v>
                </c:pt>
                <c:pt idx="56">
                  <c:v>102.5</c:v>
                </c:pt>
                <c:pt idx="57">
                  <c:v>102.5</c:v>
                </c:pt>
                <c:pt idx="58">
                  <c:v>102.5</c:v>
                </c:pt>
                <c:pt idx="59">
                  <c:v>102.5</c:v>
                </c:pt>
                <c:pt idx="60">
                  <c:v>102.5</c:v>
                </c:pt>
                <c:pt idx="61">
                  <c:v>102.5</c:v>
                </c:pt>
                <c:pt idx="62">
                  <c:v>102.5</c:v>
                </c:pt>
                <c:pt idx="63">
                  <c:v>102.5</c:v>
                </c:pt>
                <c:pt idx="64">
                  <c:v>102.5</c:v>
                </c:pt>
                <c:pt idx="65">
                  <c:v>102.5</c:v>
                </c:pt>
                <c:pt idx="66">
                  <c:v>102.5</c:v>
                </c:pt>
                <c:pt idx="67">
                  <c:v>102.5</c:v>
                </c:pt>
                <c:pt idx="68">
                  <c:v>102.5</c:v>
                </c:pt>
                <c:pt idx="69">
                  <c:v>102.5</c:v>
                </c:pt>
                <c:pt idx="70">
                  <c:v>102.5</c:v>
                </c:pt>
                <c:pt idx="71">
                  <c:v>102.5</c:v>
                </c:pt>
                <c:pt idx="72">
                  <c:v>102.5</c:v>
                </c:pt>
                <c:pt idx="73">
                  <c:v>102.5</c:v>
                </c:pt>
                <c:pt idx="74">
                  <c:v>102.5</c:v>
                </c:pt>
                <c:pt idx="75">
                  <c:v>102.5</c:v>
                </c:pt>
                <c:pt idx="76">
                  <c:v>102.5</c:v>
                </c:pt>
                <c:pt idx="77">
                  <c:v>102.5</c:v>
                </c:pt>
                <c:pt idx="78">
                  <c:v>102.5</c:v>
                </c:pt>
                <c:pt idx="79">
                  <c:v>102.5</c:v>
                </c:pt>
                <c:pt idx="80">
                  <c:v>102.5</c:v>
                </c:pt>
                <c:pt idx="81">
                  <c:v>102.5</c:v>
                </c:pt>
                <c:pt idx="82">
                  <c:v>102.5</c:v>
                </c:pt>
                <c:pt idx="83">
                  <c:v>102.5</c:v>
                </c:pt>
                <c:pt idx="84">
                  <c:v>102.5</c:v>
                </c:pt>
                <c:pt idx="85">
                  <c:v>102.5</c:v>
                </c:pt>
                <c:pt idx="86">
                  <c:v>102.5</c:v>
                </c:pt>
                <c:pt idx="87">
                  <c:v>102.5</c:v>
                </c:pt>
                <c:pt idx="88">
                  <c:v>102.5</c:v>
                </c:pt>
                <c:pt idx="89">
                  <c:v>102.5</c:v>
                </c:pt>
                <c:pt idx="90">
                  <c:v>102.5</c:v>
                </c:pt>
                <c:pt idx="91">
                  <c:v>102.5</c:v>
                </c:pt>
                <c:pt idx="92">
                  <c:v>102.5</c:v>
                </c:pt>
                <c:pt idx="93">
                  <c:v>102.5</c:v>
                </c:pt>
                <c:pt idx="94">
                  <c:v>102.5</c:v>
                </c:pt>
                <c:pt idx="95">
                  <c:v>102.5</c:v>
                </c:pt>
                <c:pt idx="96">
                  <c:v>102.5</c:v>
                </c:pt>
                <c:pt idx="97">
                  <c:v>102.5</c:v>
                </c:pt>
                <c:pt idx="98">
                  <c:v>102.5</c:v>
                </c:pt>
                <c:pt idx="99">
                  <c:v>102.5</c:v>
                </c:pt>
                <c:pt idx="100">
                  <c:v>102.5</c:v>
                </c:pt>
                <c:pt idx="101">
                  <c:v>102.5</c:v>
                </c:pt>
                <c:pt idx="102">
                  <c:v>102.5</c:v>
                </c:pt>
                <c:pt idx="103">
                  <c:v>102.5</c:v>
                </c:pt>
                <c:pt idx="104">
                  <c:v>102.5</c:v>
                </c:pt>
                <c:pt idx="105">
                  <c:v>102.5</c:v>
                </c:pt>
                <c:pt idx="106">
                  <c:v>102.5</c:v>
                </c:pt>
                <c:pt idx="107">
                  <c:v>102.5</c:v>
                </c:pt>
                <c:pt idx="108">
                  <c:v>102.5</c:v>
                </c:pt>
                <c:pt idx="109">
                  <c:v>102.5</c:v>
                </c:pt>
                <c:pt idx="110">
                  <c:v>102.5</c:v>
                </c:pt>
                <c:pt idx="111">
                  <c:v>102.5</c:v>
                </c:pt>
                <c:pt idx="112">
                  <c:v>102.5</c:v>
                </c:pt>
                <c:pt idx="113">
                  <c:v>102.5</c:v>
                </c:pt>
                <c:pt idx="114">
                  <c:v>102.5</c:v>
                </c:pt>
                <c:pt idx="115">
                  <c:v>102.5</c:v>
                </c:pt>
                <c:pt idx="116">
                  <c:v>102.5</c:v>
                </c:pt>
                <c:pt idx="117">
                  <c:v>102.5</c:v>
                </c:pt>
                <c:pt idx="118">
                  <c:v>102.5</c:v>
                </c:pt>
                <c:pt idx="119">
                  <c:v>102.5</c:v>
                </c:pt>
                <c:pt idx="120">
                  <c:v>102.5</c:v>
                </c:pt>
                <c:pt idx="121">
                  <c:v>102.5</c:v>
                </c:pt>
                <c:pt idx="122">
                  <c:v>102.5</c:v>
                </c:pt>
                <c:pt idx="123">
                  <c:v>102.5</c:v>
                </c:pt>
                <c:pt idx="124">
                  <c:v>102.5</c:v>
                </c:pt>
                <c:pt idx="125">
                  <c:v>102.5</c:v>
                </c:pt>
                <c:pt idx="126">
                  <c:v>102.5</c:v>
                </c:pt>
                <c:pt idx="127">
                  <c:v>102.5</c:v>
                </c:pt>
                <c:pt idx="128">
                  <c:v>102.5</c:v>
                </c:pt>
                <c:pt idx="129">
                  <c:v>102.5</c:v>
                </c:pt>
                <c:pt idx="130">
                  <c:v>102.5</c:v>
                </c:pt>
                <c:pt idx="131">
                  <c:v>102.5</c:v>
                </c:pt>
                <c:pt idx="132">
                  <c:v>102.5</c:v>
                </c:pt>
                <c:pt idx="133">
                  <c:v>102.5</c:v>
                </c:pt>
                <c:pt idx="134">
                  <c:v>102.5</c:v>
                </c:pt>
                <c:pt idx="135">
                  <c:v>102.5</c:v>
                </c:pt>
                <c:pt idx="136">
                  <c:v>102.5</c:v>
                </c:pt>
                <c:pt idx="137">
                  <c:v>102.5</c:v>
                </c:pt>
                <c:pt idx="138">
                  <c:v>102.5</c:v>
                </c:pt>
                <c:pt idx="139">
                  <c:v>102.5</c:v>
                </c:pt>
                <c:pt idx="140">
                  <c:v>102.5</c:v>
                </c:pt>
                <c:pt idx="141">
                  <c:v>102.5</c:v>
                </c:pt>
                <c:pt idx="142">
                  <c:v>102.5</c:v>
                </c:pt>
                <c:pt idx="143">
                  <c:v>102.5</c:v>
                </c:pt>
                <c:pt idx="144">
                  <c:v>102.5</c:v>
                </c:pt>
                <c:pt idx="145">
                  <c:v>102.5</c:v>
                </c:pt>
                <c:pt idx="146">
                  <c:v>102.5</c:v>
                </c:pt>
                <c:pt idx="147">
                  <c:v>102.5</c:v>
                </c:pt>
                <c:pt idx="148">
                  <c:v>102.5</c:v>
                </c:pt>
                <c:pt idx="149">
                  <c:v>102.5</c:v>
                </c:pt>
                <c:pt idx="150">
                  <c:v>102.5</c:v>
                </c:pt>
                <c:pt idx="151">
                  <c:v>102.5</c:v>
                </c:pt>
                <c:pt idx="152">
                  <c:v>102.5</c:v>
                </c:pt>
                <c:pt idx="153">
                  <c:v>102.5</c:v>
                </c:pt>
                <c:pt idx="154">
                  <c:v>102.5</c:v>
                </c:pt>
                <c:pt idx="155">
                  <c:v>102.5</c:v>
                </c:pt>
                <c:pt idx="156">
                  <c:v>102.5</c:v>
                </c:pt>
                <c:pt idx="157">
                  <c:v>102.5</c:v>
                </c:pt>
                <c:pt idx="158">
                  <c:v>102.5</c:v>
                </c:pt>
              </c:numCache>
            </c:numRef>
          </c:xVal>
          <c:yVal>
            <c:numRef>
              <c:f>FIN_9!$F$5:$F$163</c:f>
              <c:numCache>
                <c:formatCode>0.0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930816"/>
        <c:axId val="134932352"/>
      </c:scatterChart>
      <c:catAx>
        <c:axId val="1349308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4932352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34932352"/>
        <c:scaling>
          <c:orientation val="minMax"/>
          <c:max val="1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493081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6536080246913579"/>
          <c:y val="0.87397824074074071"/>
          <c:w val="0.53130123456790124"/>
          <c:h val="0.11683842592592593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FIN_10!$C$2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FIN_10!$A$5:$A$163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FIN_10!$C$5:$C$163</c:f>
              <c:numCache>
                <c:formatCode>0.0</c:formatCode>
                <c:ptCount val="159"/>
                <c:pt idx="0">
                  <c:v>4.6139999999999999</c:v>
                </c:pt>
                <c:pt idx="1">
                  <c:v>4.5549999999999997</c:v>
                </c:pt>
                <c:pt idx="2">
                  <c:v>4.4110000000000005</c:v>
                </c:pt>
                <c:pt idx="3">
                  <c:v>4.3319999999999999</c:v>
                </c:pt>
                <c:pt idx="4">
                  <c:v>4.2889999999999997</c:v>
                </c:pt>
                <c:pt idx="5">
                  <c:v>4.2029999999999994</c:v>
                </c:pt>
                <c:pt idx="6">
                  <c:v>4.1529999999999996</c:v>
                </c:pt>
                <c:pt idx="7">
                  <c:v>4.0970000000000004</c:v>
                </c:pt>
                <c:pt idx="8">
                  <c:v>4.0380000000000003</c:v>
                </c:pt>
                <c:pt idx="9">
                  <c:v>4.008</c:v>
                </c:pt>
                <c:pt idx="10">
                  <c:v>3.9949999999999997</c:v>
                </c:pt>
                <c:pt idx="11">
                  <c:v>3.9859999999999998</c:v>
                </c:pt>
                <c:pt idx="12">
                  <c:v>3.9990000000000006</c:v>
                </c:pt>
                <c:pt idx="13">
                  <c:v>4.0010000000000003</c:v>
                </c:pt>
                <c:pt idx="14">
                  <c:v>4.0189999999999992</c:v>
                </c:pt>
                <c:pt idx="15">
                  <c:v>4.0549999999999997</c:v>
                </c:pt>
                <c:pt idx="16">
                  <c:v>4.0590000000000002</c:v>
                </c:pt>
                <c:pt idx="17">
                  <c:v>4.0629999999999997</c:v>
                </c:pt>
                <c:pt idx="18">
                  <c:v>4.165</c:v>
                </c:pt>
                <c:pt idx="19">
                  <c:v>4.1680000000000001</c:v>
                </c:pt>
                <c:pt idx="20">
                  <c:v>4.1899999999999995</c:v>
                </c:pt>
                <c:pt idx="21">
                  <c:v>4.226</c:v>
                </c:pt>
                <c:pt idx="22">
                  <c:v>4.2380000000000004</c:v>
                </c:pt>
                <c:pt idx="23">
                  <c:v>4.3119999999999994</c:v>
                </c:pt>
                <c:pt idx="24">
                  <c:v>4.6219999999999999</c:v>
                </c:pt>
                <c:pt idx="25">
                  <c:v>4.6230000000000002</c:v>
                </c:pt>
                <c:pt idx="26">
                  <c:v>4.6230000000000002</c:v>
                </c:pt>
                <c:pt idx="27">
                  <c:v>4.6400000000000006</c:v>
                </c:pt>
                <c:pt idx="28">
                  <c:v>4.6549999999999994</c:v>
                </c:pt>
                <c:pt idx="29">
                  <c:v>4.6839999999999993</c:v>
                </c:pt>
                <c:pt idx="30">
                  <c:v>4.7830000000000004</c:v>
                </c:pt>
                <c:pt idx="31">
                  <c:v>4.7869999999999999</c:v>
                </c:pt>
                <c:pt idx="32">
                  <c:v>4.8050000000000006</c:v>
                </c:pt>
                <c:pt idx="33">
                  <c:v>4.835</c:v>
                </c:pt>
                <c:pt idx="34">
                  <c:v>4.843</c:v>
                </c:pt>
                <c:pt idx="35">
                  <c:v>4.8839999999999995</c:v>
                </c:pt>
                <c:pt idx="36">
                  <c:v>4.9950000000000001</c:v>
                </c:pt>
                <c:pt idx="37">
                  <c:v>4.9950000000000001</c:v>
                </c:pt>
                <c:pt idx="38">
                  <c:v>5.0030000000000001</c:v>
                </c:pt>
                <c:pt idx="39">
                  <c:v>5.0259999999999998</c:v>
                </c:pt>
                <c:pt idx="40">
                  <c:v>5.0410000000000004</c:v>
                </c:pt>
                <c:pt idx="41">
                  <c:v>5.09</c:v>
                </c:pt>
                <c:pt idx="42">
                  <c:v>5.1579999999999995</c:v>
                </c:pt>
                <c:pt idx="43">
                  <c:v>5.09</c:v>
                </c:pt>
                <c:pt idx="44">
                  <c:v>5.125</c:v>
                </c:pt>
                <c:pt idx="45">
                  <c:v>5.1459999999999999</c:v>
                </c:pt>
                <c:pt idx="46">
                  <c:v>5.1979999999999995</c:v>
                </c:pt>
                <c:pt idx="47">
                  <c:v>5.2139999999999995</c:v>
                </c:pt>
                <c:pt idx="48">
                  <c:v>5.2669999999999995</c:v>
                </c:pt>
                <c:pt idx="49">
                  <c:v>5.2509999999999994</c:v>
                </c:pt>
                <c:pt idx="50">
                  <c:v>5.1990000000000007</c:v>
                </c:pt>
                <c:pt idx="51">
                  <c:v>5.1240000000000006</c:v>
                </c:pt>
                <c:pt idx="52">
                  <c:v>5.0819999999999999</c:v>
                </c:pt>
                <c:pt idx="53">
                  <c:v>4.9939999999999998</c:v>
                </c:pt>
                <c:pt idx="54">
                  <c:v>4.7089999999999996</c:v>
                </c:pt>
                <c:pt idx="55">
                  <c:v>4.6740000000000004</c:v>
                </c:pt>
                <c:pt idx="56">
                  <c:v>4.5819999999999999</c:v>
                </c:pt>
                <c:pt idx="57">
                  <c:v>4.5110000000000001</c:v>
                </c:pt>
                <c:pt idx="58">
                  <c:v>4.4820000000000002</c:v>
                </c:pt>
                <c:pt idx="59">
                  <c:v>4.2380000000000004</c:v>
                </c:pt>
                <c:pt idx="60">
                  <c:v>3.6830000000000003</c:v>
                </c:pt>
                <c:pt idx="61">
                  <c:v>3.6519999999999997</c:v>
                </c:pt>
                <c:pt idx="62">
                  <c:v>3.5649999999999999</c:v>
                </c:pt>
                <c:pt idx="63">
                  <c:v>3.528</c:v>
                </c:pt>
                <c:pt idx="64">
                  <c:v>3.5080000000000005</c:v>
                </c:pt>
                <c:pt idx="65">
                  <c:v>3.452</c:v>
                </c:pt>
                <c:pt idx="66">
                  <c:v>3.4039999999999999</c:v>
                </c:pt>
                <c:pt idx="67">
                  <c:v>3.3879999999999999</c:v>
                </c:pt>
                <c:pt idx="68">
                  <c:v>3.3239999999999998</c:v>
                </c:pt>
                <c:pt idx="69">
                  <c:v>3.2909999999999999</c:v>
                </c:pt>
                <c:pt idx="70">
                  <c:v>3.2789999999999999</c:v>
                </c:pt>
                <c:pt idx="71">
                  <c:v>3.226</c:v>
                </c:pt>
                <c:pt idx="72">
                  <c:v>3.161</c:v>
                </c:pt>
                <c:pt idx="73">
                  <c:v>3.1589999999999998</c:v>
                </c:pt>
                <c:pt idx="74">
                  <c:v>3.169</c:v>
                </c:pt>
                <c:pt idx="75">
                  <c:v>3.181</c:v>
                </c:pt>
                <c:pt idx="76">
                  <c:v>3.18</c:v>
                </c:pt>
                <c:pt idx="77">
                  <c:v>3.1749999999999998</c:v>
                </c:pt>
                <c:pt idx="78">
                  <c:v>3.1859999999999999</c:v>
                </c:pt>
                <c:pt idx="79">
                  <c:v>3.1830000000000003</c:v>
                </c:pt>
                <c:pt idx="80">
                  <c:v>3.16</c:v>
                </c:pt>
                <c:pt idx="81">
                  <c:v>3.1369999999999996</c:v>
                </c:pt>
                <c:pt idx="82">
                  <c:v>3.1120000000000001</c:v>
                </c:pt>
                <c:pt idx="83">
                  <c:v>3.0049999999999999</c:v>
                </c:pt>
                <c:pt idx="84">
                  <c:v>2.8820000000000001</c:v>
                </c:pt>
                <c:pt idx="85">
                  <c:v>2.8540000000000001</c:v>
                </c:pt>
                <c:pt idx="86">
                  <c:v>2.7389999999999999</c:v>
                </c:pt>
                <c:pt idx="87">
                  <c:v>2.69</c:v>
                </c:pt>
                <c:pt idx="88">
                  <c:v>2.677</c:v>
                </c:pt>
                <c:pt idx="89">
                  <c:v>2.6159999999999997</c:v>
                </c:pt>
                <c:pt idx="90">
                  <c:v>2.5469999999999997</c:v>
                </c:pt>
                <c:pt idx="91">
                  <c:v>2.5339999999999998</c:v>
                </c:pt>
                <c:pt idx="92">
                  <c:v>2.4689999999999999</c:v>
                </c:pt>
                <c:pt idx="93">
                  <c:v>2.4139999999999997</c:v>
                </c:pt>
                <c:pt idx="94">
                  <c:v>2.3959999999999999</c:v>
                </c:pt>
                <c:pt idx="95">
                  <c:v>2.3019999999999996</c:v>
                </c:pt>
                <c:pt idx="96">
                  <c:v>2.177</c:v>
                </c:pt>
                <c:pt idx="97">
                  <c:v>2.1890000000000001</c:v>
                </c:pt>
                <c:pt idx="98">
                  <c:v>2.1510000000000002</c:v>
                </c:pt>
                <c:pt idx="99">
                  <c:v>2.133</c:v>
                </c:pt>
                <c:pt idx="100">
                  <c:v>2.1230000000000002</c:v>
                </c:pt>
                <c:pt idx="101">
                  <c:v>2.0970000000000004</c:v>
                </c:pt>
                <c:pt idx="102">
                  <c:v>2.0869999999999997</c:v>
                </c:pt>
                <c:pt idx="103">
                  <c:v>2.085</c:v>
                </c:pt>
                <c:pt idx="104">
                  <c:v>1.9499999999999997</c:v>
                </c:pt>
                <c:pt idx="105">
                  <c:v>1.9320000000000002</c:v>
                </c:pt>
                <c:pt idx="106">
                  <c:v>1.9279999999999999</c:v>
                </c:pt>
                <c:pt idx="107">
                  <c:v>1.9100000000000001</c:v>
                </c:pt>
                <c:pt idx="108">
                  <c:v>1.8649999999999998</c:v>
                </c:pt>
                <c:pt idx="109">
                  <c:v>1.8609999999999998</c:v>
                </c:pt>
                <c:pt idx="110">
                  <c:v>1.8519999999999999</c:v>
                </c:pt>
                <c:pt idx="111">
                  <c:v>1.839</c:v>
                </c:pt>
                <c:pt idx="112">
                  <c:v>1.8359999999999999</c:v>
                </c:pt>
                <c:pt idx="113">
                  <c:v>1.82</c:v>
                </c:pt>
                <c:pt idx="114">
                  <c:v>1.8120000000000001</c:v>
                </c:pt>
                <c:pt idx="115">
                  <c:v>1.804</c:v>
                </c:pt>
                <c:pt idx="116">
                  <c:v>1.7830000000000001</c:v>
                </c:pt>
                <c:pt idx="117">
                  <c:v>1.7649999999999999</c:v>
                </c:pt>
                <c:pt idx="118">
                  <c:v>1.7530000000000001</c:v>
                </c:pt>
                <c:pt idx="119">
                  <c:v>1.7090000000000001</c:v>
                </c:pt>
                <c:pt idx="120">
                  <c:v>1.6709999999999998</c:v>
                </c:pt>
                <c:pt idx="121">
                  <c:v>1.649</c:v>
                </c:pt>
                <c:pt idx="122">
                  <c:v>1.599</c:v>
                </c:pt>
                <c:pt idx="123">
                  <c:v>1.53</c:v>
                </c:pt>
                <c:pt idx="124">
                  <c:v>1.5209999999999999</c:v>
                </c:pt>
                <c:pt idx="125">
                  <c:v>1.4910000000000001</c:v>
                </c:pt>
                <c:pt idx="126">
                  <c:v>1.4910000000000001</c:v>
                </c:pt>
                <c:pt idx="127">
                  <c:v>1.494</c:v>
                </c:pt>
                <c:pt idx="128">
                  <c:v>1.492</c:v>
                </c:pt>
                <c:pt idx="129">
                  <c:v>1.496</c:v>
                </c:pt>
                <c:pt idx="130">
                  <c:v>1.498</c:v>
                </c:pt>
                <c:pt idx="131">
                  <c:v>1.48</c:v>
                </c:pt>
                <c:pt idx="132">
                  <c:v>1.45</c:v>
                </c:pt>
                <c:pt idx="133">
                  <c:v>1.4489999999999998</c:v>
                </c:pt>
                <c:pt idx="134">
                  <c:v>1.4400000000000002</c:v>
                </c:pt>
                <c:pt idx="135">
                  <c:v>1.4209999999999998</c:v>
                </c:pt>
                <c:pt idx="136">
                  <c:v>1.419</c:v>
                </c:pt>
                <c:pt idx="137">
                  <c:v>1.407</c:v>
                </c:pt>
                <c:pt idx="138">
                  <c:v>1.3979999999999999</c:v>
                </c:pt>
                <c:pt idx="139">
                  <c:v>1.3920000000000001</c:v>
                </c:pt>
                <c:pt idx="140">
                  <c:v>1.375</c:v>
                </c:pt>
                <c:pt idx="141">
                  <c:v>1.3570000000000002</c:v>
                </c:pt>
                <c:pt idx="142">
                  <c:v>1.3519999999999999</c:v>
                </c:pt>
                <c:pt idx="143">
                  <c:v>1.2919999999999998</c:v>
                </c:pt>
                <c:pt idx="144">
                  <c:v>1.2739999999999998</c:v>
                </c:pt>
                <c:pt idx="145">
                  <c:v>1.2689999999999997</c:v>
                </c:pt>
                <c:pt idx="146">
                  <c:v>1.2590000000000001</c:v>
                </c:pt>
                <c:pt idx="147">
                  <c:v>1.2249999999999996</c:v>
                </c:pt>
                <c:pt idx="148">
                  <c:v>1.2229999999999999</c:v>
                </c:pt>
                <c:pt idx="149">
                  <c:v>1.2089999999999996</c:v>
                </c:pt>
                <c:pt idx="150">
                  <c:v>1.2030000000000001</c:v>
                </c:pt>
                <c:pt idx="151">
                  <c:v>1.2049999999999998</c:v>
                </c:pt>
                <c:pt idx="152">
                  <c:v>1.1910000000000003</c:v>
                </c:pt>
                <c:pt idx="153">
                  <c:v>1.1750000000000003</c:v>
                </c:pt>
                <c:pt idx="154">
                  <c:v>1.17</c:v>
                </c:pt>
                <c:pt idx="155">
                  <c:v>1.1379999999999999</c:v>
                </c:pt>
                <c:pt idx="156">
                  <c:v>1.1260000000000001</c:v>
                </c:pt>
                <c:pt idx="157">
                  <c:v>1.1249999999999998</c:v>
                </c:pt>
                <c:pt idx="158">
                  <c:v>1.1120000000000001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FIN_10!$D$2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FIN_10!$A$5:$A$163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FIN_10!$D$5:$D$163</c:f>
              <c:numCache>
                <c:formatCode>0.0</c:formatCode>
                <c:ptCount val="159"/>
                <c:pt idx="0">
                  <c:v>4.6769999999999996</c:v>
                </c:pt>
                <c:pt idx="1">
                  <c:v>4.6320000000000006</c:v>
                </c:pt>
                <c:pt idx="2">
                  <c:v>4.5289999999999999</c:v>
                </c:pt>
                <c:pt idx="3">
                  <c:v>4.4390000000000001</c:v>
                </c:pt>
                <c:pt idx="4">
                  <c:v>4.4020000000000001</c:v>
                </c:pt>
                <c:pt idx="5">
                  <c:v>4.3119999999999994</c:v>
                </c:pt>
                <c:pt idx="6">
                  <c:v>4.2440000000000007</c:v>
                </c:pt>
                <c:pt idx="7">
                  <c:v>4.1719999999999997</c:v>
                </c:pt>
                <c:pt idx="8">
                  <c:v>4.0999999999999996</c:v>
                </c:pt>
                <c:pt idx="9">
                  <c:v>4.069</c:v>
                </c:pt>
                <c:pt idx="10">
                  <c:v>4.0549999999999997</c:v>
                </c:pt>
                <c:pt idx="11">
                  <c:v>4.0120000000000005</c:v>
                </c:pt>
                <c:pt idx="12">
                  <c:v>4.0310000000000006</c:v>
                </c:pt>
                <c:pt idx="13">
                  <c:v>4.0190000000000001</c:v>
                </c:pt>
                <c:pt idx="14">
                  <c:v>4.0090000000000003</c:v>
                </c:pt>
                <c:pt idx="15">
                  <c:v>4.0020000000000007</c:v>
                </c:pt>
                <c:pt idx="16">
                  <c:v>3.9959999999999996</c:v>
                </c:pt>
                <c:pt idx="17">
                  <c:v>3.9799999999999995</c:v>
                </c:pt>
                <c:pt idx="18">
                  <c:v>3.9979999999999993</c:v>
                </c:pt>
                <c:pt idx="19">
                  <c:v>3.9990000000000006</c:v>
                </c:pt>
                <c:pt idx="20">
                  <c:v>3.9969999999999994</c:v>
                </c:pt>
                <c:pt idx="21">
                  <c:v>3.9979999999999998</c:v>
                </c:pt>
                <c:pt idx="22">
                  <c:v>4.0010000000000003</c:v>
                </c:pt>
                <c:pt idx="23">
                  <c:v>4.0970000000000004</c:v>
                </c:pt>
                <c:pt idx="24">
                  <c:v>4.3870000000000005</c:v>
                </c:pt>
                <c:pt idx="25">
                  <c:v>4.3879999999999999</c:v>
                </c:pt>
                <c:pt idx="26">
                  <c:v>4.3979999999999997</c:v>
                </c:pt>
                <c:pt idx="27">
                  <c:v>4.4109999999999996</c:v>
                </c:pt>
                <c:pt idx="28">
                  <c:v>4.4130000000000003</c:v>
                </c:pt>
                <c:pt idx="29">
                  <c:v>4.4059999999999997</c:v>
                </c:pt>
                <c:pt idx="30">
                  <c:v>4.4939999999999998</c:v>
                </c:pt>
                <c:pt idx="31">
                  <c:v>4.508</c:v>
                </c:pt>
                <c:pt idx="32">
                  <c:v>4.5019999999999998</c:v>
                </c:pt>
                <c:pt idx="33">
                  <c:v>4.5090000000000003</c:v>
                </c:pt>
                <c:pt idx="34">
                  <c:v>4.5220000000000002</c:v>
                </c:pt>
                <c:pt idx="35">
                  <c:v>4.548</c:v>
                </c:pt>
                <c:pt idx="36">
                  <c:v>4.7309999999999999</c:v>
                </c:pt>
                <c:pt idx="37">
                  <c:v>4.7299999999999995</c:v>
                </c:pt>
                <c:pt idx="38">
                  <c:v>4.7320000000000002</c:v>
                </c:pt>
                <c:pt idx="39">
                  <c:v>4.7759999999999998</c:v>
                </c:pt>
                <c:pt idx="40">
                  <c:v>4.782</c:v>
                </c:pt>
                <c:pt idx="41">
                  <c:v>4.7889999999999997</c:v>
                </c:pt>
                <c:pt idx="42">
                  <c:v>4.9189999999999996</c:v>
                </c:pt>
                <c:pt idx="43">
                  <c:v>4.9260000000000002</c:v>
                </c:pt>
                <c:pt idx="44">
                  <c:v>4.9260000000000002</c:v>
                </c:pt>
                <c:pt idx="45">
                  <c:v>5.0150000000000006</c:v>
                </c:pt>
                <c:pt idx="46">
                  <c:v>5.0340000000000007</c:v>
                </c:pt>
                <c:pt idx="47">
                  <c:v>5.077</c:v>
                </c:pt>
                <c:pt idx="48">
                  <c:v>5.0369999999999999</c:v>
                </c:pt>
                <c:pt idx="49">
                  <c:v>5.0360000000000005</c:v>
                </c:pt>
                <c:pt idx="50">
                  <c:v>5.0209999999999999</c:v>
                </c:pt>
                <c:pt idx="51">
                  <c:v>4.92</c:v>
                </c:pt>
                <c:pt idx="52">
                  <c:v>4.9009999999999998</c:v>
                </c:pt>
                <c:pt idx="53">
                  <c:v>4.8790000000000004</c:v>
                </c:pt>
                <c:pt idx="54">
                  <c:v>4.29</c:v>
                </c:pt>
                <c:pt idx="55">
                  <c:v>4.2670000000000003</c:v>
                </c:pt>
                <c:pt idx="56">
                  <c:v>4.2479999999999993</c:v>
                </c:pt>
                <c:pt idx="57">
                  <c:v>4.2030000000000003</c:v>
                </c:pt>
                <c:pt idx="58">
                  <c:v>4.1920000000000002</c:v>
                </c:pt>
                <c:pt idx="59">
                  <c:v>3.9369999999999994</c:v>
                </c:pt>
                <c:pt idx="60">
                  <c:v>3.2090000000000001</c:v>
                </c:pt>
                <c:pt idx="61">
                  <c:v>3.1990000000000003</c:v>
                </c:pt>
                <c:pt idx="62">
                  <c:v>3.1820000000000004</c:v>
                </c:pt>
                <c:pt idx="63">
                  <c:v>3.1389999999999998</c:v>
                </c:pt>
                <c:pt idx="64">
                  <c:v>3.129</c:v>
                </c:pt>
                <c:pt idx="65">
                  <c:v>3.1019999999999999</c:v>
                </c:pt>
                <c:pt idx="66">
                  <c:v>3.0279999999999996</c:v>
                </c:pt>
                <c:pt idx="67">
                  <c:v>3.0220000000000002</c:v>
                </c:pt>
                <c:pt idx="68">
                  <c:v>2.9879999999999995</c:v>
                </c:pt>
                <c:pt idx="69">
                  <c:v>2.96</c:v>
                </c:pt>
                <c:pt idx="70">
                  <c:v>2.9470000000000001</c:v>
                </c:pt>
                <c:pt idx="71">
                  <c:v>2.8659999999999997</c:v>
                </c:pt>
                <c:pt idx="72">
                  <c:v>2.8250000000000002</c:v>
                </c:pt>
                <c:pt idx="73">
                  <c:v>2.8230000000000004</c:v>
                </c:pt>
                <c:pt idx="74">
                  <c:v>2.8140000000000001</c:v>
                </c:pt>
                <c:pt idx="75">
                  <c:v>2.8360000000000003</c:v>
                </c:pt>
                <c:pt idx="76">
                  <c:v>2.83</c:v>
                </c:pt>
                <c:pt idx="77">
                  <c:v>2.8109999999999999</c:v>
                </c:pt>
                <c:pt idx="78">
                  <c:v>2.879</c:v>
                </c:pt>
                <c:pt idx="79">
                  <c:v>2.8729999999999998</c:v>
                </c:pt>
                <c:pt idx="80">
                  <c:v>2.8619999999999997</c:v>
                </c:pt>
                <c:pt idx="81">
                  <c:v>2.8379999999999996</c:v>
                </c:pt>
                <c:pt idx="82">
                  <c:v>2.831</c:v>
                </c:pt>
                <c:pt idx="83">
                  <c:v>2.7410000000000001</c:v>
                </c:pt>
                <c:pt idx="84">
                  <c:v>2.5209999999999999</c:v>
                </c:pt>
                <c:pt idx="85">
                  <c:v>2.5129999999999999</c:v>
                </c:pt>
                <c:pt idx="86">
                  <c:v>2.4580000000000002</c:v>
                </c:pt>
                <c:pt idx="87">
                  <c:v>2.387</c:v>
                </c:pt>
                <c:pt idx="88">
                  <c:v>2.3800000000000003</c:v>
                </c:pt>
                <c:pt idx="89">
                  <c:v>2.3410000000000002</c:v>
                </c:pt>
                <c:pt idx="90">
                  <c:v>2.2120000000000002</c:v>
                </c:pt>
                <c:pt idx="91">
                  <c:v>2.206</c:v>
                </c:pt>
                <c:pt idx="92">
                  <c:v>2.1579999999999999</c:v>
                </c:pt>
                <c:pt idx="93">
                  <c:v>2.097</c:v>
                </c:pt>
                <c:pt idx="94">
                  <c:v>2.0880000000000001</c:v>
                </c:pt>
                <c:pt idx="95">
                  <c:v>1.9779999999999998</c:v>
                </c:pt>
                <c:pt idx="96">
                  <c:v>1.8049999999999997</c:v>
                </c:pt>
                <c:pt idx="97">
                  <c:v>1.8009999999999997</c:v>
                </c:pt>
                <c:pt idx="98">
                  <c:v>1.7869999999999999</c:v>
                </c:pt>
                <c:pt idx="99">
                  <c:v>1.7730000000000001</c:v>
                </c:pt>
                <c:pt idx="100">
                  <c:v>1.7639999999999998</c:v>
                </c:pt>
                <c:pt idx="101">
                  <c:v>1.7370000000000001</c:v>
                </c:pt>
                <c:pt idx="102">
                  <c:v>1.7310000000000001</c:v>
                </c:pt>
                <c:pt idx="103">
                  <c:v>1.7289999999999999</c:v>
                </c:pt>
                <c:pt idx="104">
                  <c:v>1.6829999999999998</c:v>
                </c:pt>
                <c:pt idx="105">
                  <c:v>1.6900000000000002</c:v>
                </c:pt>
                <c:pt idx="106">
                  <c:v>1.6929999999999998</c:v>
                </c:pt>
                <c:pt idx="107">
                  <c:v>1.6850000000000001</c:v>
                </c:pt>
                <c:pt idx="108">
                  <c:v>1.6419999999999999</c:v>
                </c:pt>
                <c:pt idx="109">
                  <c:v>1.6430000000000002</c:v>
                </c:pt>
                <c:pt idx="110">
                  <c:v>1.6240000000000001</c:v>
                </c:pt>
                <c:pt idx="111">
                  <c:v>1.6240000000000001</c:v>
                </c:pt>
                <c:pt idx="112">
                  <c:v>1.617</c:v>
                </c:pt>
                <c:pt idx="113">
                  <c:v>1.609</c:v>
                </c:pt>
                <c:pt idx="114">
                  <c:v>1.6079999999999999</c:v>
                </c:pt>
                <c:pt idx="115">
                  <c:v>1.593</c:v>
                </c:pt>
                <c:pt idx="116">
                  <c:v>1.5820000000000001</c:v>
                </c:pt>
                <c:pt idx="117">
                  <c:v>1.58</c:v>
                </c:pt>
                <c:pt idx="118">
                  <c:v>1.5760000000000001</c:v>
                </c:pt>
                <c:pt idx="119">
                  <c:v>1.5329999999999999</c:v>
                </c:pt>
                <c:pt idx="120">
                  <c:v>1.496</c:v>
                </c:pt>
                <c:pt idx="121">
                  <c:v>1.492</c:v>
                </c:pt>
                <c:pt idx="122">
                  <c:v>1.421</c:v>
                </c:pt>
                <c:pt idx="123">
                  <c:v>1.391</c:v>
                </c:pt>
                <c:pt idx="124">
                  <c:v>1.3940000000000001</c:v>
                </c:pt>
                <c:pt idx="125">
                  <c:v>1.323</c:v>
                </c:pt>
                <c:pt idx="126">
                  <c:v>1.2849999999999997</c:v>
                </c:pt>
                <c:pt idx="127">
                  <c:v>1.2870000000000001</c:v>
                </c:pt>
                <c:pt idx="128">
                  <c:v>1.2890000000000001</c:v>
                </c:pt>
                <c:pt idx="129">
                  <c:v>1.2909999999999999</c:v>
                </c:pt>
                <c:pt idx="130">
                  <c:v>1.294</c:v>
                </c:pt>
                <c:pt idx="131">
                  <c:v>1.2589999999999999</c:v>
                </c:pt>
                <c:pt idx="132">
                  <c:v>1.2269999999999999</c:v>
                </c:pt>
                <c:pt idx="133">
                  <c:v>1.2280000000000002</c:v>
                </c:pt>
                <c:pt idx="134">
                  <c:v>1.2250000000000001</c:v>
                </c:pt>
                <c:pt idx="135">
                  <c:v>1.216</c:v>
                </c:pt>
                <c:pt idx="136">
                  <c:v>1.2170000000000001</c:v>
                </c:pt>
                <c:pt idx="137">
                  <c:v>1.206</c:v>
                </c:pt>
                <c:pt idx="138">
                  <c:v>1.1909999999999998</c:v>
                </c:pt>
                <c:pt idx="139">
                  <c:v>1.1910000000000001</c:v>
                </c:pt>
                <c:pt idx="140">
                  <c:v>1.179</c:v>
                </c:pt>
                <c:pt idx="141">
                  <c:v>1.1720000000000002</c:v>
                </c:pt>
                <c:pt idx="142">
                  <c:v>1.1659999999999999</c:v>
                </c:pt>
                <c:pt idx="143">
                  <c:v>1.123</c:v>
                </c:pt>
                <c:pt idx="144">
                  <c:v>1.107</c:v>
                </c:pt>
                <c:pt idx="145">
                  <c:v>1.091</c:v>
                </c:pt>
                <c:pt idx="146">
                  <c:v>1.0780000000000001</c:v>
                </c:pt>
                <c:pt idx="147">
                  <c:v>1.054</c:v>
                </c:pt>
                <c:pt idx="148">
                  <c:v>1.052</c:v>
                </c:pt>
                <c:pt idx="149">
                  <c:v>1.0339999999999998</c:v>
                </c:pt>
                <c:pt idx="150">
                  <c:v>1.0369999999999999</c:v>
                </c:pt>
                <c:pt idx="151">
                  <c:v>1.028</c:v>
                </c:pt>
                <c:pt idx="152">
                  <c:v>1.0150000000000001</c:v>
                </c:pt>
                <c:pt idx="153">
                  <c:v>0.99900000000000011</c:v>
                </c:pt>
                <c:pt idx="154">
                  <c:v>0.99399999999999999</c:v>
                </c:pt>
                <c:pt idx="155">
                  <c:v>0.96800000000000008</c:v>
                </c:pt>
                <c:pt idx="156">
                  <c:v>0.94900000000000007</c:v>
                </c:pt>
                <c:pt idx="157">
                  <c:v>0.94600000000000006</c:v>
                </c:pt>
                <c:pt idx="158">
                  <c:v>0.92899999999999994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93024"/>
        <c:axId val="134994560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FIN_10!$E$5:$E$163</c:f>
              <c:numCache>
                <c:formatCode>0.0</c:formatCode>
                <c:ptCount val="159"/>
                <c:pt idx="0">
                  <c:v>102.5</c:v>
                </c:pt>
                <c:pt idx="1">
                  <c:v>102.5</c:v>
                </c:pt>
                <c:pt idx="2">
                  <c:v>102.5</c:v>
                </c:pt>
                <c:pt idx="3">
                  <c:v>102.5</c:v>
                </c:pt>
                <c:pt idx="4">
                  <c:v>102.5</c:v>
                </c:pt>
                <c:pt idx="5">
                  <c:v>102.5</c:v>
                </c:pt>
                <c:pt idx="6">
                  <c:v>102.5</c:v>
                </c:pt>
                <c:pt idx="7">
                  <c:v>102.5</c:v>
                </c:pt>
                <c:pt idx="8">
                  <c:v>102.5</c:v>
                </c:pt>
                <c:pt idx="9">
                  <c:v>102.5</c:v>
                </c:pt>
                <c:pt idx="10">
                  <c:v>102.5</c:v>
                </c:pt>
                <c:pt idx="11">
                  <c:v>102.5</c:v>
                </c:pt>
                <c:pt idx="12">
                  <c:v>102.5</c:v>
                </c:pt>
                <c:pt idx="13">
                  <c:v>102.5</c:v>
                </c:pt>
                <c:pt idx="14">
                  <c:v>102.5</c:v>
                </c:pt>
                <c:pt idx="15">
                  <c:v>102.5</c:v>
                </c:pt>
                <c:pt idx="16">
                  <c:v>102.5</c:v>
                </c:pt>
                <c:pt idx="17">
                  <c:v>102.5</c:v>
                </c:pt>
                <c:pt idx="18">
                  <c:v>102.5</c:v>
                </c:pt>
                <c:pt idx="19">
                  <c:v>102.5</c:v>
                </c:pt>
                <c:pt idx="20">
                  <c:v>102.5</c:v>
                </c:pt>
                <c:pt idx="21">
                  <c:v>102.5</c:v>
                </c:pt>
                <c:pt idx="22">
                  <c:v>102.5</c:v>
                </c:pt>
                <c:pt idx="23">
                  <c:v>102.5</c:v>
                </c:pt>
                <c:pt idx="24">
                  <c:v>102.5</c:v>
                </c:pt>
                <c:pt idx="25">
                  <c:v>102.5</c:v>
                </c:pt>
                <c:pt idx="26">
                  <c:v>102.5</c:v>
                </c:pt>
                <c:pt idx="27">
                  <c:v>102.5</c:v>
                </c:pt>
                <c:pt idx="28">
                  <c:v>102.5</c:v>
                </c:pt>
                <c:pt idx="29">
                  <c:v>102.5</c:v>
                </c:pt>
                <c:pt idx="30">
                  <c:v>102.5</c:v>
                </c:pt>
                <c:pt idx="31">
                  <c:v>102.5</c:v>
                </c:pt>
                <c:pt idx="32">
                  <c:v>102.5</c:v>
                </c:pt>
                <c:pt idx="33">
                  <c:v>102.5</c:v>
                </c:pt>
                <c:pt idx="34">
                  <c:v>102.5</c:v>
                </c:pt>
                <c:pt idx="35">
                  <c:v>102.5</c:v>
                </c:pt>
                <c:pt idx="36">
                  <c:v>102.5</c:v>
                </c:pt>
                <c:pt idx="37">
                  <c:v>102.5</c:v>
                </c:pt>
                <c:pt idx="38">
                  <c:v>102.5</c:v>
                </c:pt>
                <c:pt idx="39">
                  <c:v>102.5</c:v>
                </c:pt>
                <c:pt idx="40">
                  <c:v>102.5</c:v>
                </c:pt>
                <c:pt idx="41">
                  <c:v>102.5</c:v>
                </c:pt>
                <c:pt idx="42">
                  <c:v>102.5</c:v>
                </c:pt>
                <c:pt idx="43">
                  <c:v>102.5</c:v>
                </c:pt>
                <c:pt idx="44">
                  <c:v>102.5</c:v>
                </c:pt>
                <c:pt idx="45">
                  <c:v>102.5</c:v>
                </c:pt>
                <c:pt idx="46">
                  <c:v>102.5</c:v>
                </c:pt>
                <c:pt idx="47">
                  <c:v>102.5</c:v>
                </c:pt>
                <c:pt idx="48">
                  <c:v>102.5</c:v>
                </c:pt>
                <c:pt idx="49">
                  <c:v>102.5</c:v>
                </c:pt>
                <c:pt idx="50">
                  <c:v>102.5</c:v>
                </c:pt>
                <c:pt idx="51">
                  <c:v>102.5</c:v>
                </c:pt>
                <c:pt idx="52">
                  <c:v>102.5</c:v>
                </c:pt>
                <c:pt idx="53">
                  <c:v>102.5</c:v>
                </c:pt>
                <c:pt idx="54">
                  <c:v>102.5</c:v>
                </c:pt>
                <c:pt idx="55">
                  <c:v>102.5</c:v>
                </c:pt>
                <c:pt idx="56">
                  <c:v>102.5</c:v>
                </c:pt>
                <c:pt idx="57">
                  <c:v>102.5</c:v>
                </c:pt>
                <c:pt idx="58">
                  <c:v>102.5</c:v>
                </c:pt>
                <c:pt idx="59">
                  <c:v>102.5</c:v>
                </c:pt>
                <c:pt idx="60">
                  <c:v>102.5</c:v>
                </c:pt>
                <c:pt idx="61">
                  <c:v>102.5</c:v>
                </c:pt>
                <c:pt idx="62">
                  <c:v>102.5</c:v>
                </c:pt>
                <c:pt idx="63">
                  <c:v>102.5</c:v>
                </c:pt>
                <c:pt idx="64">
                  <c:v>102.5</c:v>
                </c:pt>
                <c:pt idx="65">
                  <c:v>102.5</c:v>
                </c:pt>
                <c:pt idx="66">
                  <c:v>102.5</c:v>
                </c:pt>
                <c:pt idx="67">
                  <c:v>102.5</c:v>
                </c:pt>
                <c:pt idx="68">
                  <c:v>102.5</c:v>
                </c:pt>
                <c:pt idx="69">
                  <c:v>102.5</c:v>
                </c:pt>
                <c:pt idx="70">
                  <c:v>102.5</c:v>
                </c:pt>
                <c:pt idx="71">
                  <c:v>102.5</c:v>
                </c:pt>
                <c:pt idx="72">
                  <c:v>102.5</c:v>
                </c:pt>
                <c:pt idx="73">
                  <c:v>102.5</c:v>
                </c:pt>
                <c:pt idx="74">
                  <c:v>102.5</c:v>
                </c:pt>
                <c:pt idx="75">
                  <c:v>102.5</c:v>
                </c:pt>
                <c:pt idx="76">
                  <c:v>102.5</c:v>
                </c:pt>
                <c:pt idx="77">
                  <c:v>102.5</c:v>
                </c:pt>
                <c:pt idx="78">
                  <c:v>102.5</c:v>
                </c:pt>
                <c:pt idx="79">
                  <c:v>102.5</c:v>
                </c:pt>
                <c:pt idx="80">
                  <c:v>102.5</c:v>
                </c:pt>
                <c:pt idx="81">
                  <c:v>102.5</c:v>
                </c:pt>
                <c:pt idx="82">
                  <c:v>102.5</c:v>
                </c:pt>
                <c:pt idx="83">
                  <c:v>102.5</c:v>
                </c:pt>
                <c:pt idx="84">
                  <c:v>102.5</c:v>
                </c:pt>
                <c:pt idx="85">
                  <c:v>102.5</c:v>
                </c:pt>
                <c:pt idx="86">
                  <c:v>102.5</c:v>
                </c:pt>
                <c:pt idx="87">
                  <c:v>102.5</c:v>
                </c:pt>
                <c:pt idx="88">
                  <c:v>102.5</c:v>
                </c:pt>
                <c:pt idx="89">
                  <c:v>102.5</c:v>
                </c:pt>
                <c:pt idx="90">
                  <c:v>102.5</c:v>
                </c:pt>
                <c:pt idx="91">
                  <c:v>102.5</c:v>
                </c:pt>
                <c:pt idx="92">
                  <c:v>102.5</c:v>
                </c:pt>
                <c:pt idx="93">
                  <c:v>102.5</c:v>
                </c:pt>
                <c:pt idx="94">
                  <c:v>102.5</c:v>
                </c:pt>
                <c:pt idx="95">
                  <c:v>102.5</c:v>
                </c:pt>
                <c:pt idx="96">
                  <c:v>102.5</c:v>
                </c:pt>
                <c:pt idx="97">
                  <c:v>102.5</c:v>
                </c:pt>
                <c:pt idx="98">
                  <c:v>102.5</c:v>
                </c:pt>
                <c:pt idx="99">
                  <c:v>102.5</c:v>
                </c:pt>
                <c:pt idx="100">
                  <c:v>102.5</c:v>
                </c:pt>
                <c:pt idx="101">
                  <c:v>102.5</c:v>
                </c:pt>
                <c:pt idx="102">
                  <c:v>102.5</c:v>
                </c:pt>
                <c:pt idx="103">
                  <c:v>102.5</c:v>
                </c:pt>
                <c:pt idx="104">
                  <c:v>102.5</c:v>
                </c:pt>
                <c:pt idx="105">
                  <c:v>102.5</c:v>
                </c:pt>
                <c:pt idx="106">
                  <c:v>102.5</c:v>
                </c:pt>
                <c:pt idx="107">
                  <c:v>102.5</c:v>
                </c:pt>
                <c:pt idx="108">
                  <c:v>102.5</c:v>
                </c:pt>
                <c:pt idx="109">
                  <c:v>102.5</c:v>
                </c:pt>
                <c:pt idx="110">
                  <c:v>102.5</c:v>
                </c:pt>
                <c:pt idx="111">
                  <c:v>102.5</c:v>
                </c:pt>
                <c:pt idx="112">
                  <c:v>102.5</c:v>
                </c:pt>
                <c:pt idx="113">
                  <c:v>102.5</c:v>
                </c:pt>
                <c:pt idx="114">
                  <c:v>102.5</c:v>
                </c:pt>
                <c:pt idx="115">
                  <c:v>102.5</c:v>
                </c:pt>
                <c:pt idx="116">
                  <c:v>102.5</c:v>
                </c:pt>
                <c:pt idx="117">
                  <c:v>102.5</c:v>
                </c:pt>
                <c:pt idx="118">
                  <c:v>102.5</c:v>
                </c:pt>
                <c:pt idx="119">
                  <c:v>102.5</c:v>
                </c:pt>
                <c:pt idx="120">
                  <c:v>102.5</c:v>
                </c:pt>
                <c:pt idx="121">
                  <c:v>102.5</c:v>
                </c:pt>
                <c:pt idx="122">
                  <c:v>102.5</c:v>
                </c:pt>
                <c:pt idx="123">
                  <c:v>102.5</c:v>
                </c:pt>
                <c:pt idx="124">
                  <c:v>102.5</c:v>
                </c:pt>
                <c:pt idx="125">
                  <c:v>102.5</c:v>
                </c:pt>
                <c:pt idx="126">
                  <c:v>102.5</c:v>
                </c:pt>
                <c:pt idx="127">
                  <c:v>102.5</c:v>
                </c:pt>
                <c:pt idx="128">
                  <c:v>102.5</c:v>
                </c:pt>
                <c:pt idx="129">
                  <c:v>102.5</c:v>
                </c:pt>
                <c:pt idx="130">
                  <c:v>102.5</c:v>
                </c:pt>
                <c:pt idx="131">
                  <c:v>102.5</c:v>
                </c:pt>
                <c:pt idx="132">
                  <c:v>102.5</c:v>
                </c:pt>
                <c:pt idx="133">
                  <c:v>102.5</c:v>
                </c:pt>
                <c:pt idx="134">
                  <c:v>102.5</c:v>
                </c:pt>
                <c:pt idx="135">
                  <c:v>102.5</c:v>
                </c:pt>
                <c:pt idx="136">
                  <c:v>102.5</c:v>
                </c:pt>
                <c:pt idx="137">
                  <c:v>102.5</c:v>
                </c:pt>
                <c:pt idx="138">
                  <c:v>102.5</c:v>
                </c:pt>
                <c:pt idx="139">
                  <c:v>102.5</c:v>
                </c:pt>
                <c:pt idx="140">
                  <c:v>102.5</c:v>
                </c:pt>
                <c:pt idx="141">
                  <c:v>102.5</c:v>
                </c:pt>
                <c:pt idx="142">
                  <c:v>102.5</c:v>
                </c:pt>
                <c:pt idx="143">
                  <c:v>102.5</c:v>
                </c:pt>
                <c:pt idx="144">
                  <c:v>102.5</c:v>
                </c:pt>
                <c:pt idx="145">
                  <c:v>102.5</c:v>
                </c:pt>
                <c:pt idx="146">
                  <c:v>102.5</c:v>
                </c:pt>
                <c:pt idx="147">
                  <c:v>102.5</c:v>
                </c:pt>
                <c:pt idx="148">
                  <c:v>102.5</c:v>
                </c:pt>
                <c:pt idx="149">
                  <c:v>102.5</c:v>
                </c:pt>
                <c:pt idx="150">
                  <c:v>102.5</c:v>
                </c:pt>
                <c:pt idx="151">
                  <c:v>102.5</c:v>
                </c:pt>
                <c:pt idx="152">
                  <c:v>102.5</c:v>
                </c:pt>
                <c:pt idx="153">
                  <c:v>102.5</c:v>
                </c:pt>
                <c:pt idx="154">
                  <c:v>102.5</c:v>
                </c:pt>
                <c:pt idx="155">
                  <c:v>102.5</c:v>
                </c:pt>
                <c:pt idx="156">
                  <c:v>102.5</c:v>
                </c:pt>
                <c:pt idx="157">
                  <c:v>102.5</c:v>
                </c:pt>
                <c:pt idx="158">
                  <c:v>102.5</c:v>
                </c:pt>
              </c:numCache>
            </c:numRef>
          </c:xVal>
          <c:yVal>
            <c:numRef>
              <c:f>FIN_10!$F$5:$F$163</c:f>
              <c:numCache>
                <c:formatCode>0.0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993024"/>
        <c:axId val="134994560"/>
      </c:scatterChart>
      <c:catAx>
        <c:axId val="13499302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4994560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34994560"/>
        <c:scaling>
          <c:orientation val="minMax"/>
          <c:max val="6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499302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245281836370259"/>
          <c:y val="0.89059918509635083"/>
          <c:w val="0.40524937730206734"/>
          <c:h val="6.76209878658314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FIN_11!$C$2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FIN_11!$A$5:$A$163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FIN_11!$C$5:$C$163</c:f>
              <c:numCache>
                <c:formatCode>0.0</c:formatCode>
                <c:ptCount val="159"/>
                <c:pt idx="0">
                  <c:v>0.51900000000000002</c:v>
                </c:pt>
                <c:pt idx="1">
                  <c:v>0.51900000000000002</c:v>
                </c:pt>
                <c:pt idx="2">
                  <c:v>0.52600000000000002</c:v>
                </c:pt>
                <c:pt idx="3">
                  <c:v>0.51700000000000002</c:v>
                </c:pt>
                <c:pt idx="4">
                  <c:v>0.51700000000000002</c:v>
                </c:pt>
                <c:pt idx="5">
                  <c:v>0.51700000000000002</c:v>
                </c:pt>
                <c:pt idx="6">
                  <c:v>0.51600000000000001</c:v>
                </c:pt>
                <c:pt idx="7">
                  <c:v>0.51600000000000001</c:v>
                </c:pt>
                <c:pt idx="8">
                  <c:v>0.51500000000000001</c:v>
                </c:pt>
                <c:pt idx="9">
                  <c:v>0.52500000000000002</c:v>
                </c:pt>
                <c:pt idx="10">
                  <c:v>0.51200000000000001</c:v>
                </c:pt>
                <c:pt idx="11">
                  <c:v>0.51100000000000001</c:v>
                </c:pt>
                <c:pt idx="12">
                  <c:v>0.51</c:v>
                </c:pt>
                <c:pt idx="13">
                  <c:v>0.51</c:v>
                </c:pt>
                <c:pt idx="14">
                  <c:v>0.50900000000000001</c:v>
                </c:pt>
                <c:pt idx="15">
                  <c:v>0.50800000000000001</c:v>
                </c:pt>
                <c:pt idx="16">
                  <c:v>0.50800000000000001</c:v>
                </c:pt>
                <c:pt idx="17">
                  <c:v>0.50800000000000001</c:v>
                </c:pt>
                <c:pt idx="18">
                  <c:v>0.50700000000000001</c:v>
                </c:pt>
                <c:pt idx="19">
                  <c:v>0.50700000000000001</c:v>
                </c:pt>
                <c:pt idx="20">
                  <c:v>0.50600000000000001</c:v>
                </c:pt>
                <c:pt idx="21">
                  <c:v>0.505</c:v>
                </c:pt>
                <c:pt idx="22">
                  <c:v>0.505</c:v>
                </c:pt>
                <c:pt idx="23">
                  <c:v>0.504</c:v>
                </c:pt>
                <c:pt idx="24">
                  <c:v>0.503</c:v>
                </c:pt>
                <c:pt idx="25">
                  <c:v>0.503</c:v>
                </c:pt>
                <c:pt idx="26">
                  <c:v>0.502</c:v>
                </c:pt>
                <c:pt idx="27">
                  <c:v>0.502</c:v>
                </c:pt>
                <c:pt idx="28">
                  <c:v>0.501</c:v>
                </c:pt>
                <c:pt idx="29">
                  <c:v>0.501</c:v>
                </c:pt>
                <c:pt idx="30">
                  <c:v>0.5</c:v>
                </c:pt>
                <c:pt idx="31">
                  <c:v>0.5</c:v>
                </c:pt>
                <c:pt idx="32">
                  <c:v>0.499</c:v>
                </c:pt>
                <c:pt idx="33">
                  <c:v>0.498</c:v>
                </c:pt>
                <c:pt idx="34">
                  <c:v>0.498</c:v>
                </c:pt>
                <c:pt idx="35">
                  <c:v>0.498</c:v>
                </c:pt>
                <c:pt idx="36">
                  <c:v>0.497</c:v>
                </c:pt>
                <c:pt idx="37">
                  <c:v>0.497</c:v>
                </c:pt>
                <c:pt idx="38">
                  <c:v>0.496</c:v>
                </c:pt>
                <c:pt idx="39">
                  <c:v>0.495</c:v>
                </c:pt>
                <c:pt idx="40">
                  <c:v>0.49399999999999999</c:v>
                </c:pt>
                <c:pt idx="41">
                  <c:v>0.49399999999999999</c:v>
                </c:pt>
                <c:pt idx="42">
                  <c:v>0.49299999999999999</c:v>
                </c:pt>
                <c:pt idx="43">
                  <c:v>0.49299999999999999</c:v>
                </c:pt>
                <c:pt idx="44">
                  <c:v>0.49299999999999999</c:v>
                </c:pt>
                <c:pt idx="45">
                  <c:v>0.49299999999999999</c:v>
                </c:pt>
                <c:pt idx="46">
                  <c:v>0.49299999999999999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0.499</c:v>
                </c:pt>
                <c:pt idx="51">
                  <c:v>0.499</c:v>
                </c:pt>
                <c:pt idx="52">
                  <c:v>0.5</c:v>
                </c:pt>
                <c:pt idx="53">
                  <c:v>0.503</c:v>
                </c:pt>
                <c:pt idx="54">
                  <c:v>0.50800000000000001</c:v>
                </c:pt>
                <c:pt idx="55">
                  <c:v>0.50800000000000001</c:v>
                </c:pt>
                <c:pt idx="56">
                  <c:v>0.51400000000000001</c:v>
                </c:pt>
                <c:pt idx="57">
                  <c:v>0.51400000000000001</c:v>
                </c:pt>
                <c:pt idx="58">
                  <c:v>0.51400000000000001</c:v>
                </c:pt>
                <c:pt idx="59">
                  <c:v>0.51500000000000001</c:v>
                </c:pt>
                <c:pt idx="60">
                  <c:v>0.51700000000000002</c:v>
                </c:pt>
                <c:pt idx="61">
                  <c:v>0.51700000000000002</c:v>
                </c:pt>
                <c:pt idx="62">
                  <c:v>0.51700000000000002</c:v>
                </c:pt>
                <c:pt idx="63">
                  <c:v>0.51700000000000002</c:v>
                </c:pt>
                <c:pt idx="64">
                  <c:v>0.51700000000000002</c:v>
                </c:pt>
                <c:pt idx="65">
                  <c:v>0.52200000000000002</c:v>
                </c:pt>
                <c:pt idx="66">
                  <c:v>0.53</c:v>
                </c:pt>
                <c:pt idx="67">
                  <c:v>0.53</c:v>
                </c:pt>
                <c:pt idx="68">
                  <c:v>0.53100000000000003</c:v>
                </c:pt>
                <c:pt idx="69">
                  <c:v>0.53700000000000003</c:v>
                </c:pt>
                <c:pt idx="70">
                  <c:v>0.53700000000000003</c:v>
                </c:pt>
                <c:pt idx="71">
                  <c:v>0.53800000000000003</c:v>
                </c:pt>
                <c:pt idx="72">
                  <c:v>0.53900000000000003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0.54</c:v>
                </c:pt>
                <c:pt idx="78">
                  <c:v>0.54100000000000004</c:v>
                </c:pt>
                <c:pt idx="79">
                  <c:v>0.54100000000000004</c:v>
                </c:pt>
                <c:pt idx="80">
                  <c:v>0.54200000000000004</c:v>
                </c:pt>
                <c:pt idx="81">
                  <c:v>0.54200000000000004</c:v>
                </c:pt>
                <c:pt idx="82">
                  <c:v>0.54600000000000004</c:v>
                </c:pt>
                <c:pt idx="83">
                  <c:v>0.55100000000000005</c:v>
                </c:pt>
                <c:pt idx="84">
                  <c:v>0.59399999999999997</c:v>
                </c:pt>
                <c:pt idx="85">
                  <c:v>0.59399999999999997</c:v>
                </c:pt>
                <c:pt idx="86">
                  <c:v>0.59599999999999997</c:v>
                </c:pt>
                <c:pt idx="87">
                  <c:v>0.63400000000000001</c:v>
                </c:pt>
                <c:pt idx="88">
                  <c:v>0.63700000000000001</c:v>
                </c:pt>
                <c:pt idx="89">
                  <c:v>0.65100000000000002</c:v>
                </c:pt>
                <c:pt idx="90">
                  <c:v>0.65200000000000002</c:v>
                </c:pt>
                <c:pt idx="91">
                  <c:v>0.65700000000000003</c:v>
                </c:pt>
                <c:pt idx="92">
                  <c:v>0.68100000000000005</c:v>
                </c:pt>
                <c:pt idx="93">
                  <c:v>0.68</c:v>
                </c:pt>
                <c:pt idx="94">
                  <c:v>0.67900000000000005</c:v>
                </c:pt>
                <c:pt idx="95">
                  <c:v>0.68300000000000005</c:v>
                </c:pt>
                <c:pt idx="96">
                  <c:v>0.69799999999999995</c:v>
                </c:pt>
                <c:pt idx="97">
                  <c:v>0.69899999999999995</c:v>
                </c:pt>
                <c:pt idx="98">
                  <c:v>0.70199999999999996</c:v>
                </c:pt>
                <c:pt idx="99">
                  <c:v>0.70599999999999996</c:v>
                </c:pt>
                <c:pt idx="100">
                  <c:v>0.70699999999999996</c:v>
                </c:pt>
                <c:pt idx="101">
                  <c:v>0.70799999999999996</c:v>
                </c:pt>
                <c:pt idx="102">
                  <c:v>0.70899999999999996</c:v>
                </c:pt>
                <c:pt idx="103">
                  <c:v>0.70899999999999996</c:v>
                </c:pt>
                <c:pt idx="104">
                  <c:v>0.72899999999999998</c:v>
                </c:pt>
                <c:pt idx="105">
                  <c:v>0.79200000000000004</c:v>
                </c:pt>
                <c:pt idx="106">
                  <c:v>0.79100000000000004</c:v>
                </c:pt>
                <c:pt idx="107">
                  <c:v>0.80700000000000005</c:v>
                </c:pt>
                <c:pt idx="108">
                  <c:v>0.80200000000000005</c:v>
                </c:pt>
                <c:pt idx="109">
                  <c:v>0.80100000000000005</c:v>
                </c:pt>
                <c:pt idx="110">
                  <c:v>0.80900000000000005</c:v>
                </c:pt>
                <c:pt idx="111">
                  <c:v>0.80900000000000005</c:v>
                </c:pt>
                <c:pt idx="112">
                  <c:v>0.81</c:v>
                </c:pt>
                <c:pt idx="113">
                  <c:v>0.81299999999999994</c:v>
                </c:pt>
                <c:pt idx="114">
                  <c:v>0.81200000000000006</c:v>
                </c:pt>
                <c:pt idx="115">
                  <c:v>0.81200000000000006</c:v>
                </c:pt>
                <c:pt idx="116">
                  <c:v>0.81200000000000006</c:v>
                </c:pt>
                <c:pt idx="117">
                  <c:v>0.81200000000000006</c:v>
                </c:pt>
                <c:pt idx="118">
                  <c:v>0.81100000000000005</c:v>
                </c:pt>
                <c:pt idx="119">
                  <c:v>0.81399999999999995</c:v>
                </c:pt>
                <c:pt idx="120">
                  <c:v>0.83899999999999997</c:v>
                </c:pt>
                <c:pt idx="121">
                  <c:v>0.83399999999999996</c:v>
                </c:pt>
                <c:pt idx="122">
                  <c:v>0.83699999999999997</c:v>
                </c:pt>
                <c:pt idx="123">
                  <c:v>0.83299999999999996</c:v>
                </c:pt>
                <c:pt idx="124">
                  <c:v>0.83399999999999996</c:v>
                </c:pt>
                <c:pt idx="125">
                  <c:v>0.83399999999999996</c:v>
                </c:pt>
                <c:pt idx="126">
                  <c:v>0.83399999999999996</c:v>
                </c:pt>
                <c:pt idx="127">
                  <c:v>0.83299999999999996</c:v>
                </c:pt>
                <c:pt idx="128">
                  <c:v>0.83199999999999996</c:v>
                </c:pt>
                <c:pt idx="129">
                  <c:v>0.83099999999999996</c:v>
                </c:pt>
                <c:pt idx="130">
                  <c:v>0.82899999999999996</c:v>
                </c:pt>
                <c:pt idx="131">
                  <c:v>0.83099999999999996</c:v>
                </c:pt>
                <c:pt idx="132">
                  <c:v>0.82899999999999996</c:v>
                </c:pt>
                <c:pt idx="133">
                  <c:v>0.82699999999999996</c:v>
                </c:pt>
                <c:pt idx="134">
                  <c:v>0.82899999999999996</c:v>
                </c:pt>
                <c:pt idx="135">
                  <c:v>0.83099999999999996</c:v>
                </c:pt>
                <c:pt idx="136">
                  <c:v>0.83199999999999996</c:v>
                </c:pt>
                <c:pt idx="137">
                  <c:v>0.83199999999999996</c:v>
                </c:pt>
                <c:pt idx="138">
                  <c:v>0.88900000000000001</c:v>
                </c:pt>
                <c:pt idx="139">
                  <c:v>0.88900000000000001</c:v>
                </c:pt>
                <c:pt idx="140">
                  <c:v>0.88700000000000001</c:v>
                </c:pt>
                <c:pt idx="141">
                  <c:v>0.92400000000000004</c:v>
                </c:pt>
                <c:pt idx="142">
                  <c:v>0.92300000000000004</c:v>
                </c:pt>
                <c:pt idx="143">
                  <c:v>0.92200000000000004</c:v>
                </c:pt>
                <c:pt idx="144">
                  <c:v>0.92100000000000004</c:v>
                </c:pt>
                <c:pt idx="145">
                  <c:v>0.91800000000000004</c:v>
                </c:pt>
                <c:pt idx="146">
                  <c:v>0.92100000000000004</c:v>
                </c:pt>
                <c:pt idx="147">
                  <c:v>0.91800000000000004</c:v>
                </c:pt>
                <c:pt idx="148">
                  <c:v>0.91900000000000004</c:v>
                </c:pt>
                <c:pt idx="149">
                  <c:v>0.91800000000000004</c:v>
                </c:pt>
                <c:pt idx="150">
                  <c:v>0.92100000000000004</c:v>
                </c:pt>
                <c:pt idx="151">
                  <c:v>0.92100000000000004</c:v>
                </c:pt>
                <c:pt idx="152">
                  <c:v>0.92</c:v>
                </c:pt>
                <c:pt idx="153">
                  <c:v>0.92</c:v>
                </c:pt>
                <c:pt idx="154">
                  <c:v>0.91900000000000004</c:v>
                </c:pt>
                <c:pt idx="155">
                  <c:v>0.92</c:v>
                </c:pt>
                <c:pt idx="156">
                  <c:v>0.91700000000000004</c:v>
                </c:pt>
                <c:pt idx="157">
                  <c:v>0.91300000000000003</c:v>
                </c:pt>
                <c:pt idx="158">
                  <c:v>0.91600000000000004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FIN_11!$D$2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FIN_11!$A$5:$A$163</c:f>
              <c:strCache>
                <c:ptCount val="1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</c:strCache>
            </c:strRef>
          </c:cat>
          <c:val>
            <c:numRef>
              <c:f>FIN_11!$D$5:$D$163</c:f>
              <c:numCache>
                <c:formatCode>0.0</c:formatCode>
                <c:ptCount val="159"/>
                <c:pt idx="0">
                  <c:v>0.42399999999999999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0.42499999999999999</c:v>
                </c:pt>
                <c:pt idx="4">
                  <c:v>0.42499999999999999</c:v>
                </c:pt>
                <c:pt idx="5">
                  <c:v>0.42399999999999999</c:v>
                </c:pt>
                <c:pt idx="6">
                  <c:v>0.42199999999999999</c:v>
                </c:pt>
                <c:pt idx="7">
                  <c:v>0.42099999999999999</c:v>
                </c:pt>
                <c:pt idx="8">
                  <c:v>0.42099999999999999</c:v>
                </c:pt>
                <c:pt idx="9">
                  <c:v>0.40699999999999997</c:v>
                </c:pt>
                <c:pt idx="10">
                  <c:v>0.40699999999999997</c:v>
                </c:pt>
                <c:pt idx="11">
                  <c:v>0.40600000000000003</c:v>
                </c:pt>
                <c:pt idx="12">
                  <c:v>0.40100000000000002</c:v>
                </c:pt>
                <c:pt idx="13">
                  <c:v>0.40100000000000002</c:v>
                </c:pt>
                <c:pt idx="14">
                  <c:v>0.39900000000000002</c:v>
                </c:pt>
                <c:pt idx="15">
                  <c:v>0.39800000000000002</c:v>
                </c:pt>
                <c:pt idx="16">
                  <c:v>0.39700000000000002</c:v>
                </c:pt>
                <c:pt idx="17">
                  <c:v>0.39400000000000002</c:v>
                </c:pt>
                <c:pt idx="18">
                  <c:v>0.38900000000000001</c:v>
                </c:pt>
                <c:pt idx="19">
                  <c:v>0.39300000000000002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0.39100000000000001</c:v>
                </c:pt>
                <c:pt idx="24">
                  <c:v>0.38800000000000001</c:v>
                </c:pt>
                <c:pt idx="25">
                  <c:v>0.38800000000000001</c:v>
                </c:pt>
                <c:pt idx="26">
                  <c:v>0.38700000000000001</c:v>
                </c:pt>
                <c:pt idx="27">
                  <c:v>0.38700000000000001</c:v>
                </c:pt>
                <c:pt idx="28">
                  <c:v>0.38700000000000001</c:v>
                </c:pt>
                <c:pt idx="29">
                  <c:v>0.38800000000000001</c:v>
                </c:pt>
                <c:pt idx="30">
                  <c:v>0.38600000000000001</c:v>
                </c:pt>
                <c:pt idx="31">
                  <c:v>0.38500000000000001</c:v>
                </c:pt>
                <c:pt idx="32">
                  <c:v>0.38300000000000001</c:v>
                </c:pt>
                <c:pt idx="33">
                  <c:v>0.38200000000000001</c:v>
                </c:pt>
                <c:pt idx="34">
                  <c:v>0.38200000000000001</c:v>
                </c:pt>
                <c:pt idx="35">
                  <c:v>0.38</c:v>
                </c:pt>
                <c:pt idx="36">
                  <c:v>0.377</c:v>
                </c:pt>
                <c:pt idx="37">
                  <c:v>0.378</c:v>
                </c:pt>
                <c:pt idx="38">
                  <c:v>0.377</c:v>
                </c:pt>
                <c:pt idx="39">
                  <c:v>0.376</c:v>
                </c:pt>
                <c:pt idx="40">
                  <c:v>0.377</c:v>
                </c:pt>
                <c:pt idx="41">
                  <c:v>0.376</c:v>
                </c:pt>
                <c:pt idx="42">
                  <c:v>0.375</c:v>
                </c:pt>
                <c:pt idx="43">
                  <c:v>0.375</c:v>
                </c:pt>
                <c:pt idx="44">
                  <c:v>0.374</c:v>
                </c:pt>
                <c:pt idx="45">
                  <c:v>0.36099999999999999</c:v>
                </c:pt>
                <c:pt idx="46">
                  <c:v>0.36299999999999999</c:v>
                </c:pt>
                <c:pt idx="47">
                  <c:v>0.36899999999999999</c:v>
                </c:pt>
                <c:pt idx="48">
                  <c:v>0.36599999999999999</c:v>
                </c:pt>
                <c:pt idx="49">
                  <c:v>0.36599999999999999</c:v>
                </c:pt>
                <c:pt idx="50">
                  <c:v>0.39300000000000002</c:v>
                </c:pt>
                <c:pt idx="51">
                  <c:v>0.4</c:v>
                </c:pt>
                <c:pt idx="52">
                  <c:v>0.40300000000000002</c:v>
                </c:pt>
                <c:pt idx="53">
                  <c:v>0.41699999999999998</c:v>
                </c:pt>
                <c:pt idx="54">
                  <c:v>0.45700000000000002</c:v>
                </c:pt>
                <c:pt idx="55">
                  <c:v>0.45700000000000002</c:v>
                </c:pt>
                <c:pt idx="56">
                  <c:v>0.46400000000000002</c:v>
                </c:pt>
                <c:pt idx="57">
                  <c:v>0.46500000000000002</c:v>
                </c:pt>
                <c:pt idx="58">
                  <c:v>0.46700000000000003</c:v>
                </c:pt>
                <c:pt idx="59">
                  <c:v>0.47399999999999998</c:v>
                </c:pt>
                <c:pt idx="60">
                  <c:v>0.497</c:v>
                </c:pt>
                <c:pt idx="61">
                  <c:v>0.497</c:v>
                </c:pt>
                <c:pt idx="62">
                  <c:v>0.498</c:v>
                </c:pt>
                <c:pt idx="63">
                  <c:v>0.499</c:v>
                </c:pt>
                <c:pt idx="64">
                  <c:v>0.499</c:v>
                </c:pt>
                <c:pt idx="65">
                  <c:v>0.52300000000000002</c:v>
                </c:pt>
                <c:pt idx="66">
                  <c:v>0.52600000000000002</c:v>
                </c:pt>
                <c:pt idx="67">
                  <c:v>0.52500000000000002</c:v>
                </c:pt>
                <c:pt idx="68">
                  <c:v>0.53</c:v>
                </c:pt>
                <c:pt idx="69">
                  <c:v>0.53100000000000003</c:v>
                </c:pt>
                <c:pt idx="70">
                  <c:v>0.53200000000000003</c:v>
                </c:pt>
                <c:pt idx="71">
                  <c:v>0.53400000000000003</c:v>
                </c:pt>
                <c:pt idx="72">
                  <c:v>0.53700000000000003</c:v>
                </c:pt>
                <c:pt idx="73">
                  <c:v>0.53800000000000003</c:v>
                </c:pt>
                <c:pt idx="74">
                  <c:v>0.54100000000000004</c:v>
                </c:pt>
                <c:pt idx="75">
                  <c:v>0.54200000000000004</c:v>
                </c:pt>
                <c:pt idx="76">
                  <c:v>0.54200000000000004</c:v>
                </c:pt>
                <c:pt idx="77">
                  <c:v>0.54500000000000004</c:v>
                </c:pt>
                <c:pt idx="78">
                  <c:v>0.54700000000000004</c:v>
                </c:pt>
                <c:pt idx="79">
                  <c:v>0.54700000000000004</c:v>
                </c:pt>
                <c:pt idx="80">
                  <c:v>0.55100000000000005</c:v>
                </c:pt>
                <c:pt idx="81">
                  <c:v>0.55100000000000005</c:v>
                </c:pt>
                <c:pt idx="82">
                  <c:v>0.55200000000000005</c:v>
                </c:pt>
                <c:pt idx="83">
                  <c:v>0.56499999999999995</c:v>
                </c:pt>
                <c:pt idx="84">
                  <c:v>0.58799999999999997</c:v>
                </c:pt>
                <c:pt idx="85">
                  <c:v>0.58799999999999997</c:v>
                </c:pt>
                <c:pt idx="86">
                  <c:v>0.59799999999999998</c:v>
                </c:pt>
                <c:pt idx="87">
                  <c:v>0.60499999999999998</c:v>
                </c:pt>
                <c:pt idx="88">
                  <c:v>0.60599999999999998</c:v>
                </c:pt>
                <c:pt idx="89">
                  <c:v>0.61399999999999999</c:v>
                </c:pt>
                <c:pt idx="90">
                  <c:v>0.61699999999999999</c:v>
                </c:pt>
                <c:pt idx="91">
                  <c:v>0.62</c:v>
                </c:pt>
                <c:pt idx="92">
                  <c:v>0.64100000000000001</c:v>
                </c:pt>
                <c:pt idx="93">
                  <c:v>0.64200000000000002</c:v>
                </c:pt>
                <c:pt idx="94">
                  <c:v>0.64200000000000002</c:v>
                </c:pt>
                <c:pt idx="95">
                  <c:v>0.66400000000000003</c:v>
                </c:pt>
                <c:pt idx="96">
                  <c:v>0.67200000000000004</c:v>
                </c:pt>
                <c:pt idx="97">
                  <c:v>0.67200000000000004</c:v>
                </c:pt>
                <c:pt idx="98">
                  <c:v>0.67800000000000005</c:v>
                </c:pt>
                <c:pt idx="99">
                  <c:v>0.68500000000000005</c:v>
                </c:pt>
                <c:pt idx="100">
                  <c:v>0.69299999999999995</c:v>
                </c:pt>
                <c:pt idx="101">
                  <c:v>0.69399999999999995</c:v>
                </c:pt>
                <c:pt idx="102">
                  <c:v>0.70399999999999996</c:v>
                </c:pt>
                <c:pt idx="103">
                  <c:v>0.70399999999999996</c:v>
                </c:pt>
                <c:pt idx="104">
                  <c:v>0.71699999999999997</c:v>
                </c:pt>
                <c:pt idx="105">
                  <c:v>0.72799999999999998</c:v>
                </c:pt>
                <c:pt idx="106">
                  <c:v>0.72399999999999998</c:v>
                </c:pt>
                <c:pt idx="107">
                  <c:v>0.745</c:v>
                </c:pt>
                <c:pt idx="108">
                  <c:v>0.73399999999999999</c:v>
                </c:pt>
                <c:pt idx="109">
                  <c:v>0.71899999999999997</c:v>
                </c:pt>
                <c:pt idx="110">
                  <c:v>0.73899999999999999</c:v>
                </c:pt>
                <c:pt idx="111">
                  <c:v>0.74099999999999999</c:v>
                </c:pt>
                <c:pt idx="112">
                  <c:v>0.749</c:v>
                </c:pt>
                <c:pt idx="113">
                  <c:v>0.749</c:v>
                </c:pt>
                <c:pt idx="114">
                  <c:v>0.76</c:v>
                </c:pt>
                <c:pt idx="115">
                  <c:v>0.76100000000000001</c:v>
                </c:pt>
                <c:pt idx="116">
                  <c:v>0.75600000000000001</c:v>
                </c:pt>
                <c:pt idx="117">
                  <c:v>0.76700000000000002</c:v>
                </c:pt>
                <c:pt idx="118">
                  <c:v>0.76100000000000001</c:v>
                </c:pt>
                <c:pt idx="119">
                  <c:v>0.76500000000000001</c:v>
                </c:pt>
                <c:pt idx="120">
                  <c:v>0.76900000000000002</c:v>
                </c:pt>
                <c:pt idx="121">
                  <c:v>0.753</c:v>
                </c:pt>
                <c:pt idx="122">
                  <c:v>0.76800000000000002</c:v>
                </c:pt>
                <c:pt idx="123">
                  <c:v>0.76700000000000002</c:v>
                </c:pt>
                <c:pt idx="124">
                  <c:v>0.77100000000000002</c:v>
                </c:pt>
                <c:pt idx="125">
                  <c:v>0.77</c:v>
                </c:pt>
                <c:pt idx="126">
                  <c:v>0.77300000000000002</c:v>
                </c:pt>
                <c:pt idx="127">
                  <c:v>0.77200000000000002</c:v>
                </c:pt>
                <c:pt idx="128">
                  <c:v>0.76700000000000002</c:v>
                </c:pt>
                <c:pt idx="129">
                  <c:v>0.77300000000000002</c:v>
                </c:pt>
                <c:pt idx="130">
                  <c:v>0.76500000000000001</c:v>
                </c:pt>
                <c:pt idx="131">
                  <c:v>0.77100000000000002</c:v>
                </c:pt>
                <c:pt idx="132">
                  <c:v>0.77100000000000002</c:v>
                </c:pt>
                <c:pt idx="133">
                  <c:v>0.76100000000000001</c:v>
                </c:pt>
                <c:pt idx="134">
                  <c:v>0.77200000000000002</c:v>
                </c:pt>
                <c:pt idx="135">
                  <c:v>0.77</c:v>
                </c:pt>
                <c:pt idx="136">
                  <c:v>0.77600000000000002</c:v>
                </c:pt>
                <c:pt idx="137">
                  <c:v>0.77</c:v>
                </c:pt>
                <c:pt idx="138">
                  <c:v>0.77300000000000002</c:v>
                </c:pt>
                <c:pt idx="139">
                  <c:v>0.77400000000000002</c:v>
                </c:pt>
                <c:pt idx="140">
                  <c:v>0.76800000000000002</c:v>
                </c:pt>
                <c:pt idx="141">
                  <c:v>0.77500000000000002</c:v>
                </c:pt>
                <c:pt idx="142">
                  <c:v>0.76900000000000002</c:v>
                </c:pt>
                <c:pt idx="143">
                  <c:v>0.77</c:v>
                </c:pt>
                <c:pt idx="144">
                  <c:v>0.752</c:v>
                </c:pt>
                <c:pt idx="145">
                  <c:v>0.73799999999999999</c:v>
                </c:pt>
                <c:pt idx="146">
                  <c:v>0.752</c:v>
                </c:pt>
                <c:pt idx="147">
                  <c:v>0.746</c:v>
                </c:pt>
                <c:pt idx="148">
                  <c:v>0.754</c:v>
                </c:pt>
                <c:pt idx="149">
                  <c:v>0.74299999999999999</c:v>
                </c:pt>
                <c:pt idx="150">
                  <c:v>0.74299999999999999</c:v>
                </c:pt>
                <c:pt idx="151">
                  <c:v>0.74</c:v>
                </c:pt>
                <c:pt idx="152">
                  <c:v>0.73</c:v>
                </c:pt>
                <c:pt idx="153">
                  <c:v>0.73599999999999999</c:v>
                </c:pt>
                <c:pt idx="154">
                  <c:v>0.73199999999999998</c:v>
                </c:pt>
                <c:pt idx="155">
                  <c:v>0.73499999999999999</c:v>
                </c:pt>
                <c:pt idx="156">
                  <c:v>0.73199999999999998</c:v>
                </c:pt>
                <c:pt idx="157">
                  <c:v>0.71699999999999997</c:v>
                </c:pt>
                <c:pt idx="158">
                  <c:v>0.73099999999999998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90944"/>
        <c:axId val="135092480"/>
      </c:lineChart>
      <c:catAx>
        <c:axId val="1350909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5092480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35092480"/>
        <c:scaling>
          <c:orientation val="minMax"/>
          <c:max val="1.2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35090944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12345679012"/>
          <c:y val="0.8916171296296295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FIN_12!$C$2</c:f>
              <c:strCache>
                <c:ptCount val="1"/>
                <c:pt idx="0">
                  <c:v>Pengeinstitutlån til erhverv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FIN_12!$A$5:$A$56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FIN_12!$C$5:$C$56</c:f>
              <c:numCache>
                <c:formatCode>0.0</c:formatCode>
                <c:ptCount val="52"/>
                <c:pt idx="0">
                  <c:v>19.618496774193545</c:v>
                </c:pt>
                <c:pt idx="1">
                  <c:v>19.784771423751689</c:v>
                </c:pt>
                <c:pt idx="2">
                  <c:v>20.341793877210542</c:v>
                </c:pt>
                <c:pt idx="3">
                  <c:v>21.256192717364382</c:v>
                </c:pt>
                <c:pt idx="4">
                  <c:v>22.263131925907949</c:v>
                </c:pt>
                <c:pt idx="5">
                  <c:v>22.976141176470584</c:v>
                </c:pt>
                <c:pt idx="6">
                  <c:v>24.438619227144205</c:v>
                </c:pt>
                <c:pt idx="7">
                  <c:v>25.585361216730035</c:v>
                </c:pt>
                <c:pt idx="8">
                  <c:v>25.911367163252642</c:v>
                </c:pt>
                <c:pt idx="9">
                  <c:v>27.263857176141659</c:v>
                </c:pt>
                <c:pt idx="10">
                  <c:v>28.3403512808713</c:v>
                </c:pt>
                <c:pt idx="11">
                  <c:v>28.585507409070505</c:v>
                </c:pt>
                <c:pt idx="12">
                  <c:v>29.274129132460619</c:v>
                </c:pt>
                <c:pt idx="13">
                  <c:v>30.137177777777779</c:v>
                </c:pt>
                <c:pt idx="14">
                  <c:v>30.172350811759539</c:v>
                </c:pt>
                <c:pt idx="15">
                  <c:v>31.87331460674158</c:v>
                </c:pt>
                <c:pt idx="16">
                  <c:v>31.572560553633224</c:v>
                </c:pt>
                <c:pt idx="17">
                  <c:v>30.885020449897755</c:v>
                </c:pt>
                <c:pt idx="18">
                  <c:v>29.504808362369339</c:v>
                </c:pt>
                <c:pt idx="19">
                  <c:v>28.610334638114978</c:v>
                </c:pt>
                <c:pt idx="20">
                  <c:v>28.172392315773674</c:v>
                </c:pt>
                <c:pt idx="21">
                  <c:v>27.541687046094566</c:v>
                </c:pt>
                <c:pt idx="22">
                  <c:v>26.660215347616965</c:v>
                </c:pt>
                <c:pt idx="23">
                  <c:v>25.488937250634748</c:v>
                </c:pt>
                <c:pt idx="24">
                  <c:v>25.03057963163597</c:v>
                </c:pt>
                <c:pt idx="25">
                  <c:v>23.888589854445883</c:v>
                </c:pt>
                <c:pt idx="26">
                  <c:v>23.432169317934186</c:v>
                </c:pt>
                <c:pt idx="27">
                  <c:v>22.671058777035284</c:v>
                </c:pt>
                <c:pt idx="28">
                  <c:v>21.942724783041687</c:v>
                </c:pt>
                <c:pt idx="29">
                  <c:v>21.880806054206261</c:v>
                </c:pt>
                <c:pt idx="30">
                  <c:v>21.071101783840504</c:v>
                </c:pt>
                <c:pt idx="31">
                  <c:v>20.27177092079485</c:v>
                </c:pt>
                <c:pt idx="32">
                  <c:v>19.40465071737011</c:v>
                </c:pt>
                <c:pt idx="33">
                  <c:v>19.200338824020015</c:v>
                </c:pt>
                <c:pt idx="34">
                  <c:v>18.902384885401609</c:v>
                </c:pt>
                <c:pt idx="35">
                  <c:v>18.337845511767924</c:v>
                </c:pt>
                <c:pt idx="36">
                  <c:v>17.93712043845316</c:v>
                </c:pt>
                <c:pt idx="37">
                  <c:v>17.355752918023885</c:v>
                </c:pt>
                <c:pt idx="38">
                  <c:v>17.006486704270749</c:v>
                </c:pt>
                <c:pt idx="39">
                  <c:v>16.889018985248399</c:v>
                </c:pt>
                <c:pt idx="40">
                  <c:v>16.838505633524413</c:v>
                </c:pt>
                <c:pt idx="41">
                  <c:v>16.78899953986722</c:v>
                </c:pt>
                <c:pt idx="42">
                  <c:v>16.634221849954013</c:v>
                </c:pt>
                <c:pt idx="43">
                  <c:v>16.525911124268141</c:v>
                </c:pt>
                <c:pt idx="44">
                  <c:v>16.478693367280322</c:v>
                </c:pt>
                <c:pt idx="45">
                  <c:v>16.391890663550189</c:v>
                </c:pt>
                <c:pt idx="46">
                  <c:v>16.41857783368815</c:v>
                </c:pt>
                <c:pt idx="47">
                  <c:v>16.377251523229244</c:v>
                </c:pt>
                <c:pt idx="48">
                  <c:v>16.079754134029592</c:v>
                </c:pt>
                <c:pt idx="49">
                  <c:v>16.375032612746924</c:v>
                </c:pt>
                <c:pt idx="50">
                  <c:v>16.290961935120947</c:v>
                </c:pt>
                <c:pt idx="51">
                  <c:v>15.974712483769245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FIN_12!$D$2</c:f>
              <c:strCache>
                <c:ptCount val="1"/>
                <c:pt idx="0">
                  <c:v>Pengeinstitutlån til hush.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FIN_12!$A$5:$A$56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FIN_12!$D$5:$D$56</c:f>
              <c:numCache>
                <c:formatCode>0.0</c:formatCode>
                <c:ptCount val="52"/>
                <c:pt idx="0">
                  <c:v>21.983021505376342</c:v>
                </c:pt>
                <c:pt idx="1">
                  <c:v>22.575963647098515</c:v>
                </c:pt>
                <c:pt idx="2">
                  <c:v>23.306341758425095</c:v>
                </c:pt>
                <c:pt idx="3">
                  <c:v>24.110486334737015</c:v>
                </c:pt>
                <c:pt idx="4">
                  <c:v>24.630471972822132</c:v>
                </c:pt>
                <c:pt idx="5">
                  <c:v>25.106654901960784</c:v>
                </c:pt>
                <c:pt idx="6">
                  <c:v>26.375924835061266</c:v>
                </c:pt>
                <c:pt idx="7">
                  <c:v>27.77145318441065</c:v>
                </c:pt>
                <c:pt idx="8">
                  <c:v>28.404290813159527</c:v>
                </c:pt>
                <c:pt idx="9">
                  <c:v>29.590177461944705</c:v>
                </c:pt>
                <c:pt idx="10">
                  <c:v>30.398092115355119</c:v>
                </c:pt>
                <c:pt idx="11">
                  <c:v>30.823963478521176</c:v>
                </c:pt>
                <c:pt idx="12">
                  <c:v>31.401680718881742</c:v>
                </c:pt>
                <c:pt idx="13">
                  <c:v>32.275962962962964</c:v>
                </c:pt>
                <c:pt idx="14">
                  <c:v>32.596136829018576</c:v>
                </c:pt>
                <c:pt idx="15">
                  <c:v>33.683958801498129</c:v>
                </c:pt>
                <c:pt idx="16">
                  <c:v>34.150899653979238</c:v>
                </c:pt>
                <c:pt idx="17">
                  <c:v>34.463723061192383</c:v>
                </c:pt>
                <c:pt idx="18">
                  <c:v>33.472044134727057</c:v>
                </c:pt>
                <c:pt idx="19">
                  <c:v>33.296231483613475</c:v>
                </c:pt>
                <c:pt idx="20">
                  <c:v>32.665833708539701</c:v>
                </c:pt>
                <c:pt idx="21">
                  <c:v>32.377343634207797</c:v>
                </c:pt>
                <c:pt idx="22">
                  <c:v>31.944373997959485</c:v>
                </c:pt>
                <c:pt idx="23">
                  <c:v>31.664354370692781</c:v>
                </c:pt>
                <c:pt idx="24">
                  <c:v>31.477833152762734</c:v>
                </c:pt>
                <c:pt idx="25">
                  <c:v>31.160370730652829</c:v>
                </c:pt>
                <c:pt idx="26">
                  <c:v>31.370643567952349</c:v>
                </c:pt>
                <c:pt idx="27">
                  <c:v>30.867537903283754</c:v>
                </c:pt>
                <c:pt idx="28">
                  <c:v>30.43562028738085</c:v>
                </c:pt>
                <c:pt idx="29">
                  <c:v>29.870832453361494</c:v>
                </c:pt>
                <c:pt idx="30">
                  <c:v>29.306288912207069</c:v>
                </c:pt>
                <c:pt idx="31">
                  <c:v>28.93395780856423</c:v>
                </c:pt>
                <c:pt idx="32">
                  <c:v>28.511194107814465</c:v>
                </c:pt>
                <c:pt idx="33">
                  <c:v>28.327615026410896</c:v>
                </c:pt>
                <c:pt idx="34">
                  <c:v>27.935854153761447</c:v>
                </c:pt>
                <c:pt idx="35">
                  <c:v>27.459304871373831</c:v>
                </c:pt>
                <c:pt idx="36">
                  <c:v>27.267122821350764</c:v>
                </c:pt>
                <c:pt idx="37">
                  <c:v>27.223834486970684</c:v>
                </c:pt>
                <c:pt idx="38">
                  <c:v>26.864860327692718</c:v>
                </c:pt>
                <c:pt idx="39">
                  <c:v>26.615161738440168</c:v>
                </c:pt>
                <c:pt idx="40">
                  <c:v>26.250688541872574</c:v>
                </c:pt>
                <c:pt idx="41">
                  <c:v>26.022564582922502</c:v>
                </c:pt>
                <c:pt idx="42">
                  <c:v>25.792037839968469</c:v>
                </c:pt>
                <c:pt idx="43">
                  <c:v>25.536617656733114</c:v>
                </c:pt>
                <c:pt idx="44">
                  <c:v>25.304418004961484</c:v>
                </c:pt>
                <c:pt idx="45">
                  <c:v>24.967348396312165</c:v>
                </c:pt>
                <c:pt idx="46">
                  <c:v>24.808473646861493</c:v>
                </c:pt>
                <c:pt idx="47">
                  <c:v>24.405370969789285</c:v>
                </c:pt>
                <c:pt idx="48">
                  <c:v>23.665842969041403</c:v>
                </c:pt>
                <c:pt idx="49">
                  <c:v>23.496811715741085</c:v>
                </c:pt>
                <c:pt idx="50">
                  <c:v>23.306842615163447</c:v>
                </c:pt>
                <c:pt idx="51">
                  <c:v>22.787729549248745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FIN_12!$E$2</c:f>
              <c:strCache>
                <c:ptCount val="1"/>
                <c:pt idx="0">
                  <c:v>Realkreditlån til erhverv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FIN_12!$A$5:$A$56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FIN_12!$E$5:$E$56</c:f>
              <c:numCache>
                <c:formatCode>0.0</c:formatCode>
                <c:ptCount val="52"/>
                <c:pt idx="0">
                  <c:v>22.394245161290321</c:v>
                </c:pt>
                <c:pt idx="1">
                  <c:v>22.317758940620781</c:v>
                </c:pt>
                <c:pt idx="2">
                  <c:v>22.569021104437773</c:v>
                </c:pt>
                <c:pt idx="3">
                  <c:v>22.753315168029069</c:v>
                </c:pt>
                <c:pt idx="4">
                  <c:v>22.314314891207637</c:v>
                </c:pt>
                <c:pt idx="5">
                  <c:v>22.163533333333334</c:v>
                </c:pt>
                <c:pt idx="6">
                  <c:v>22.796017907634308</c:v>
                </c:pt>
                <c:pt idx="7">
                  <c:v>23.444072797845376</c:v>
                </c:pt>
                <c:pt idx="8">
                  <c:v>23.431345049658596</c:v>
                </c:pt>
                <c:pt idx="9">
                  <c:v>24.083170239204723</c:v>
                </c:pt>
                <c:pt idx="10">
                  <c:v>24.529601932811776</c:v>
                </c:pt>
                <c:pt idx="11">
                  <c:v>24.875703487501873</c:v>
                </c:pt>
                <c:pt idx="12">
                  <c:v>25.51202573774129</c:v>
                </c:pt>
                <c:pt idx="13">
                  <c:v>26.475905555555556</c:v>
                </c:pt>
                <c:pt idx="14">
                  <c:v>26.991670323241184</c:v>
                </c:pt>
                <c:pt idx="15">
                  <c:v>28.553101123595511</c:v>
                </c:pt>
                <c:pt idx="16">
                  <c:v>30.264221453287192</c:v>
                </c:pt>
                <c:pt idx="17">
                  <c:v>31.614096665093594</c:v>
                </c:pt>
                <c:pt idx="18">
                  <c:v>31.786465350367781</c:v>
                </c:pt>
                <c:pt idx="19">
                  <c:v>31.821630593291889</c:v>
                </c:pt>
                <c:pt idx="20">
                  <c:v>31.4391940567312</c:v>
                </c:pt>
                <c:pt idx="21">
                  <c:v>31.584848821698536</c:v>
                </c:pt>
                <c:pt idx="22">
                  <c:v>31.377543361026088</c:v>
                </c:pt>
                <c:pt idx="23">
                  <c:v>31.59653971708379</c:v>
                </c:pt>
                <c:pt idx="24">
                  <c:v>31.800827013362227</c:v>
                </c:pt>
                <c:pt idx="25">
                  <c:v>32.052541792765531</c:v>
                </c:pt>
                <c:pt idx="26">
                  <c:v>32.674413452458779</c:v>
                </c:pt>
                <c:pt idx="27">
                  <c:v>32.733351296974924</c:v>
                </c:pt>
                <c:pt idx="28">
                  <c:v>32.733006117513156</c:v>
                </c:pt>
                <c:pt idx="29">
                  <c:v>32.659357620556136</c:v>
                </c:pt>
                <c:pt idx="30">
                  <c:v>32.79093564183281</c:v>
                </c:pt>
                <c:pt idx="31">
                  <c:v>33.092397844948223</c:v>
                </c:pt>
                <c:pt idx="32">
                  <c:v>33.1313222593676</c:v>
                </c:pt>
                <c:pt idx="33">
                  <c:v>33.110798929663609</c:v>
                </c:pt>
                <c:pt idx="34">
                  <c:v>33.156791589235326</c:v>
                </c:pt>
                <c:pt idx="35">
                  <c:v>33.970894909688013</c:v>
                </c:pt>
                <c:pt idx="36">
                  <c:v>34.35127485021787</c:v>
                </c:pt>
                <c:pt idx="37">
                  <c:v>35.022034473398485</c:v>
                </c:pt>
                <c:pt idx="38">
                  <c:v>35.122669889873755</c:v>
                </c:pt>
                <c:pt idx="39">
                  <c:v>34.833606204934839</c:v>
                </c:pt>
                <c:pt idx="40">
                  <c:v>34.891417935033274</c:v>
                </c:pt>
                <c:pt idx="41">
                  <c:v>34.761835272464339</c:v>
                </c:pt>
                <c:pt idx="42">
                  <c:v>34.66766029431087</c:v>
                </c:pt>
                <c:pt idx="43">
                  <c:v>34.902244918097495</c:v>
                </c:pt>
                <c:pt idx="44">
                  <c:v>34.894578273926101</c:v>
                </c:pt>
                <c:pt idx="45">
                  <c:v>35.188947863913782</c:v>
                </c:pt>
                <c:pt idx="46">
                  <c:v>35.343732662408875</c:v>
                </c:pt>
                <c:pt idx="47">
                  <c:v>34.891782495557258</c:v>
                </c:pt>
                <c:pt idx="48">
                  <c:v>34.407831344025858</c:v>
                </c:pt>
                <c:pt idx="49">
                  <c:v>34.659064790657226</c:v>
                </c:pt>
                <c:pt idx="50">
                  <c:v>35.328940871304468</c:v>
                </c:pt>
                <c:pt idx="51">
                  <c:v>35.358466270945414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4784"/>
        <c:axId val="135188864"/>
      </c:lineChart>
      <c:lineChart>
        <c:grouping val="standard"/>
        <c:varyColors val="0"/>
        <c:ser>
          <c:idx val="7"/>
          <c:order val="3"/>
          <c:tx>
            <c:strRef>
              <c:f>FIN_12!$F$2</c:f>
              <c:strCache>
                <c:ptCount val="1"/>
                <c:pt idx="0">
                  <c:v>Realkreditlån til hush.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multiLvlStrRef>
              <c:f>FIN_12!#REF!</c:f>
            </c:multiLvlStrRef>
          </c:cat>
          <c:val>
            <c:numRef>
              <c:f>FIN_12!$F$5:$F$56</c:f>
              <c:numCache>
                <c:formatCode>0.0</c:formatCode>
                <c:ptCount val="52"/>
                <c:pt idx="0">
                  <c:v>72.628021505376338</c:v>
                </c:pt>
                <c:pt idx="1">
                  <c:v>73.228997975708495</c:v>
                </c:pt>
                <c:pt idx="2">
                  <c:v>75.161765932599266</c:v>
                </c:pt>
                <c:pt idx="3">
                  <c:v>76.431549830732394</c:v>
                </c:pt>
                <c:pt idx="4">
                  <c:v>77.445017390600995</c:v>
                </c:pt>
                <c:pt idx="5">
                  <c:v>77.156647058823523</c:v>
                </c:pt>
                <c:pt idx="6">
                  <c:v>78.972785108388308</c:v>
                </c:pt>
                <c:pt idx="7">
                  <c:v>81.593037072243348</c:v>
                </c:pt>
                <c:pt idx="8">
                  <c:v>81.573692582247048</c:v>
                </c:pt>
                <c:pt idx="9">
                  <c:v>83.372378844361606</c:v>
                </c:pt>
                <c:pt idx="10">
                  <c:v>84.1196502531063</c:v>
                </c:pt>
                <c:pt idx="11">
                  <c:v>83.82059197724891</c:v>
                </c:pt>
                <c:pt idx="12">
                  <c:v>84.34026699208637</c:v>
                </c:pt>
                <c:pt idx="13">
                  <c:v>85.731444444444449</c:v>
                </c:pt>
                <c:pt idx="14">
                  <c:v>85.779855930963862</c:v>
                </c:pt>
                <c:pt idx="15">
                  <c:v>88.736947565543076</c:v>
                </c:pt>
                <c:pt idx="16">
                  <c:v>92.178450595924645</c:v>
                </c:pt>
                <c:pt idx="17">
                  <c:v>95.6159155261916</c:v>
                </c:pt>
                <c:pt idx="18">
                  <c:v>95.158788230739447</c:v>
                </c:pt>
                <c:pt idx="19">
                  <c:v>95.232654079361438</c:v>
                </c:pt>
                <c:pt idx="20">
                  <c:v>93.782230226624648</c:v>
                </c:pt>
                <c:pt idx="21">
                  <c:v>92.898176967541119</c:v>
                </c:pt>
                <c:pt idx="22">
                  <c:v>92.007797697128694</c:v>
                </c:pt>
                <c:pt idx="23">
                  <c:v>92.128745012694964</c:v>
                </c:pt>
                <c:pt idx="24">
                  <c:v>91.857060310581431</c:v>
                </c:pt>
                <c:pt idx="25">
                  <c:v>92.014951722150172</c:v>
                </c:pt>
                <c:pt idx="26">
                  <c:v>92.95265853127043</c:v>
                </c:pt>
                <c:pt idx="27">
                  <c:v>92.341327153840638</c:v>
                </c:pt>
                <c:pt idx="28">
                  <c:v>91.992548726703646</c:v>
                </c:pt>
                <c:pt idx="29">
                  <c:v>91.5527279127068</c:v>
                </c:pt>
                <c:pt idx="30">
                  <c:v>91.431199720181894</c:v>
                </c:pt>
                <c:pt idx="31">
                  <c:v>91.871519031626093</c:v>
                </c:pt>
                <c:pt idx="32">
                  <c:v>91.844355063379297</c:v>
                </c:pt>
                <c:pt idx="33">
                  <c:v>92.082012788434795</c:v>
                </c:pt>
                <c:pt idx="34">
                  <c:v>91.344156514557099</c:v>
                </c:pt>
                <c:pt idx="35">
                  <c:v>92.283165708812248</c:v>
                </c:pt>
                <c:pt idx="36">
                  <c:v>91.838337418300654</c:v>
                </c:pt>
                <c:pt idx="37">
                  <c:v>91.627001900108567</c:v>
                </c:pt>
                <c:pt idx="38">
                  <c:v>90.741354418479716</c:v>
                </c:pt>
                <c:pt idx="39">
                  <c:v>89.239498577760131</c:v>
                </c:pt>
                <c:pt idx="40">
                  <c:v>88.942182249456408</c:v>
                </c:pt>
                <c:pt idx="41">
                  <c:v>88.142394662459736</c:v>
                </c:pt>
                <c:pt idx="42">
                  <c:v>87.744038234134806</c:v>
                </c:pt>
                <c:pt idx="43">
                  <c:v>88.121225577264653</c:v>
                </c:pt>
                <c:pt idx="44">
                  <c:v>87.688079383731548</c:v>
                </c:pt>
                <c:pt idx="45">
                  <c:v>88.004593559278007</c:v>
                </c:pt>
                <c:pt idx="46">
                  <c:v>88.093203664279713</c:v>
                </c:pt>
                <c:pt idx="47">
                  <c:v>86.436960522975383</c:v>
                </c:pt>
                <c:pt idx="48">
                  <c:v>84.881667288325247</c:v>
                </c:pt>
                <c:pt idx="49">
                  <c:v>85.329776990930554</c:v>
                </c:pt>
                <c:pt idx="50">
                  <c:v>86.721107569223079</c:v>
                </c:pt>
                <c:pt idx="51">
                  <c:v>86.392181413466886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91936"/>
        <c:axId val="135190400"/>
      </c:lineChart>
      <c:dateAx>
        <c:axId val="1351747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5188864"/>
        <c:crossesAt val="-10"/>
        <c:auto val="1"/>
        <c:lblOffset val="100"/>
        <c:baseTimeUnit val="days"/>
        <c:majorUnit val="24"/>
        <c:majorTimeUnit val="months"/>
        <c:minorUnit val="12"/>
        <c:minorTimeUnit val="days"/>
      </c:dateAx>
      <c:valAx>
        <c:axId val="135188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5174784"/>
        <c:crosses val="autoZero"/>
        <c:crossBetween val="midCat"/>
        <c:majorUnit val="20"/>
      </c:valAx>
      <c:valAx>
        <c:axId val="13519040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5191936"/>
        <c:crosses val="max"/>
        <c:crossBetween val="between"/>
        <c:majorUnit val="20"/>
      </c:valAx>
      <c:catAx>
        <c:axId val="13519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519040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0997839506172829E-2"/>
          <c:y val="0.88086759259259251"/>
          <c:w val="0.94900216049382713"/>
          <c:h val="0.1191324074074074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7814459812241779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FIN_13!$A$5:$A$44</c:f>
              <c:strCache>
                <c:ptCount val="40"/>
                <c:pt idx="0">
                  <c:v>2015</c:v>
                </c:pt>
                <c:pt idx="1">
                  <c:v>2015</c:v>
                </c:pt>
                <c:pt idx="2">
                  <c:v>2015</c:v>
                </c:pt>
                <c:pt idx="3">
                  <c:v>2015</c:v>
                </c:pt>
                <c:pt idx="4">
                  <c:v>2015</c:v>
                </c:pt>
                <c:pt idx="5">
                  <c:v>2015</c:v>
                </c:pt>
                <c:pt idx="6">
                  <c:v>2015</c:v>
                </c:pt>
                <c:pt idx="7">
                  <c:v>2015</c:v>
                </c:pt>
                <c:pt idx="8">
                  <c:v>2015</c:v>
                </c:pt>
                <c:pt idx="9">
                  <c:v>2015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2016</c:v>
                </c:pt>
                <c:pt idx="14">
                  <c:v>2016</c:v>
                </c:pt>
                <c:pt idx="15">
                  <c:v>2016</c:v>
                </c:pt>
                <c:pt idx="16">
                  <c:v>2016</c:v>
                </c:pt>
                <c:pt idx="17">
                  <c:v>2016</c:v>
                </c:pt>
                <c:pt idx="18">
                  <c:v>2016</c:v>
                </c:pt>
                <c:pt idx="19">
                  <c:v>2016</c:v>
                </c:pt>
                <c:pt idx="20">
                  <c:v>2016</c:v>
                </c:pt>
                <c:pt idx="21">
                  <c:v>2016</c:v>
                </c:pt>
                <c:pt idx="22">
                  <c:v>2016</c:v>
                </c:pt>
                <c:pt idx="23">
                  <c:v>2016</c:v>
                </c:pt>
                <c:pt idx="24">
                  <c:v>2017</c:v>
                </c:pt>
                <c:pt idx="25">
                  <c:v>2017</c:v>
                </c:pt>
                <c:pt idx="26">
                  <c:v>2017</c:v>
                </c:pt>
                <c:pt idx="27">
                  <c:v>2017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2017</c:v>
                </c:pt>
                <c:pt idx="33">
                  <c:v>2017</c:v>
                </c:pt>
                <c:pt idx="34">
                  <c:v>2017</c:v>
                </c:pt>
                <c:pt idx="35">
                  <c:v>2017</c:v>
                </c:pt>
                <c:pt idx="36">
                  <c:v>2018</c:v>
                </c:pt>
                <c:pt idx="37">
                  <c:v>2018</c:v>
                </c:pt>
                <c:pt idx="38">
                  <c:v>2018</c:v>
                </c:pt>
                <c:pt idx="39">
                  <c:v>2018</c:v>
                </c:pt>
              </c:strCache>
            </c:strRef>
          </c:cat>
          <c:val>
            <c:numRef>
              <c:f>FIN_13!$C$5:$C$44</c:f>
              <c:numCache>
                <c:formatCode>0.00</c:formatCode>
                <c:ptCount val="40"/>
                <c:pt idx="0">
                  <c:v>0.85985909999999999</c:v>
                </c:pt>
                <c:pt idx="1">
                  <c:v>0.88061999999999996</c:v>
                </c:pt>
                <c:pt idx="2">
                  <c:v>0.92453180000000001</c:v>
                </c:pt>
                <c:pt idx="3">
                  <c:v>0.92438180000000003</c:v>
                </c:pt>
                <c:pt idx="4">
                  <c:v>0.8963333</c:v>
                </c:pt>
                <c:pt idx="5">
                  <c:v>0.89155910000000005</c:v>
                </c:pt>
                <c:pt idx="6">
                  <c:v>0.9087826</c:v>
                </c:pt>
                <c:pt idx="7">
                  <c:v>0.89846190000000004</c:v>
                </c:pt>
                <c:pt idx="8">
                  <c:v>0.89161369999999995</c:v>
                </c:pt>
                <c:pt idx="9">
                  <c:v>0.89037730000000004</c:v>
                </c:pt>
                <c:pt idx="10">
                  <c:v>0.93287620000000004</c:v>
                </c:pt>
                <c:pt idx="11">
                  <c:v>0.9185044</c:v>
                </c:pt>
                <c:pt idx="12">
                  <c:v>0.92186190000000001</c:v>
                </c:pt>
                <c:pt idx="13">
                  <c:v>0.90174290000000001</c:v>
                </c:pt>
                <c:pt idx="14">
                  <c:v>0.89849129999999999</c:v>
                </c:pt>
                <c:pt idx="15">
                  <c:v>0.88187139999999997</c:v>
                </c:pt>
                <c:pt idx="16">
                  <c:v>0.88465910000000003</c:v>
                </c:pt>
                <c:pt idx="17">
                  <c:v>0.89033629999999997</c:v>
                </c:pt>
                <c:pt idx="18">
                  <c:v>0.90438569999999996</c:v>
                </c:pt>
                <c:pt idx="19">
                  <c:v>0.89234349999999996</c:v>
                </c:pt>
                <c:pt idx="20">
                  <c:v>0.8920091</c:v>
                </c:pt>
                <c:pt idx="21">
                  <c:v>0.90775720000000004</c:v>
                </c:pt>
                <c:pt idx="22">
                  <c:v>0.92772279999999996</c:v>
                </c:pt>
                <c:pt idx="23">
                  <c:v>0.94892730000000003</c:v>
                </c:pt>
                <c:pt idx="24">
                  <c:v>0.94095459999999997</c:v>
                </c:pt>
                <c:pt idx="25">
                  <c:v>0.93937000000000004</c:v>
                </c:pt>
                <c:pt idx="26">
                  <c:v>0.93533480000000002</c:v>
                </c:pt>
                <c:pt idx="27">
                  <c:v>0.93334499999999998</c:v>
                </c:pt>
                <c:pt idx="28">
                  <c:v>0.90451740000000003</c:v>
                </c:pt>
                <c:pt idx="29">
                  <c:v>0.89</c:v>
                </c:pt>
                <c:pt idx="30">
                  <c:v>0.86812860000000003</c:v>
                </c:pt>
                <c:pt idx="31">
                  <c:v>0.84668699999999997</c:v>
                </c:pt>
                <c:pt idx="32">
                  <c:v>0.8394952</c:v>
                </c:pt>
                <c:pt idx="33">
                  <c:v>0.85065449999999998</c:v>
                </c:pt>
                <c:pt idx="34">
                  <c:v>0.85176370000000001</c:v>
                </c:pt>
                <c:pt idx="35">
                  <c:v>0.84515240000000003</c:v>
                </c:pt>
                <c:pt idx="36">
                  <c:v>0.82001740000000001</c:v>
                </c:pt>
                <c:pt idx="37">
                  <c:v>0.81028500000000003</c:v>
                </c:pt>
                <c:pt idx="38">
                  <c:v>0.81099549999999998</c:v>
                </c:pt>
                <c:pt idx="39">
                  <c:v>0.81494279999999997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80896"/>
        <c:axId val="136882432"/>
      </c:lineChart>
      <c:catAx>
        <c:axId val="1368808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6882432"/>
        <c:crossesAt val="-10"/>
        <c:auto val="1"/>
        <c:lblAlgn val="ctr"/>
        <c:lblOffset val="100"/>
        <c:tickLblSkip val="12"/>
        <c:tickMarkSkip val="12"/>
        <c:noMultiLvlLbl val="0"/>
      </c:catAx>
      <c:valAx>
        <c:axId val="136882432"/>
        <c:scaling>
          <c:orientation val="minMax"/>
          <c:max val="0.95000000000000007"/>
          <c:min val="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36880896"/>
        <c:crosses val="autoZero"/>
        <c:crossBetween val="midCat"/>
        <c:majorUnit val="5.00000000000000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52722269921761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IE_1!$C$2</c:f>
              <c:strCache>
                <c:ptCount val="1"/>
                <c:pt idx="0">
                  <c:v>Privat forbrug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IE_1!$C$5:$C$23</c:f>
              <c:numCache>
                <c:formatCode>0.0</c:formatCode>
                <c:ptCount val="19"/>
                <c:pt idx="0">
                  <c:v>2.1107576694617771</c:v>
                </c:pt>
                <c:pt idx="1">
                  <c:v>1.2332451959711224</c:v>
                </c:pt>
                <c:pt idx="2">
                  <c:v>0.34125124972294851</c:v>
                </c:pt>
                <c:pt idx="3">
                  <c:v>-2.4307786321195155</c:v>
                </c:pt>
                <c:pt idx="4">
                  <c:v>0.59548176498933991</c:v>
                </c:pt>
                <c:pt idx="5">
                  <c:v>0.2104611964252307</c:v>
                </c:pt>
                <c:pt idx="6">
                  <c:v>0.38605393634123847</c:v>
                </c:pt>
                <c:pt idx="7">
                  <c:v>0.21008001315759567</c:v>
                </c:pt>
                <c:pt idx="8">
                  <c:v>0.67840158114419535</c:v>
                </c:pt>
                <c:pt idx="9">
                  <c:v>1.1622380763099514</c:v>
                </c:pt>
                <c:pt idx="10">
                  <c:v>1.5162270546828374</c:v>
                </c:pt>
                <c:pt idx="11">
                  <c:v>1.1037943243431336</c:v>
                </c:pt>
                <c:pt idx="12">
                  <c:v>1.4989400237622641</c:v>
                </c:pt>
                <c:pt idx="13">
                  <c:v>1.8942437798801175</c:v>
                </c:pt>
                <c:pt idx="14">
                  <c:v>1.8936068631720986</c:v>
                </c:pt>
                <c:pt idx="15">
                  <c:v>2.0007322723845831</c:v>
                </c:pt>
                <c:pt idx="16">
                  <c:v>1.5562332493569708</c:v>
                </c:pt>
                <c:pt idx="17">
                  <c:v>1.6005350651460952</c:v>
                </c:pt>
                <c:pt idx="18">
                  <c:v>1.4630549328406954</c:v>
                </c:pt>
              </c:numCache>
            </c:numRef>
          </c:val>
        </c:ser>
        <c:ser>
          <c:idx val="2"/>
          <c:order val="1"/>
          <c:tx>
            <c:strRef>
              <c:f>IE_1!$D$2</c:f>
              <c:strCache>
                <c:ptCount val="1"/>
                <c:pt idx="0">
                  <c:v>Erhvervsinv.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IE_1!$D$5:$D$23</c:f>
              <c:numCache>
                <c:formatCode>0.0</c:formatCode>
                <c:ptCount val="19"/>
                <c:pt idx="0">
                  <c:v>2.7252537187358516</c:v>
                </c:pt>
                <c:pt idx="1">
                  <c:v>0.38307300456547194</c:v>
                </c:pt>
                <c:pt idx="2">
                  <c:v>0.77521384565718177</c:v>
                </c:pt>
                <c:pt idx="3">
                  <c:v>-2.6147107553246336</c:v>
                </c:pt>
                <c:pt idx="4">
                  <c:v>-1.5562535675139757</c:v>
                </c:pt>
                <c:pt idx="5">
                  <c:v>-1.0331160167708351</c:v>
                </c:pt>
                <c:pt idx="6">
                  <c:v>1.0392064049130851</c:v>
                </c:pt>
                <c:pt idx="7">
                  <c:v>1.3567221167857642</c:v>
                </c:pt>
                <c:pt idx="8">
                  <c:v>0.15177957930635622</c:v>
                </c:pt>
                <c:pt idx="9">
                  <c:v>0.71447348490756679</c:v>
                </c:pt>
                <c:pt idx="10">
                  <c:v>1.08127240033732</c:v>
                </c:pt>
                <c:pt idx="11">
                  <c:v>1.1018203431342874</c:v>
                </c:pt>
                <c:pt idx="12">
                  <c:v>0.8891653940334534</c:v>
                </c:pt>
                <c:pt idx="13">
                  <c:v>1.2303384038814804</c:v>
                </c:pt>
                <c:pt idx="14">
                  <c:v>1.3158080166919375</c:v>
                </c:pt>
                <c:pt idx="15">
                  <c:v>1.1185249182346901</c:v>
                </c:pt>
                <c:pt idx="16">
                  <c:v>0.71730824390944703</c:v>
                </c:pt>
                <c:pt idx="17">
                  <c:v>0.47075606265168612</c:v>
                </c:pt>
                <c:pt idx="18">
                  <c:v>0.25442600885239003</c:v>
                </c:pt>
              </c:numCache>
            </c:numRef>
          </c:val>
        </c:ser>
        <c:ser>
          <c:idx val="3"/>
          <c:order val="2"/>
          <c:tx>
            <c:strRef>
              <c:f>IE_1!$E$2</c:f>
              <c:strCache>
                <c:ptCount val="1"/>
                <c:pt idx="0">
                  <c:v>Boliginv.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IE_1!$E$5:$E$23</c:f>
              <c:numCache>
                <c:formatCode>0.0</c:formatCode>
                <c:ptCount val="19"/>
                <c:pt idx="0">
                  <c:v>1.0221564225118929</c:v>
                </c:pt>
                <c:pt idx="1">
                  <c:v>-0.51698728833295959</c:v>
                </c:pt>
                <c:pt idx="2">
                  <c:v>-1.4625801483267467</c:v>
                </c:pt>
                <c:pt idx="3">
                  <c:v>-1.5037743107764561</c:v>
                </c:pt>
                <c:pt idx="4">
                  <c:v>-0.57729817804881089</c:v>
                </c:pt>
                <c:pt idx="5">
                  <c:v>0.93542735276264788</c:v>
                </c:pt>
                <c:pt idx="6">
                  <c:v>-0.36860183241372807</c:v>
                </c:pt>
                <c:pt idx="7">
                  <c:v>-0.49376846696142368</c:v>
                </c:pt>
                <c:pt idx="8">
                  <c:v>0.39392587877405266</c:v>
                </c:pt>
                <c:pt idx="9">
                  <c:v>0.49691391987929856</c:v>
                </c:pt>
                <c:pt idx="10">
                  <c:v>0.46047434905539764</c:v>
                </c:pt>
                <c:pt idx="11">
                  <c:v>0.41350416650616278</c:v>
                </c:pt>
                <c:pt idx="12">
                  <c:v>0.37218278969552027</c:v>
                </c:pt>
                <c:pt idx="13">
                  <c:v>0.29627141609183782</c:v>
                </c:pt>
                <c:pt idx="14">
                  <c:v>0.17493072823395139</c:v>
                </c:pt>
                <c:pt idx="15">
                  <c:v>4.3717952939734336E-2</c:v>
                </c:pt>
                <c:pt idx="16">
                  <c:v>4.4162304077109929E-2</c:v>
                </c:pt>
                <c:pt idx="17">
                  <c:v>-8.5997237293308163E-3</c:v>
                </c:pt>
                <c:pt idx="18">
                  <c:v>0.12069354692365809</c:v>
                </c:pt>
              </c:numCache>
            </c:numRef>
          </c:val>
        </c:ser>
        <c:ser>
          <c:idx val="4"/>
          <c:order val="3"/>
          <c:tx>
            <c:strRef>
              <c:f>IE_1!$F$2</c:f>
              <c:strCache>
                <c:ptCount val="1"/>
                <c:pt idx="0">
                  <c:v>Lagerinv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IE_1!$F$5:$F$23</c:f>
              <c:numCache>
                <c:formatCode>0.0</c:formatCode>
                <c:ptCount val="19"/>
                <c:pt idx="0">
                  <c:v>-0.11521162983792894</c:v>
                </c:pt>
                <c:pt idx="1">
                  <c:v>0.85287826288835289</c:v>
                </c:pt>
                <c:pt idx="2">
                  <c:v>-0.91900319022500421</c:v>
                </c:pt>
                <c:pt idx="3">
                  <c:v>-3.4494945696292341</c:v>
                </c:pt>
                <c:pt idx="4">
                  <c:v>1.8889649016290251</c:v>
                </c:pt>
                <c:pt idx="5">
                  <c:v>1.4675910708955144</c:v>
                </c:pt>
                <c:pt idx="6">
                  <c:v>-0.34174089209257857</c:v>
                </c:pt>
                <c:pt idx="7">
                  <c:v>0.2210470784948797</c:v>
                </c:pt>
                <c:pt idx="8">
                  <c:v>0.48982060897604085</c:v>
                </c:pt>
                <c:pt idx="9">
                  <c:v>-0.72583520584987649</c:v>
                </c:pt>
                <c:pt idx="10">
                  <c:v>6.5880167642612356E-2</c:v>
                </c:pt>
                <c:pt idx="11">
                  <c:v>0.10931184490735396</c:v>
                </c:pt>
                <c:pt idx="12">
                  <c:v>9.3061060317203237E-2</c:v>
                </c:pt>
                <c:pt idx="13">
                  <c:v>-9.9774824477120758E-2</c:v>
                </c:pt>
                <c:pt idx="14">
                  <c:v>-0.1253326950985062</c:v>
                </c:pt>
                <c:pt idx="15">
                  <c:v>4.73583618055413E-3</c:v>
                </c:pt>
                <c:pt idx="16">
                  <c:v>4.3716000507654229E-3</c:v>
                </c:pt>
                <c:pt idx="17">
                  <c:v>4.5451413279462205E-3</c:v>
                </c:pt>
                <c:pt idx="18">
                  <c:v>4.5935681185659341E-3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37097600"/>
        <c:axId val="137099136"/>
      </c:barChart>
      <c:lineChart>
        <c:grouping val="standard"/>
        <c:varyColors val="0"/>
        <c:ser>
          <c:idx val="5"/>
          <c:order val="4"/>
          <c:tx>
            <c:strRef>
              <c:f>IE_1!$B$2</c:f>
              <c:strCache>
                <c:ptCount val="1"/>
                <c:pt idx="0">
                  <c:v>Priv. indl. eftersp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IE_1!$A$5:$A$23</c:f>
              <c:numCache>
                <c:formatCode>0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 formatCode="General">
                  <c:v>2015</c:v>
                </c:pt>
                <c:pt idx="10" formatCode="General">
                  <c:v>2016</c:v>
                </c:pt>
                <c:pt idx="11" formatCode="General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  <c:pt idx="16" formatCode="General">
                  <c:v>2022</c:v>
                </c:pt>
                <c:pt idx="17" formatCode="General">
                  <c:v>2023</c:v>
                </c:pt>
                <c:pt idx="18" formatCode="General">
                  <c:v>2024</c:v>
                </c:pt>
              </c:numCache>
            </c:numRef>
          </c:cat>
          <c:val>
            <c:numRef>
              <c:f>IE_1!$B$5:$B$23</c:f>
              <c:numCache>
                <c:formatCode>0.0</c:formatCode>
                <c:ptCount val="19"/>
                <c:pt idx="0">
                  <c:v>5.9113749243465463</c:v>
                </c:pt>
                <c:pt idx="1">
                  <c:v>1.7999777679545081</c:v>
                </c:pt>
                <c:pt idx="2">
                  <c:v>-1.3132286211249733</c:v>
                </c:pt>
                <c:pt idx="3">
                  <c:v>-9.8608278061949495</c:v>
                </c:pt>
                <c:pt idx="4">
                  <c:v>7.3078368659884596E-2</c:v>
                </c:pt>
                <c:pt idx="5">
                  <c:v>1.5803637789256975</c:v>
                </c:pt>
                <c:pt idx="6">
                  <c:v>0.6564368857850944</c:v>
                </c:pt>
                <c:pt idx="7">
                  <c:v>1.2859399444042019</c:v>
                </c:pt>
                <c:pt idx="8">
                  <c:v>1.6189046394126105</c:v>
                </c:pt>
                <c:pt idx="9">
                  <c:v>1.7500649301515292</c:v>
                </c:pt>
                <c:pt idx="10">
                  <c:v>3.109406595846731</c:v>
                </c:pt>
                <c:pt idx="11">
                  <c:v>2.7092284519932175</c:v>
                </c:pt>
                <c:pt idx="12">
                  <c:v>2.8428845687169302</c:v>
                </c:pt>
                <c:pt idx="13">
                  <c:v>3.3289394973112563</c:v>
                </c:pt>
                <c:pt idx="14">
                  <c:v>3.2598172604331621</c:v>
                </c:pt>
                <c:pt idx="15">
                  <c:v>3.1564384307509519</c:v>
                </c:pt>
                <c:pt idx="16">
                  <c:v>2.3155932423461589</c:v>
                </c:pt>
                <c:pt idx="17">
                  <c:v>2.0702665015056576</c:v>
                </c:pt>
                <c:pt idx="18">
                  <c:v>1.8544972938234761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80288"/>
        <c:axId val="137100672"/>
      </c:lineChart>
      <c:scatterChart>
        <c:scatterStyle val="smoothMarker"/>
        <c:varyColors val="0"/>
        <c:ser>
          <c:idx val="0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IE_1!$G$5:$G$23</c:f>
              <c:numCache>
                <c:formatCode>0.0</c:formatCode>
                <c:ptCount val="19"/>
                <c:pt idx="0">
                  <c:v>16.5</c:v>
                </c:pt>
                <c:pt idx="1">
                  <c:v>16.5</c:v>
                </c:pt>
                <c:pt idx="2">
                  <c:v>16.5</c:v>
                </c:pt>
                <c:pt idx="3">
                  <c:v>16.5</c:v>
                </c:pt>
                <c:pt idx="4">
                  <c:v>16.5</c:v>
                </c:pt>
                <c:pt idx="5">
                  <c:v>16.5</c:v>
                </c:pt>
                <c:pt idx="6">
                  <c:v>16.5</c:v>
                </c:pt>
                <c:pt idx="7">
                  <c:v>16.5</c:v>
                </c:pt>
                <c:pt idx="8">
                  <c:v>16.5</c:v>
                </c:pt>
                <c:pt idx="9">
                  <c:v>16.5</c:v>
                </c:pt>
                <c:pt idx="10">
                  <c:v>16.5</c:v>
                </c:pt>
                <c:pt idx="11">
                  <c:v>16.5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</c:numCache>
            </c:numRef>
          </c:xVal>
          <c:yVal>
            <c:numRef>
              <c:f>IE_1!$H$5:$H$23</c:f>
              <c:numCache>
                <c:formatCode>0</c:formatCode>
                <c:ptCount val="19"/>
                <c:pt idx="0">
                  <c:v>-12</c:v>
                </c:pt>
                <c:pt idx="1">
                  <c:v>-12</c:v>
                </c:pt>
                <c:pt idx="2">
                  <c:v>-12</c:v>
                </c:pt>
                <c:pt idx="3">
                  <c:v>-12</c:v>
                </c:pt>
                <c:pt idx="4">
                  <c:v>-12</c:v>
                </c:pt>
                <c:pt idx="5">
                  <c:v>-12</c:v>
                </c:pt>
                <c:pt idx="6">
                  <c:v>-12</c:v>
                </c:pt>
                <c:pt idx="7">
                  <c:v>-12</c:v>
                </c:pt>
                <c:pt idx="8">
                  <c:v>-12</c:v>
                </c:pt>
                <c:pt idx="9">
                  <c:v>-12</c:v>
                </c:pt>
                <c:pt idx="10">
                  <c:v>-12</c:v>
                </c:pt>
                <c:pt idx="11">
                  <c:v>-12</c:v>
                </c:pt>
                <c:pt idx="12">
                  <c:v>-12</c:v>
                </c:pt>
                <c:pt idx="13">
                  <c:v>-12</c:v>
                </c:pt>
                <c:pt idx="14">
                  <c:v>-12</c:v>
                </c:pt>
                <c:pt idx="15">
                  <c:v>-12</c:v>
                </c:pt>
                <c:pt idx="16">
                  <c:v>-12</c:v>
                </c:pt>
                <c:pt idx="17">
                  <c:v>-12</c:v>
                </c:pt>
                <c:pt idx="18">
                  <c:v>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80288"/>
        <c:axId val="137100672"/>
      </c:scatterChart>
      <c:catAx>
        <c:axId val="1370976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709913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37099136"/>
        <c:scaling>
          <c:orientation val="minMax"/>
          <c:max val="6"/>
          <c:min val="-1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7097600"/>
        <c:crosses val="autoZero"/>
        <c:crossBetween val="between"/>
        <c:majorUnit val="2"/>
      </c:valAx>
      <c:valAx>
        <c:axId val="137100672"/>
        <c:scaling>
          <c:orientation val="minMax"/>
          <c:max val="6"/>
          <c:min val="-12"/>
        </c:scaling>
        <c:delete val="0"/>
        <c:axPos val="r"/>
        <c:numFmt formatCode="0.0" sourceLinked="1"/>
        <c:majorTickMark val="out"/>
        <c:minorTickMark val="none"/>
        <c:tickLblPos val="nextTo"/>
        <c:crossAx val="137180288"/>
        <c:crosses val="max"/>
        <c:crossBetween val="between"/>
        <c:majorUnit val="2"/>
      </c:valAx>
      <c:catAx>
        <c:axId val="1371802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71006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5593101851851849"/>
          <c:w val="0.98623456790123454"/>
          <c:h val="0.13727083333333334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IE_2!$C$2</c:f>
              <c:strCache>
                <c:ptCount val="1"/>
                <c:pt idx="0">
                  <c:v>Forbrug eksl. Biler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IE_2!$A$5:$A$36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IE_2!$C$5:$C$36</c:f>
              <c:numCache>
                <c:formatCode>0</c:formatCode>
                <c:ptCount val="32"/>
                <c:pt idx="0">
                  <c:v>209639</c:v>
                </c:pt>
                <c:pt idx="1">
                  <c:v>207530.8</c:v>
                </c:pt>
                <c:pt idx="2">
                  <c:v>208077.9</c:v>
                </c:pt>
                <c:pt idx="3">
                  <c:v>208550.3</c:v>
                </c:pt>
                <c:pt idx="4">
                  <c:v>205641</c:v>
                </c:pt>
                <c:pt idx="5">
                  <c:v>208935.3</c:v>
                </c:pt>
                <c:pt idx="6">
                  <c:v>210011.6</c:v>
                </c:pt>
                <c:pt idx="7">
                  <c:v>210401.9</c:v>
                </c:pt>
                <c:pt idx="8">
                  <c:v>209437.7</c:v>
                </c:pt>
                <c:pt idx="9">
                  <c:v>210556.5</c:v>
                </c:pt>
                <c:pt idx="10">
                  <c:v>208419.1</c:v>
                </c:pt>
                <c:pt idx="11">
                  <c:v>209865.5</c:v>
                </c:pt>
                <c:pt idx="12">
                  <c:v>209832.1</c:v>
                </c:pt>
                <c:pt idx="13">
                  <c:v>209694.2</c:v>
                </c:pt>
                <c:pt idx="14">
                  <c:v>209442.2</c:v>
                </c:pt>
                <c:pt idx="15">
                  <c:v>209314.1</c:v>
                </c:pt>
                <c:pt idx="16">
                  <c:v>208161.1</c:v>
                </c:pt>
                <c:pt idx="17">
                  <c:v>211048.3</c:v>
                </c:pt>
                <c:pt idx="18">
                  <c:v>212649.8</c:v>
                </c:pt>
                <c:pt idx="19">
                  <c:v>212961.1</c:v>
                </c:pt>
                <c:pt idx="20">
                  <c:v>212605.6</c:v>
                </c:pt>
                <c:pt idx="21">
                  <c:v>213358.2</c:v>
                </c:pt>
                <c:pt idx="22">
                  <c:v>215182.1</c:v>
                </c:pt>
                <c:pt idx="23">
                  <c:v>216089.9</c:v>
                </c:pt>
                <c:pt idx="24">
                  <c:v>216989.8</c:v>
                </c:pt>
                <c:pt idx="25">
                  <c:v>217938.5</c:v>
                </c:pt>
                <c:pt idx="26">
                  <c:v>217885.2</c:v>
                </c:pt>
                <c:pt idx="27">
                  <c:v>221217.2</c:v>
                </c:pt>
                <c:pt idx="28">
                  <c:v>221386.3</c:v>
                </c:pt>
                <c:pt idx="29">
                  <c:v>222005.9</c:v>
                </c:pt>
                <c:pt idx="30">
                  <c:v>221342.5</c:v>
                </c:pt>
                <c:pt idx="31">
                  <c:v>221538.7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IE_2!$D$2</c:f>
              <c:strCache>
                <c:ptCount val="1"/>
                <c:pt idx="0">
                  <c:v>Forbrug i alt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IE_2!$A$5:$A$36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IE_2!$D$5:$D$36</c:f>
              <c:numCache>
                <c:formatCode>0</c:formatCode>
                <c:ptCount val="32"/>
                <c:pt idx="0">
                  <c:v>216249.8</c:v>
                </c:pt>
                <c:pt idx="1">
                  <c:v>214250.4</c:v>
                </c:pt>
                <c:pt idx="2">
                  <c:v>215250.1</c:v>
                </c:pt>
                <c:pt idx="3">
                  <c:v>216349.8</c:v>
                </c:pt>
                <c:pt idx="4">
                  <c:v>213349.3</c:v>
                </c:pt>
                <c:pt idx="5">
                  <c:v>216448.6</c:v>
                </c:pt>
                <c:pt idx="6">
                  <c:v>217147.9</c:v>
                </c:pt>
                <c:pt idx="7">
                  <c:v>217547.1</c:v>
                </c:pt>
                <c:pt idx="8">
                  <c:v>216647.4</c:v>
                </c:pt>
                <c:pt idx="9">
                  <c:v>217639.9</c:v>
                </c:pt>
                <c:pt idx="10">
                  <c:v>216839.5</c:v>
                </c:pt>
                <c:pt idx="11">
                  <c:v>217543.8</c:v>
                </c:pt>
                <c:pt idx="12">
                  <c:v>217647.1</c:v>
                </c:pt>
                <c:pt idx="13">
                  <c:v>217744.4</c:v>
                </c:pt>
                <c:pt idx="14">
                  <c:v>217752.7</c:v>
                </c:pt>
                <c:pt idx="15">
                  <c:v>217958.39999999999</c:v>
                </c:pt>
                <c:pt idx="16">
                  <c:v>217057.9</c:v>
                </c:pt>
                <c:pt idx="17">
                  <c:v>219556.9</c:v>
                </c:pt>
                <c:pt idx="18">
                  <c:v>221052.3</c:v>
                </c:pt>
                <c:pt idx="19">
                  <c:v>221552.7</c:v>
                </c:pt>
                <c:pt idx="20">
                  <c:v>221255.2</c:v>
                </c:pt>
                <c:pt idx="21">
                  <c:v>222158</c:v>
                </c:pt>
                <c:pt idx="22">
                  <c:v>224459.3</c:v>
                </c:pt>
                <c:pt idx="23">
                  <c:v>225259.8</c:v>
                </c:pt>
                <c:pt idx="24">
                  <c:v>226164.8</c:v>
                </c:pt>
                <c:pt idx="25">
                  <c:v>227467.8</c:v>
                </c:pt>
                <c:pt idx="26">
                  <c:v>227167.7</c:v>
                </c:pt>
                <c:pt idx="27">
                  <c:v>230667.3</c:v>
                </c:pt>
                <c:pt idx="28">
                  <c:v>231266.9</c:v>
                </c:pt>
                <c:pt idx="29">
                  <c:v>232167</c:v>
                </c:pt>
                <c:pt idx="30">
                  <c:v>229366.6</c:v>
                </c:pt>
                <c:pt idx="31">
                  <c:v>232266.1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92128"/>
        <c:axId val="137393664"/>
      </c:lineChart>
      <c:catAx>
        <c:axId val="1373921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7393664"/>
        <c:crossesAt val="-10"/>
        <c:auto val="1"/>
        <c:lblAlgn val="ctr"/>
        <c:lblOffset val="100"/>
        <c:tickLblSkip val="4"/>
        <c:tickMarkSkip val="12"/>
        <c:noMultiLvlLbl val="0"/>
      </c:catAx>
      <c:valAx>
        <c:axId val="137393664"/>
        <c:scaling>
          <c:orientation val="minMax"/>
          <c:max val="240000"/>
          <c:min val="2000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7392128"/>
        <c:crosses val="autoZero"/>
        <c:crossBetween val="midCat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237012987012987"/>
          <c:y val="0.8935178877288226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IE_3!$C$2</c:f>
              <c:strCache>
                <c:ptCount val="1"/>
                <c:pt idx="0">
                  <c:v>Detailomsætning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IE_3!$A$5:$A$104</c:f>
              <c:numCache>
                <c:formatCode>m/d/yyyy</c:formatCode>
                <c:ptCount val="10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</c:numCache>
            </c:numRef>
          </c:cat>
          <c:val>
            <c:numRef>
              <c:f>IE_3!$C$5:$C$104</c:f>
              <c:numCache>
                <c:formatCode>0.0</c:formatCode>
                <c:ptCount val="100"/>
                <c:pt idx="0">
                  <c:v>105.2</c:v>
                </c:pt>
                <c:pt idx="1">
                  <c:v>105.4</c:v>
                </c:pt>
                <c:pt idx="2">
                  <c:v>105.5</c:v>
                </c:pt>
                <c:pt idx="3">
                  <c:v>105.3</c:v>
                </c:pt>
                <c:pt idx="4">
                  <c:v>106.2</c:v>
                </c:pt>
                <c:pt idx="5">
                  <c:v>106.3</c:v>
                </c:pt>
                <c:pt idx="6">
                  <c:v>105.9</c:v>
                </c:pt>
                <c:pt idx="7">
                  <c:v>105.1</c:v>
                </c:pt>
                <c:pt idx="8">
                  <c:v>104.8</c:v>
                </c:pt>
                <c:pt idx="9">
                  <c:v>104.8</c:v>
                </c:pt>
                <c:pt idx="10">
                  <c:v>104.6</c:v>
                </c:pt>
                <c:pt idx="11">
                  <c:v>104.3</c:v>
                </c:pt>
                <c:pt idx="12">
                  <c:v>104.3</c:v>
                </c:pt>
                <c:pt idx="13">
                  <c:v>103.9</c:v>
                </c:pt>
                <c:pt idx="14">
                  <c:v>103.3</c:v>
                </c:pt>
                <c:pt idx="15">
                  <c:v>103.7</c:v>
                </c:pt>
                <c:pt idx="16">
                  <c:v>102.5</c:v>
                </c:pt>
                <c:pt idx="17">
                  <c:v>101.9</c:v>
                </c:pt>
                <c:pt idx="18">
                  <c:v>101.6</c:v>
                </c:pt>
                <c:pt idx="19">
                  <c:v>102</c:v>
                </c:pt>
                <c:pt idx="20">
                  <c:v>101.8</c:v>
                </c:pt>
                <c:pt idx="21">
                  <c:v>101.6</c:v>
                </c:pt>
                <c:pt idx="22">
                  <c:v>101</c:v>
                </c:pt>
                <c:pt idx="23">
                  <c:v>101.1</c:v>
                </c:pt>
                <c:pt idx="24">
                  <c:v>100.9</c:v>
                </c:pt>
                <c:pt idx="25">
                  <c:v>99.8</c:v>
                </c:pt>
                <c:pt idx="26">
                  <c:v>100.4</c:v>
                </c:pt>
                <c:pt idx="27">
                  <c:v>99.4</c:v>
                </c:pt>
                <c:pt idx="28">
                  <c:v>99.6</c:v>
                </c:pt>
                <c:pt idx="29">
                  <c:v>98.6</c:v>
                </c:pt>
                <c:pt idx="30">
                  <c:v>98.5</c:v>
                </c:pt>
                <c:pt idx="31">
                  <c:v>98.2</c:v>
                </c:pt>
                <c:pt idx="32">
                  <c:v>98.7</c:v>
                </c:pt>
                <c:pt idx="33">
                  <c:v>98.1</c:v>
                </c:pt>
                <c:pt idx="34">
                  <c:v>97.9</c:v>
                </c:pt>
                <c:pt idx="35">
                  <c:v>98.4</c:v>
                </c:pt>
                <c:pt idx="36">
                  <c:v>97.9</c:v>
                </c:pt>
                <c:pt idx="37">
                  <c:v>98</c:v>
                </c:pt>
                <c:pt idx="38">
                  <c:v>97.4</c:v>
                </c:pt>
                <c:pt idx="39">
                  <c:v>97.1</c:v>
                </c:pt>
                <c:pt idx="40">
                  <c:v>97.7</c:v>
                </c:pt>
                <c:pt idx="41">
                  <c:v>98.5</c:v>
                </c:pt>
                <c:pt idx="42">
                  <c:v>98.1</c:v>
                </c:pt>
                <c:pt idx="43">
                  <c:v>97.8</c:v>
                </c:pt>
                <c:pt idx="44">
                  <c:v>97.9</c:v>
                </c:pt>
                <c:pt idx="45">
                  <c:v>97.3</c:v>
                </c:pt>
                <c:pt idx="46">
                  <c:v>97.6</c:v>
                </c:pt>
                <c:pt idx="47">
                  <c:v>97.9</c:v>
                </c:pt>
                <c:pt idx="48">
                  <c:v>97.8</c:v>
                </c:pt>
                <c:pt idx="49">
                  <c:v>98.7</c:v>
                </c:pt>
                <c:pt idx="50">
                  <c:v>98.9</c:v>
                </c:pt>
                <c:pt idx="51">
                  <c:v>99</c:v>
                </c:pt>
                <c:pt idx="52">
                  <c:v>100.1</c:v>
                </c:pt>
                <c:pt idx="53">
                  <c:v>99.1</c:v>
                </c:pt>
                <c:pt idx="54">
                  <c:v>98.9</c:v>
                </c:pt>
                <c:pt idx="55">
                  <c:v>99.3</c:v>
                </c:pt>
                <c:pt idx="56">
                  <c:v>98.5</c:v>
                </c:pt>
                <c:pt idx="57">
                  <c:v>99</c:v>
                </c:pt>
                <c:pt idx="58">
                  <c:v>99.6</c:v>
                </c:pt>
                <c:pt idx="59">
                  <c:v>99.5</c:v>
                </c:pt>
                <c:pt idx="60">
                  <c:v>99.9</c:v>
                </c:pt>
                <c:pt idx="61">
                  <c:v>100</c:v>
                </c:pt>
                <c:pt idx="62">
                  <c:v>100.6</c:v>
                </c:pt>
                <c:pt idx="63">
                  <c:v>99.3</c:v>
                </c:pt>
                <c:pt idx="64">
                  <c:v>98</c:v>
                </c:pt>
                <c:pt idx="65">
                  <c:v>99.2</c:v>
                </c:pt>
                <c:pt idx="66">
                  <c:v>100.2</c:v>
                </c:pt>
                <c:pt idx="67">
                  <c:v>100.5</c:v>
                </c:pt>
                <c:pt idx="68">
                  <c:v>100.4</c:v>
                </c:pt>
                <c:pt idx="69">
                  <c:v>100.7</c:v>
                </c:pt>
                <c:pt idx="70">
                  <c:v>100.6</c:v>
                </c:pt>
                <c:pt idx="71">
                  <c:v>100.8</c:v>
                </c:pt>
                <c:pt idx="72">
                  <c:v>100.9</c:v>
                </c:pt>
                <c:pt idx="73">
                  <c:v>100.8</c:v>
                </c:pt>
                <c:pt idx="74">
                  <c:v>100</c:v>
                </c:pt>
                <c:pt idx="75">
                  <c:v>101.3</c:v>
                </c:pt>
                <c:pt idx="76">
                  <c:v>101.5</c:v>
                </c:pt>
                <c:pt idx="77">
                  <c:v>101.7</c:v>
                </c:pt>
                <c:pt idx="78">
                  <c:v>101.1</c:v>
                </c:pt>
                <c:pt idx="79">
                  <c:v>101.3</c:v>
                </c:pt>
                <c:pt idx="80">
                  <c:v>101.5</c:v>
                </c:pt>
                <c:pt idx="81">
                  <c:v>102.8</c:v>
                </c:pt>
                <c:pt idx="82">
                  <c:v>102.4</c:v>
                </c:pt>
                <c:pt idx="83">
                  <c:v>101.4</c:v>
                </c:pt>
                <c:pt idx="84">
                  <c:v>101.6</c:v>
                </c:pt>
                <c:pt idx="85">
                  <c:v>101.6</c:v>
                </c:pt>
                <c:pt idx="86">
                  <c:v>101.7</c:v>
                </c:pt>
                <c:pt idx="87">
                  <c:v>101.9</c:v>
                </c:pt>
                <c:pt idx="88">
                  <c:v>102</c:v>
                </c:pt>
                <c:pt idx="89">
                  <c:v>101.8</c:v>
                </c:pt>
                <c:pt idx="90">
                  <c:v>101.9</c:v>
                </c:pt>
                <c:pt idx="91">
                  <c:v>101.8</c:v>
                </c:pt>
                <c:pt idx="92">
                  <c:v>102.6</c:v>
                </c:pt>
                <c:pt idx="93">
                  <c:v>101.9</c:v>
                </c:pt>
                <c:pt idx="94">
                  <c:v>103.1</c:v>
                </c:pt>
                <c:pt idx="95">
                  <c:v>102.8</c:v>
                </c:pt>
                <c:pt idx="96">
                  <c:v>102.6</c:v>
                </c:pt>
                <c:pt idx="97">
                  <c:v>102.5</c:v>
                </c:pt>
                <c:pt idx="98">
                  <c:v>102.9</c:v>
                </c:pt>
                <c:pt idx="99">
                  <c:v>#N/A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IE_3!$D$2</c:f>
              <c:strCache>
                <c:ptCount val="1"/>
                <c:pt idx="0">
                  <c:v>Dankortomsætning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IE_3!$A$5:$A$104</c:f>
              <c:numCache>
                <c:formatCode>m/d/yyyy</c:formatCode>
                <c:ptCount val="10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</c:numCache>
            </c:numRef>
          </c:cat>
          <c:val>
            <c:numRef>
              <c:f>IE_3!$D$5:$D$104</c:f>
              <c:numCache>
                <c:formatCode>0.0</c:formatCode>
                <c:ptCount val="100"/>
                <c:pt idx="0">
                  <c:v>88.77923409632632</c:v>
                </c:pt>
                <c:pt idx="1">
                  <c:v>88.836766971605954</c:v>
                </c:pt>
                <c:pt idx="2">
                  <c:v>97.932221785151157</c:v>
                </c:pt>
                <c:pt idx="3">
                  <c:v>86.184544126545134</c:v>
                </c:pt>
                <c:pt idx="4">
                  <c:v>89.249098566513936</c:v>
                </c:pt>
                <c:pt idx="5">
                  <c:v>90.078577831211874</c:v>
                </c:pt>
                <c:pt idx="6">
                  <c:v>91.316744213999812</c:v>
                </c:pt>
                <c:pt idx="7">
                  <c:v>89.495912943601198</c:v>
                </c:pt>
                <c:pt idx="8">
                  <c:v>90.775190065879869</c:v>
                </c:pt>
                <c:pt idx="9">
                  <c:v>90.949591824021894</c:v>
                </c:pt>
                <c:pt idx="10">
                  <c:v>90.960024458519712</c:v>
                </c:pt>
                <c:pt idx="11">
                  <c:v>91.874901581576921</c:v>
                </c:pt>
                <c:pt idx="12">
                  <c:v>90.994659704600593</c:v>
                </c:pt>
                <c:pt idx="13">
                  <c:v>91.21685302115759</c:v>
                </c:pt>
                <c:pt idx="14">
                  <c:v>91.2898024428615</c:v>
                </c:pt>
                <c:pt idx="15">
                  <c:v>93.412284230119894</c:v>
                </c:pt>
                <c:pt idx="16">
                  <c:v>89.662308052520103</c:v>
                </c:pt>
                <c:pt idx="17">
                  <c:v>90.376366582538807</c:v>
                </c:pt>
                <c:pt idx="18">
                  <c:v>89.546068157252634</c:v>
                </c:pt>
                <c:pt idx="19">
                  <c:v>90.234760684851153</c:v>
                </c:pt>
                <c:pt idx="20">
                  <c:v>90.5055810113207</c:v>
                </c:pt>
                <c:pt idx="21">
                  <c:v>89.546396487686039</c:v>
                </c:pt>
                <c:pt idx="22">
                  <c:v>90.144542593316928</c:v>
                </c:pt>
                <c:pt idx="23">
                  <c:v>92.676355114538694</c:v>
                </c:pt>
                <c:pt idx="24">
                  <c:v>90.511156132886711</c:v>
                </c:pt>
                <c:pt idx="25">
                  <c:v>92.155500089663477</c:v>
                </c:pt>
                <c:pt idx="26">
                  <c:v>94.339198724661742</c:v>
                </c:pt>
                <c:pt idx="27">
                  <c:v>90.370082746269205</c:v>
                </c:pt>
                <c:pt idx="28">
                  <c:v>92.216065699378575</c:v>
                </c:pt>
                <c:pt idx="29">
                  <c:v>92.673218215627742</c:v>
                </c:pt>
                <c:pt idx="30">
                  <c:v>90.500150849838363</c:v>
                </c:pt>
                <c:pt idx="31">
                  <c:v>92.309098199368805</c:v>
                </c:pt>
                <c:pt idx="32">
                  <c:v>92.896766700216432</c:v>
                </c:pt>
                <c:pt idx="33">
                  <c:v>93.016230154251872</c:v>
                </c:pt>
                <c:pt idx="34">
                  <c:v>93.177286018611227</c:v>
                </c:pt>
                <c:pt idx="35">
                  <c:v>91.78287044746051</c:v>
                </c:pt>
                <c:pt idx="36">
                  <c:v>93.695089463600695</c:v>
                </c:pt>
                <c:pt idx="37">
                  <c:v>92.423955264576648</c:v>
                </c:pt>
                <c:pt idx="38">
                  <c:v>92.827313166418364</c:v>
                </c:pt>
                <c:pt idx="39">
                  <c:v>92.800221951575452</c:v>
                </c:pt>
                <c:pt idx="40">
                  <c:v>95.41150113835748</c:v>
                </c:pt>
                <c:pt idx="41">
                  <c:v>94.064470264374762</c:v>
                </c:pt>
                <c:pt idx="42">
                  <c:v>94.53009875430827</c:v>
                </c:pt>
                <c:pt idx="43">
                  <c:v>94.89788723044488</c:v>
                </c:pt>
                <c:pt idx="44">
                  <c:v>94.197452672127113</c:v>
                </c:pt>
                <c:pt idx="45">
                  <c:v>93.668638720135249</c:v>
                </c:pt>
                <c:pt idx="46">
                  <c:v>95.75488738788232</c:v>
                </c:pt>
                <c:pt idx="47">
                  <c:v>94.37915596596045</c:v>
                </c:pt>
                <c:pt idx="48">
                  <c:v>95.800831535861064</c:v>
                </c:pt>
                <c:pt idx="49">
                  <c:v>96.728239529915598</c:v>
                </c:pt>
                <c:pt idx="50">
                  <c:v>95.757516037047694</c:v>
                </c:pt>
                <c:pt idx="51">
                  <c:v>97.055907425987684</c:v>
                </c:pt>
                <c:pt idx="52">
                  <c:v>100.32994295486026</c:v>
                </c:pt>
                <c:pt idx="53">
                  <c:v>95.982606513365383</c:v>
                </c:pt>
                <c:pt idx="54">
                  <c:v>98.016880733378272</c:v>
                </c:pt>
                <c:pt idx="55">
                  <c:v>98.653326957488133</c:v>
                </c:pt>
                <c:pt idx="56">
                  <c:v>97.49578275836285</c:v>
                </c:pt>
                <c:pt idx="57">
                  <c:v>99.329237834740539</c:v>
                </c:pt>
                <c:pt idx="58">
                  <c:v>98.462489731863258</c:v>
                </c:pt>
                <c:pt idx="59">
                  <c:v>100.36707595000041</c:v>
                </c:pt>
                <c:pt idx="60">
                  <c:v>99.023498127167954</c:v>
                </c:pt>
                <c:pt idx="61">
                  <c:v>97.835363088700049</c:v>
                </c:pt>
                <c:pt idx="62">
                  <c:v>99.336023267564528</c:v>
                </c:pt>
                <c:pt idx="63">
                  <c:v>99.425726219620827</c:v>
                </c:pt>
                <c:pt idx="64">
                  <c:v>97.98506211575264</c:v>
                </c:pt>
                <c:pt idx="65">
                  <c:v>99.017399349992061</c:v>
                </c:pt>
                <c:pt idx="66">
                  <c:v>102.07594477567137</c:v>
                </c:pt>
                <c:pt idx="67">
                  <c:v>100.08280355942642</c:v>
                </c:pt>
                <c:pt idx="68">
                  <c:v>100.88992042535901</c:v>
                </c:pt>
                <c:pt idx="69">
                  <c:v>102.77864725045515</c:v>
                </c:pt>
                <c:pt idx="70">
                  <c:v>99.491036216694695</c:v>
                </c:pt>
                <c:pt idx="71">
                  <c:v>102.05857560359499</c:v>
                </c:pt>
                <c:pt idx="72">
                  <c:v>102.20923132319078</c:v>
                </c:pt>
                <c:pt idx="73">
                  <c:v>106.5747256461856</c:v>
                </c:pt>
                <c:pt idx="74">
                  <c:v>100.15960666609148</c:v>
                </c:pt>
                <c:pt idx="75">
                  <c:v>105.17666043435329</c:v>
                </c:pt>
                <c:pt idx="76">
                  <c:v>102.00452750001861</c:v>
                </c:pt>
                <c:pt idx="77">
                  <c:v>104.02529133509736</c:v>
                </c:pt>
                <c:pt idx="78">
                  <c:v>102.92709873120269</c:v>
                </c:pt>
                <c:pt idx="79">
                  <c:v>102.7761810992335</c:v>
                </c:pt>
                <c:pt idx="80">
                  <c:v>104.48542037763656</c:v>
                </c:pt>
                <c:pt idx="81">
                  <c:v>103.37680872136583</c:v>
                </c:pt>
                <c:pt idx="82">
                  <c:v>104.51706445904638</c:v>
                </c:pt>
                <c:pt idx="83">
                  <c:v>103.76645736713887</c:v>
                </c:pt>
                <c:pt idx="84">
                  <c:v>104.04443322134682</c:v>
                </c:pt>
                <c:pt idx="85">
                  <c:v>104.89258641913632</c:v>
                </c:pt>
                <c:pt idx="86">
                  <c:v>105.26528043805273</c:v>
                </c:pt>
                <c:pt idx="87">
                  <c:v>104.04138043151978</c:v>
                </c:pt>
                <c:pt idx="88">
                  <c:v>106.10088257345241</c:v>
                </c:pt>
                <c:pt idx="89">
                  <c:v>106.54788067646108</c:v>
                </c:pt>
                <c:pt idx="90">
                  <c:v>102.32078450899593</c:v>
                </c:pt>
                <c:pt idx="91">
                  <c:v>105.13607809128489</c:v>
                </c:pt>
                <c:pt idx="92">
                  <c:v>105.49396947000582</c:v>
                </c:pt>
                <c:pt idx="93">
                  <c:v>104.2353561864762</c:v>
                </c:pt>
                <c:pt idx="94">
                  <c:v>107.37161607253493</c:v>
                </c:pt>
                <c:pt idx="95">
                  <c:v>106.1163531011854</c:v>
                </c:pt>
                <c:pt idx="96">
                  <c:v>107.12537417095712</c:v>
                </c:pt>
                <c:pt idx="97">
                  <c:v>106.02394601845975</c:v>
                </c:pt>
                <c:pt idx="98">
                  <c:v>105.37068633894067</c:v>
                </c:pt>
                <c:pt idx="99">
                  <c:v>104.06884087616091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55488"/>
        <c:axId val="137457024"/>
      </c:lineChart>
      <c:dateAx>
        <c:axId val="1374554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7457024"/>
        <c:crossesAt val="-10"/>
        <c:auto val="0"/>
        <c:lblOffset val="100"/>
        <c:baseTimeUnit val="months"/>
        <c:majorUnit val="12"/>
        <c:majorTimeUnit val="months"/>
        <c:minorUnit val="12"/>
      </c:dateAx>
      <c:valAx>
        <c:axId val="137457024"/>
        <c:scaling>
          <c:orientation val="minMax"/>
          <c:max val="110"/>
          <c:min val="8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7455488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237012987012987"/>
          <c:y val="0.8935178877288226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INT_3!$D$2</c:f>
              <c:strCache>
                <c:ptCount val="1"/>
                <c:pt idx="0">
                  <c:v>Lønvækst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INT_3!$B$5:$B$340</c:f>
              <c:numCache>
                <c:formatCode>General</c:formatCode>
                <c:ptCount val="336"/>
                <c:pt idx="0">
                  <c:v>1990</c:v>
                </c:pt>
                <c:pt idx="1">
                  <c:v>1990</c:v>
                </c:pt>
                <c:pt idx="2">
                  <c:v>1990</c:v>
                </c:pt>
                <c:pt idx="3">
                  <c:v>1990</c:v>
                </c:pt>
                <c:pt idx="4">
                  <c:v>1990</c:v>
                </c:pt>
                <c:pt idx="5">
                  <c:v>1990</c:v>
                </c:pt>
                <c:pt idx="6">
                  <c:v>1990</c:v>
                </c:pt>
                <c:pt idx="7">
                  <c:v>1990</c:v>
                </c:pt>
                <c:pt idx="8">
                  <c:v>1990</c:v>
                </c:pt>
                <c:pt idx="9">
                  <c:v>1990</c:v>
                </c:pt>
                <c:pt idx="10">
                  <c:v>1990</c:v>
                </c:pt>
                <c:pt idx="11">
                  <c:v>1990</c:v>
                </c:pt>
                <c:pt idx="12">
                  <c:v>1991</c:v>
                </c:pt>
                <c:pt idx="13">
                  <c:v>1991</c:v>
                </c:pt>
                <c:pt idx="14">
                  <c:v>1991</c:v>
                </c:pt>
                <c:pt idx="15">
                  <c:v>1991</c:v>
                </c:pt>
                <c:pt idx="16">
                  <c:v>1991</c:v>
                </c:pt>
                <c:pt idx="17">
                  <c:v>1991</c:v>
                </c:pt>
                <c:pt idx="18">
                  <c:v>1991</c:v>
                </c:pt>
                <c:pt idx="19">
                  <c:v>1991</c:v>
                </c:pt>
                <c:pt idx="20">
                  <c:v>1991</c:v>
                </c:pt>
                <c:pt idx="21">
                  <c:v>1991</c:v>
                </c:pt>
                <c:pt idx="22">
                  <c:v>1991</c:v>
                </c:pt>
                <c:pt idx="23">
                  <c:v>1991</c:v>
                </c:pt>
                <c:pt idx="24">
                  <c:v>1992</c:v>
                </c:pt>
                <c:pt idx="25">
                  <c:v>1992</c:v>
                </c:pt>
                <c:pt idx="26">
                  <c:v>1992</c:v>
                </c:pt>
                <c:pt idx="27">
                  <c:v>1992</c:v>
                </c:pt>
                <c:pt idx="28">
                  <c:v>1992</c:v>
                </c:pt>
                <c:pt idx="29">
                  <c:v>1992</c:v>
                </c:pt>
                <c:pt idx="30">
                  <c:v>1992</c:v>
                </c:pt>
                <c:pt idx="31">
                  <c:v>1992</c:v>
                </c:pt>
                <c:pt idx="32">
                  <c:v>1992</c:v>
                </c:pt>
                <c:pt idx="33">
                  <c:v>1992</c:v>
                </c:pt>
                <c:pt idx="34">
                  <c:v>1992</c:v>
                </c:pt>
                <c:pt idx="35">
                  <c:v>1992</c:v>
                </c:pt>
                <c:pt idx="36">
                  <c:v>1993</c:v>
                </c:pt>
                <c:pt idx="37">
                  <c:v>1993</c:v>
                </c:pt>
                <c:pt idx="38">
                  <c:v>1993</c:v>
                </c:pt>
                <c:pt idx="39">
                  <c:v>1993</c:v>
                </c:pt>
                <c:pt idx="40">
                  <c:v>1993</c:v>
                </c:pt>
                <c:pt idx="41">
                  <c:v>1993</c:v>
                </c:pt>
                <c:pt idx="42">
                  <c:v>1993</c:v>
                </c:pt>
                <c:pt idx="43">
                  <c:v>1993</c:v>
                </c:pt>
                <c:pt idx="44">
                  <c:v>1993</c:v>
                </c:pt>
                <c:pt idx="45">
                  <c:v>1993</c:v>
                </c:pt>
                <c:pt idx="46">
                  <c:v>1993</c:v>
                </c:pt>
                <c:pt idx="47">
                  <c:v>1993</c:v>
                </c:pt>
                <c:pt idx="48">
                  <c:v>1994</c:v>
                </c:pt>
                <c:pt idx="49">
                  <c:v>1994</c:v>
                </c:pt>
                <c:pt idx="50">
                  <c:v>1994</c:v>
                </c:pt>
                <c:pt idx="51">
                  <c:v>1994</c:v>
                </c:pt>
                <c:pt idx="52">
                  <c:v>1994</c:v>
                </c:pt>
                <c:pt idx="53">
                  <c:v>1994</c:v>
                </c:pt>
                <c:pt idx="54">
                  <c:v>1994</c:v>
                </c:pt>
                <c:pt idx="55">
                  <c:v>1994</c:v>
                </c:pt>
                <c:pt idx="56">
                  <c:v>1994</c:v>
                </c:pt>
                <c:pt idx="57">
                  <c:v>1994</c:v>
                </c:pt>
                <c:pt idx="58">
                  <c:v>1994</c:v>
                </c:pt>
                <c:pt idx="59">
                  <c:v>1994</c:v>
                </c:pt>
                <c:pt idx="60">
                  <c:v>1995</c:v>
                </c:pt>
                <c:pt idx="61">
                  <c:v>1995</c:v>
                </c:pt>
                <c:pt idx="62">
                  <c:v>1995</c:v>
                </c:pt>
                <c:pt idx="63">
                  <c:v>1995</c:v>
                </c:pt>
                <c:pt idx="64">
                  <c:v>1995</c:v>
                </c:pt>
                <c:pt idx="65">
                  <c:v>1995</c:v>
                </c:pt>
                <c:pt idx="66">
                  <c:v>1995</c:v>
                </c:pt>
                <c:pt idx="67">
                  <c:v>1995</c:v>
                </c:pt>
                <c:pt idx="68">
                  <c:v>1995</c:v>
                </c:pt>
                <c:pt idx="69">
                  <c:v>1995</c:v>
                </c:pt>
                <c:pt idx="70">
                  <c:v>1995</c:v>
                </c:pt>
                <c:pt idx="71">
                  <c:v>1995</c:v>
                </c:pt>
                <c:pt idx="72">
                  <c:v>1996</c:v>
                </c:pt>
                <c:pt idx="73">
                  <c:v>1996</c:v>
                </c:pt>
                <c:pt idx="74">
                  <c:v>1996</c:v>
                </c:pt>
                <c:pt idx="75">
                  <c:v>1996</c:v>
                </c:pt>
                <c:pt idx="76">
                  <c:v>1996</c:v>
                </c:pt>
                <c:pt idx="77">
                  <c:v>1996</c:v>
                </c:pt>
                <c:pt idx="78">
                  <c:v>1996</c:v>
                </c:pt>
                <c:pt idx="79">
                  <c:v>1996</c:v>
                </c:pt>
                <c:pt idx="80">
                  <c:v>1996</c:v>
                </c:pt>
                <c:pt idx="81">
                  <c:v>1996</c:v>
                </c:pt>
                <c:pt idx="82">
                  <c:v>1996</c:v>
                </c:pt>
                <c:pt idx="83">
                  <c:v>1996</c:v>
                </c:pt>
                <c:pt idx="84">
                  <c:v>1997</c:v>
                </c:pt>
                <c:pt idx="85">
                  <c:v>1997</c:v>
                </c:pt>
                <c:pt idx="86">
                  <c:v>1997</c:v>
                </c:pt>
                <c:pt idx="87">
                  <c:v>1997</c:v>
                </c:pt>
                <c:pt idx="88">
                  <c:v>1997</c:v>
                </c:pt>
                <c:pt idx="89">
                  <c:v>1997</c:v>
                </c:pt>
                <c:pt idx="90">
                  <c:v>1997</c:v>
                </c:pt>
                <c:pt idx="91">
                  <c:v>1997</c:v>
                </c:pt>
                <c:pt idx="92">
                  <c:v>1997</c:v>
                </c:pt>
                <c:pt idx="93">
                  <c:v>1997</c:v>
                </c:pt>
                <c:pt idx="94">
                  <c:v>1997</c:v>
                </c:pt>
                <c:pt idx="95">
                  <c:v>1997</c:v>
                </c:pt>
                <c:pt idx="96">
                  <c:v>1998</c:v>
                </c:pt>
                <c:pt idx="97">
                  <c:v>1998</c:v>
                </c:pt>
                <c:pt idx="98">
                  <c:v>1998</c:v>
                </c:pt>
                <c:pt idx="99">
                  <c:v>1998</c:v>
                </c:pt>
                <c:pt idx="100">
                  <c:v>1998</c:v>
                </c:pt>
                <c:pt idx="101">
                  <c:v>1998</c:v>
                </c:pt>
                <c:pt idx="102">
                  <c:v>1998</c:v>
                </c:pt>
                <c:pt idx="103">
                  <c:v>1998</c:v>
                </c:pt>
                <c:pt idx="104">
                  <c:v>1998</c:v>
                </c:pt>
                <c:pt idx="105">
                  <c:v>1998</c:v>
                </c:pt>
                <c:pt idx="106">
                  <c:v>1998</c:v>
                </c:pt>
                <c:pt idx="107">
                  <c:v>1998</c:v>
                </c:pt>
                <c:pt idx="108">
                  <c:v>1999</c:v>
                </c:pt>
                <c:pt idx="109">
                  <c:v>1999</c:v>
                </c:pt>
                <c:pt idx="110">
                  <c:v>1999</c:v>
                </c:pt>
                <c:pt idx="111">
                  <c:v>1999</c:v>
                </c:pt>
                <c:pt idx="112">
                  <c:v>1999</c:v>
                </c:pt>
                <c:pt idx="113">
                  <c:v>1999</c:v>
                </c:pt>
                <c:pt idx="114">
                  <c:v>1999</c:v>
                </c:pt>
                <c:pt idx="115">
                  <c:v>1999</c:v>
                </c:pt>
                <c:pt idx="116">
                  <c:v>1999</c:v>
                </c:pt>
                <c:pt idx="117">
                  <c:v>1999</c:v>
                </c:pt>
                <c:pt idx="118">
                  <c:v>1999</c:v>
                </c:pt>
                <c:pt idx="119">
                  <c:v>1999</c:v>
                </c:pt>
                <c:pt idx="120">
                  <c:v>2000</c:v>
                </c:pt>
                <c:pt idx="121">
                  <c:v>2000</c:v>
                </c:pt>
                <c:pt idx="122">
                  <c:v>2000</c:v>
                </c:pt>
                <c:pt idx="123">
                  <c:v>2000</c:v>
                </c:pt>
                <c:pt idx="124">
                  <c:v>2000</c:v>
                </c:pt>
                <c:pt idx="125">
                  <c:v>2000</c:v>
                </c:pt>
                <c:pt idx="126">
                  <c:v>2000</c:v>
                </c:pt>
                <c:pt idx="127">
                  <c:v>2000</c:v>
                </c:pt>
                <c:pt idx="128">
                  <c:v>2000</c:v>
                </c:pt>
                <c:pt idx="129">
                  <c:v>2000</c:v>
                </c:pt>
                <c:pt idx="130">
                  <c:v>2000</c:v>
                </c:pt>
                <c:pt idx="131">
                  <c:v>2000</c:v>
                </c:pt>
                <c:pt idx="132">
                  <c:v>2001</c:v>
                </c:pt>
                <c:pt idx="133">
                  <c:v>2001</c:v>
                </c:pt>
                <c:pt idx="134">
                  <c:v>2001</c:v>
                </c:pt>
                <c:pt idx="135">
                  <c:v>2001</c:v>
                </c:pt>
                <c:pt idx="136">
                  <c:v>2001</c:v>
                </c:pt>
                <c:pt idx="137">
                  <c:v>2001</c:v>
                </c:pt>
                <c:pt idx="138">
                  <c:v>2001</c:v>
                </c:pt>
                <c:pt idx="139">
                  <c:v>2001</c:v>
                </c:pt>
                <c:pt idx="140">
                  <c:v>2001</c:v>
                </c:pt>
                <c:pt idx="141">
                  <c:v>2001</c:v>
                </c:pt>
                <c:pt idx="142">
                  <c:v>2001</c:v>
                </c:pt>
                <c:pt idx="143">
                  <c:v>2001</c:v>
                </c:pt>
                <c:pt idx="144">
                  <c:v>2002</c:v>
                </c:pt>
                <c:pt idx="145">
                  <c:v>2002</c:v>
                </c:pt>
                <c:pt idx="146">
                  <c:v>2002</c:v>
                </c:pt>
                <c:pt idx="147">
                  <c:v>2002</c:v>
                </c:pt>
                <c:pt idx="148">
                  <c:v>2002</c:v>
                </c:pt>
                <c:pt idx="149">
                  <c:v>2002</c:v>
                </c:pt>
                <c:pt idx="150">
                  <c:v>2002</c:v>
                </c:pt>
                <c:pt idx="151">
                  <c:v>2002</c:v>
                </c:pt>
                <c:pt idx="152">
                  <c:v>2002</c:v>
                </c:pt>
                <c:pt idx="153">
                  <c:v>2002</c:v>
                </c:pt>
                <c:pt idx="154">
                  <c:v>2002</c:v>
                </c:pt>
                <c:pt idx="155">
                  <c:v>2002</c:v>
                </c:pt>
                <c:pt idx="156">
                  <c:v>2003</c:v>
                </c:pt>
                <c:pt idx="157">
                  <c:v>2003</c:v>
                </c:pt>
                <c:pt idx="158">
                  <c:v>2003</c:v>
                </c:pt>
                <c:pt idx="159">
                  <c:v>2003</c:v>
                </c:pt>
                <c:pt idx="160">
                  <c:v>2003</c:v>
                </c:pt>
                <c:pt idx="161">
                  <c:v>2003</c:v>
                </c:pt>
                <c:pt idx="162">
                  <c:v>2003</c:v>
                </c:pt>
                <c:pt idx="163">
                  <c:v>2003</c:v>
                </c:pt>
                <c:pt idx="164">
                  <c:v>2003</c:v>
                </c:pt>
                <c:pt idx="165">
                  <c:v>2003</c:v>
                </c:pt>
                <c:pt idx="166">
                  <c:v>2003</c:v>
                </c:pt>
                <c:pt idx="167">
                  <c:v>2003</c:v>
                </c:pt>
                <c:pt idx="168">
                  <c:v>2004</c:v>
                </c:pt>
                <c:pt idx="169">
                  <c:v>2004</c:v>
                </c:pt>
                <c:pt idx="170">
                  <c:v>2004</c:v>
                </c:pt>
                <c:pt idx="171">
                  <c:v>2004</c:v>
                </c:pt>
                <c:pt idx="172">
                  <c:v>2004</c:v>
                </c:pt>
                <c:pt idx="173">
                  <c:v>2004</c:v>
                </c:pt>
                <c:pt idx="174">
                  <c:v>2004</c:v>
                </c:pt>
                <c:pt idx="175">
                  <c:v>2004</c:v>
                </c:pt>
                <c:pt idx="176">
                  <c:v>2004</c:v>
                </c:pt>
                <c:pt idx="177">
                  <c:v>2004</c:v>
                </c:pt>
                <c:pt idx="178">
                  <c:v>2004</c:v>
                </c:pt>
                <c:pt idx="179">
                  <c:v>2004</c:v>
                </c:pt>
                <c:pt idx="180">
                  <c:v>2005</c:v>
                </c:pt>
                <c:pt idx="181">
                  <c:v>2005</c:v>
                </c:pt>
                <c:pt idx="182">
                  <c:v>2005</c:v>
                </c:pt>
                <c:pt idx="183">
                  <c:v>2005</c:v>
                </c:pt>
                <c:pt idx="184">
                  <c:v>2005</c:v>
                </c:pt>
                <c:pt idx="185">
                  <c:v>2005</c:v>
                </c:pt>
                <c:pt idx="186">
                  <c:v>2005</c:v>
                </c:pt>
                <c:pt idx="187">
                  <c:v>2005</c:v>
                </c:pt>
                <c:pt idx="188">
                  <c:v>2005</c:v>
                </c:pt>
                <c:pt idx="189">
                  <c:v>2005</c:v>
                </c:pt>
                <c:pt idx="190">
                  <c:v>2005</c:v>
                </c:pt>
                <c:pt idx="191">
                  <c:v>2005</c:v>
                </c:pt>
                <c:pt idx="192">
                  <c:v>2006</c:v>
                </c:pt>
                <c:pt idx="193">
                  <c:v>2006</c:v>
                </c:pt>
                <c:pt idx="194">
                  <c:v>2006</c:v>
                </c:pt>
                <c:pt idx="195">
                  <c:v>2006</c:v>
                </c:pt>
                <c:pt idx="196">
                  <c:v>2006</c:v>
                </c:pt>
                <c:pt idx="197">
                  <c:v>2006</c:v>
                </c:pt>
                <c:pt idx="198">
                  <c:v>2006</c:v>
                </c:pt>
                <c:pt idx="199">
                  <c:v>2006</c:v>
                </c:pt>
                <c:pt idx="200">
                  <c:v>2006</c:v>
                </c:pt>
                <c:pt idx="201">
                  <c:v>2006</c:v>
                </c:pt>
                <c:pt idx="202">
                  <c:v>2006</c:v>
                </c:pt>
                <c:pt idx="203">
                  <c:v>2006</c:v>
                </c:pt>
                <c:pt idx="204">
                  <c:v>2007</c:v>
                </c:pt>
                <c:pt idx="205">
                  <c:v>2007</c:v>
                </c:pt>
                <c:pt idx="206">
                  <c:v>2007</c:v>
                </c:pt>
                <c:pt idx="207">
                  <c:v>2007</c:v>
                </c:pt>
                <c:pt idx="208">
                  <c:v>2007</c:v>
                </c:pt>
                <c:pt idx="209">
                  <c:v>2007</c:v>
                </c:pt>
                <c:pt idx="210">
                  <c:v>2007</c:v>
                </c:pt>
                <c:pt idx="211">
                  <c:v>2007</c:v>
                </c:pt>
                <c:pt idx="212">
                  <c:v>2007</c:v>
                </c:pt>
                <c:pt idx="213">
                  <c:v>2007</c:v>
                </c:pt>
                <c:pt idx="214">
                  <c:v>2007</c:v>
                </c:pt>
                <c:pt idx="215">
                  <c:v>2007</c:v>
                </c:pt>
                <c:pt idx="216">
                  <c:v>2008</c:v>
                </c:pt>
                <c:pt idx="217">
                  <c:v>2008</c:v>
                </c:pt>
                <c:pt idx="218">
                  <c:v>2008</c:v>
                </c:pt>
                <c:pt idx="219">
                  <c:v>2008</c:v>
                </c:pt>
                <c:pt idx="220">
                  <c:v>2008</c:v>
                </c:pt>
                <c:pt idx="221">
                  <c:v>2008</c:v>
                </c:pt>
                <c:pt idx="222">
                  <c:v>2008</c:v>
                </c:pt>
                <c:pt idx="223">
                  <c:v>2008</c:v>
                </c:pt>
                <c:pt idx="224">
                  <c:v>2008</c:v>
                </c:pt>
                <c:pt idx="225">
                  <c:v>2008</c:v>
                </c:pt>
                <c:pt idx="226">
                  <c:v>2008</c:v>
                </c:pt>
                <c:pt idx="227">
                  <c:v>2008</c:v>
                </c:pt>
                <c:pt idx="228">
                  <c:v>2009</c:v>
                </c:pt>
                <c:pt idx="229">
                  <c:v>2009</c:v>
                </c:pt>
                <c:pt idx="230">
                  <c:v>2009</c:v>
                </c:pt>
                <c:pt idx="231">
                  <c:v>2009</c:v>
                </c:pt>
                <c:pt idx="232">
                  <c:v>2009</c:v>
                </c:pt>
                <c:pt idx="233">
                  <c:v>2009</c:v>
                </c:pt>
                <c:pt idx="234">
                  <c:v>2009</c:v>
                </c:pt>
                <c:pt idx="235">
                  <c:v>2009</c:v>
                </c:pt>
                <c:pt idx="236">
                  <c:v>2009</c:v>
                </c:pt>
                <c:pt idx="237">
                  <c:v>2009</c:v>
                </c:pt>
                <c:pt idx="238">
                  <c:v>2009</c:v>
                </c:pt>
                <c:pt idx="239">
                  <c:v>2009</c:v>
                </c:pt>
                <c:pt idx="240">
                  <c:v>2010</c:v>
                </c:pt>
                <c:pt idx="241">
                  <c:v>2010</c:v>
                </c:pt>
                <c:pt idx="242">
                  <c:v>2010</c:v>
                </c:pt>
                <c:pt idx="243">
                  <c:v>2010</c:v>
                </c:pt>
                <c:pt idx="244">
                  <c:v>2010</c:v>
                </c:pt>
                <c:pt idx="245">
                  <c:v>2010</c:v>
                </c:pt>
                <c:pt idx="246">
                  <c:v>2010</c:v>
                </c:pt>
                <c:pt idx="247">
                  <c:v>2010</c:v>
                </c:pt>
                <c:pt idx="248">
                  <c:v>2010</c:v>
                </c:pt>
                <c:pt idx="249">
                  <c:v>2010</c:v>
                </c:pt>
                <c:pt idx="250">
                  <c:v>2010</c:v>
                </c:pt>
                <c:pt idx="251">
                  <c:v>2010</c:v>
                </c:pt>
                <c:pt idx="252">
                  <c:v>2011</c:v>
                </c:pt>
                <c:pt idx="253">
                  <c:v>2011</c:v>
                </c:pt>
                <c:pt idx="254">
                  <c:v>2011</c:v>
                </c:pt>
                <c:pt idx="255">
                  <c:v>2011</c:v>
                </c:pt>
                <c:pt idx="256">
                  <c:v>2011</c:v>
                </c:pt>
                <c:pt idx="257">
                  <c:v>2011</c:v>
                </c:pt>
                <c:pt idx="258">
                  <c:v>2011</c:v>
                </c:pt>
                <c:pt idx="259">
                  <c:v>2011</c:v>
                </c:pt>
                <c:pt idx="260">
                  <c:v>2011</c:v>
                </c:pt>
                <c:pt idx="261">
                  <c:v>2011</c:v>
                </c:pt>
                <c:pt idx="262">
                  <c:v>2011</c:v>
                </c:pt>
                <c:pt idx="263">
                  <c:v>2011</c:v>
                </c:pt>
                <c:pt idx="264">
                  <c:v>2012</c:v>
                </c:pt>
                <c:pt idx="265">
                  <c:v>2012</c:v>
                </c:pt>
                <c:pt idx="266">
                  <c:v>2012</c:v>
                </c:pt>
                <c:pt idx="267">
                  <c:v>2012</c:v>
                </c:pt>
                <c:pt idx="268">
                  <c:v>2012</c:v>
                </c:pt>
                <c:pt idx="269">
                  <c:v>2012</c:v>
                </c:pt>
                <c:pt idx="270">
                  <c:v>2012</c:v>
                </c:pt>
                <c:pt idx="271">
                  <c:v>2012</c:v>
                </c:pt>
                <c:pt idx="272">
                  <c:v>2012</c:v>
                </c:pt>
                <c:pt idx="273">
                  <c:v>2012</c:v>
                </c:pt>
                <c:pt idx="274">
                  <c:v>2012</c:v>
                </c:pt>
                <c:pt idx="275">
                  <c:v>2012</c:v>
                </c:pt>
                <c:pt idx="276">
                  <c:v>2013</c:v>
                </c:pt>
                <c:pt idx="277">
                  <c:v>2013</c:v>
                </c:pt>
                <c:pt idx="278">
                  <c:v>2013</c:v>
                </c:pt>
                <c:pt idx="279">
                  <c:v>2013</c:v>
                </c:pt>
                <c:pt idx="280">
                  <c:v>2013</c:v>
                </c:pt>
                <c:pt idx="281">
                  <c:v>2013</c:v>
                </c:pt>
                <c:pt idx="282">
                  <c:v>2013</c:v>
                </c:pt>
                <c:pt idx="283">
                  <c:v>2013</c:v>
                </c:pt>
                <c:pt idx="284">
                  <c:v>2013</c:v>
                </c:pt>
                <c:pt idx="285">
                  <c:v>2013</c:v>
                </c:pt>
                <c:pt idx="286">
                  <c:v>2013</c:v>
                </c:pt>
                <c:pt idx="287">
                  <c:v>2013</c:v>
                </c:pt>
                <c:pt idx="288">
                  <c:v>2014</c:v>
                </c:pt>
                <c:pt idx="289">
                  <c:v>2014</c:v>
                </c:pt>
                <c:pt idx="290">
                  <c:v>2014</c:v>
                </c:pt>
                <c:pt idx="291">
                  <c:v>2014</c:v>
                </c:pt>
                <c:pt idx="292">
                  <c:v>2014</c:v>
                </c:pt>
                <c:pt idx="293">
                  <c:v>2014</c:v>
                </c:pt>
                <c:pt idx="294">
                  <c:v>2014</c:v>
                </c:pt>
                <c:pt idx="295">
                  <c:v>2014</c:v>
                </c:pt>
                <c:pt idx="296">
                  <c:v>2014</c:v>
                </c:pt>
                <c:pt idx="297">
                  <c:v>2014</c:v>
                </c:pt>
                <c:pt idx="298">
                  <c:v>2014</c:v>
                </c:pt>
                <c:pt idx="299">
                  <c:v>2014</c:v>
                </c:pt>
                <c:pt idx="300">
                  <c:v>2015</c:v>
                </c:pt>
                <c:pt idx="301">
                  <c:v>2015</c:v>
                </c:pt>
                <c:pt idx="302">
                  <c:v>2015</c:v>
                </c:pt>
                <c:pt idx="303">
                  <c:v>2015</c:v>
                </c:pt>
                <c:pt idx="304">
                  <c:v>2015</c:v>
                </c:pt>
                <c:pt idx="305">
                  <c:v>2015</c:v>
                </c:pt>
                <c:pt idx="306">
                  <c:v>2015</c:v>
                </c:pt>
                <c:pt idx="307">
                  <c:v>2015</c:v>
                </c:pt>
                <c:pt idx="308">
                  <c:v>2015</c:v>
                </c:pt>
                <c:pt idx="309">
                  <c:v>2015</c:v>
                </c:pt>
                <c:pt idx="310">
                  <c:v>2015</c:v>
                </c:pt>
                <c:pt idx="311">
                  <c:v>2015</c:v>
                </c:pt>
                <c:pt idx="312">
                  <c:v>2016</c:v>
                </c:pt>
                <c:pt idx="313">
                  <c:v>2016</c:v>
                </c:pt>
                <c:pt idx="314">
                  <c:v>2016</c:v>
                </c:pt>
                <c:pt idx="315">
                  <c:v>2016</c:v>
                </c:pt>
                <c:pt idx="316">
                  <c:v>2016</c:v>
                </c:pt>
                <c:pt idx="317">
                  <c:v>2016</c:v>
                </c:pt>
                <c:pt idx="318">
                  <c:v>2016</c:v>
                </c:pt>
                <c:pt idx="319">
                  <c:v>2016</c:v>
                </c:pt>
                <c:pt idx="320">
                  <c:v>2016</c:v>
                </c:pt>
                <c:pt idx="321">
                  <c:v>2016</c:v>
                </c:pt>
                <c:pt idx="322">
                  <c:v>2016</c:v>
                </c:pt>
                <c:pt idx="323">
                  <c:v>2016</c:v>
                </c:pt>
                <c:pt idx="324">
                  <c:v>2017</c:v>
                </c:pt>
                <c:pt idx="325">
                  <c:v>2017</c:v>
                </c:pt>
                <c:pt idx="326">
                  <c:v>2017</c:v>
                </c:pt>
                <c:pt idx="327">
                  <c:v>2017</c:v>
                </c:pt>
                <c:pt idx="328">
                  <c:v>2017</c:v>
                </c:pt>
                <c:pt idx="329">
                  <c:v>2017</c:v>
                </c:pt>
                <c:pt idx="330">
                  <c:v>2017</c:v>
                </c:pt>
                <c:pt idx="331">
                  <c:v>2017</c:v>
                </c:pt>
                <c:pt idx="332">
                  <c:v>2017</c:v>
                </c:pt>
                <c:pt idx="333">
                  <c:v>2017</c:v>
                </c:pt>
                <c:pt idx="334">
                  <c:v>2017</c:v>
                </c:pt>
                <c:pt idx="335">
                  <c:v>2017</c:v>
                </c:pt>
              </c:numCache>
            </c:numRef>
          </c:cat>
          <c:val>
            <c:numRef>
              <c:f>INT_3!$D$5:$D$340</c:f>
              <c:numCache>
                <c:formatCode>0.0</c:formatCode>
                <c:ptCount val="336"/>
                <c:pt idx="0">
                  <c:v>5.6901529999999996</c:v>
                </c:pt>
                <c:pt idx="1">
                  <c:v>5.6901529999999996</c:v>
                </c:pt>
                <c:pt idx="2">
                  <c:v>5.6901529999999996</c:v>
                </c:pt>
                <c:pt idx="3">
                  <c:v>5.2645770000000001</c:v>
                </c:pt>
                <c:pt idx="4">
                  <c:v>5.2645770000000001</c:v>
                </c:pt>
                <c:pt idx="5">
                  <c:v>5.2645770000000001</c:v>
                </c:pt>
                <c:pt idx="6">
                  <c:v>6.0198689999999999</c:v>
                </c:pt>
                <c:pt idx="7">
                  <c:v>6.0198689999999999</c:v>
                </c:pt>
                <c:pt idx="8">
                  <c:v>6.0198689999999999</c:v>
                </c:pt>
                <c:pt idx="9">
                  <c:v>6.0595869999999996</c:v>
                </c:pt>
                <c:pt idx="10">
                  <c:v>6.0595869999999996</c:v>
                </c:pt>
                <c:pt idx="11">
                  <c:v>6.0595869999999996</c:v>
                </c:pt>
                <c:pt idx="12">
                  <c:v>6.1202930000000002</c:v>
                </c:pt>
                <c:pt idx="13">
                  <c:v>6.1202930000000002</c:v>
                </c:pt>
                <c:pt idx="14">
                  <c:v>6.1202930000000002</c:v>
                </c:pt>
                <c:pt idx="15">
                  <c:v>6.5362130000000001</c:v>
                </c:pt>
                <c:pt idx="16">
                  <c:v>6.5362130000000001</c:v>
                </c:pt>
                <c:pt idx="17">
                  <c:v>6.5362130000000001</c:v>
                </c:pt>
                <c:pt idx="18">
                  <c:v>6.882263</c:v>
                </c:pt>
                <c:pt idx="19">
                  <c:v>6.882263</c:v>
                </c:pt>
                <c:pt idx="20">
                  <c:v>6.882263</c:v>
                </c:pt>
                <c:pt idx="21">
                  <c:v>6.7584619999999997</c:v>
                </c:pt>
                <c:pt idx="22">
                  <c:v>6.7584619999999997</c:v>
                </c:pt>
                <c:pt idx="23">
                  <c:v>6.7584619999999997</c:v>
                </c:pt>
                <c:pt idx="24">
                  <c:v>6.0564549999999997</c:v>
                </c:pt>
                <c:pt idx="25">
                  <c:v>6.0564549999999997</c:v>
                </c:pt>
                <c:pt idx="26">
                  <c:v>6.0564549999999997</c:v>
                </c:pt>
                <c:pt idx="27">
                  <c:v>5.4743599999999999</c:v>
                </c:pt>
                <c:pt idx="28">
                  <c:v>5.4743599999999999</c:v>
                </c:pt>
                <c:pt idx="29">
                  <c:v>5.4743599999999999</c:v>
                </c:pt>
                <c:pt idx="30">
                  <c:v>4.763204</c:v>
                </c:pt>
                <c:pt idx="31">
                  <c:v>4.763204</c:v>
                </c:pt>
                <c:pt idx="32">
                  <c:v>4.763204</c:v>
                </c:pt>
                <c:pt idx="33">
                  <c:v>4.6293699999999998</c:v>
                </c:pt>
                <c:pt idx="34">
                  <c:v>4.6293699999999998</c:v>
                </c:pt>
                <c:pt idx="35">
                  <c:v>4.6293699999999998</c:v>
                </c:pt>
                <c:pt idx="36">
                  <c:v>4.5463170000000002</c:v>
                </c:pt>
                <c:pt idx="37">
                  <c:v>4.5463170000000002</c:v>
                </c:pt>
                <c:pt idx="38">
                  <c:v>4.5463170000000002</c:v>
                </c:pt>
                <c:pt idx="39">
                  <c:v>5.0094070000000004</c:v>
                </c:pt>
                <c:pt idx="40">
                  <c:v>5.0094070000000004</c:v>
                </c:pt>
                <c:pt idx="41">
                  <c:v>5.0094070000000004</c:v>
                </c:pt>
                <c:pt idx="42">
                  <c:v>4.4979740000000001</c:v>
                </c:pt>
                <c:pt idx="43">
                  <c:v>4.4979740000000001</c:v>
                </c:pt>
                <c:pt idx="44">
                  <c:v>4.4979740000000001</c:v>
                </c:pt>
                <c:pt idx="45">
                  <c:v>4.1376030000000004</c:v>
                </c:pt>
                <c:pt idx="46">
                  <c:v>4.1376030000000004</c:v>
                </c:pt>
                <c:pt idx="47">
                  <c:v>4.1376030000000004</c:v>
                </c:pt>
                <c:pt idx="48">
                  <c:v>4.1295840000000004</c:v>
                </c:pt>
                <c:pt idx="49">
                  <c:v>4.1295840000000004</c:v>
                </c:pt>
                <c:pt idx="50">
                  <c:v>4.1295840000000004</c:v>
                </c:pt>
                <c:pt idx="51">
                  <c:v>3.1077870000000001</c:v>
                </c:pt>
                <c:pt idx="52">
                  <c:v>3.1077870000000001</c:v>
                </c:pt>
                <c:pt idx="53">
                  <c:v>3.1077870000000001</c:v>
                </c:pt>
                <c:pt idx="54">
                  <c:v>3.0366949999999999</c:v>
                </c:pt>
                <c:pt idx="55">
                  <c:v>3.0366949999999999</c:v>
                </c:pt>
                <c:pt idx="56">
                  <c:v>3.0366949999999999</c:v>
                </c:pt>
                <c:pt idx="57">
                  <c:v>2.7965110000000002</c:v>
                </c:pt>
                <c:pt idx="58">
                  <c:v>2.7965110000000002</c:v>
                </c:pt>
                <c:pt idx="59">
                  <c:v>2.7965110000000002</c:v>
                </c:pt>
                <c:pt idx="60">
                  <c:v>2.9168799999999999</c:v>
                </c:pt>
                <c:pt idx="61">
                  <c:v>2.9168799999999999</c:v>
                </c:pt>
                <c:pt idx="62">
                  <c:v>2.9168799999999999</c:v>
                </c:pt>
                <c:pt idx="63">
                  <c:v>3.5324279999999999</c:v>
                </c:pt>
                <c:pt idx="64">
                  <c:v>3.5324279999999999</c:v>
                </c:pt>
                <c:pt idx="65">
                  <c:v>3.5324279999999999</c:v>
                </c:pt>
                <c:pt idx="66">
                  <c:v>3.6927650000000001</c:v>
                </c:pt>
                <c:pt idx="67">
                  <c:v>3.6927650000000001</c:v>
                </c:pt>
                <c:pt idx="68">
                  <c:v>3.6927650000000001</c:v>
                </c:pt>
                <c:pt idx="69">
                  <c:v>3.959749</c:v>
                </c:pt>
                <c:pt idx="70">
                  <c:v>3.959749</c:v>
                </c:pt>
                <c:pt idx="71">
                  <c:v>3.959749</c:v>
                </c:pt>
                <c:pt idx="72">
                  <c:v>3.7666559999999998</c:v>
                </c:pt>
                <c:pt idx="73">
                  <c:v>3.7666559999999998</c:v>
                </c:pt>
                <c:pt idx="74">
                  <c:v>3.7666559999999998</c:v>
                </c:pt>
                <c:pt idx="75">
                  <c:v>3.5733060000000001</c:v>
                </c:pt>
                <c:pt idx="76">
                  <c:v>3.5733060000000001</c:v>
                </c:pt>
                <c:pt idx="77">
                  <c:v>3.5733060000000001</c:v>
                </c:pt>
                <c:pt idx="78">
                  <c:v>3.3519589999999999</c:v>
                </c:pt>
                <c:pt idx="79">
                  <c:v>3.3519589999999999</c:v>
                </c:pt>
                <c:pt idx="80">
                  <c:v>3.3519589999999999</c:v>
                </c:pt>
                <c:pt idx="81">
                  <c:v>3.219341</c:v>
                </c:pt>
                <c:pt idx="82">
                  <c:v>3.219341</c:v>
                </c:pt>
                <c:pt idx="83">
                  <c:v>3.219341</c:v>
                </c:pt>
                <c:pt idx="84">
                  <c:v>3.043968</c:v>
                </c:pt>
                <c:pt idx="85">
                  <c:v>3.043968</c:v>
                </c:pt>
                <c:pt idx="86">
                  <c:v>3.043968</c:v>
                </c:pt>
                <c:pt idx="87">
                  <c:v>2.684564</c:v>
                </c:pt>
                <c:pt idx="88">
                  <c:v>2.684564</c:v>
                </c:pt>
                <c:pt idx="89">
                  <c:v>2.684564</c:v>
                </c:pt>
                <c:pt idx="90">
                  <c:v>2.4417309999999999</c:v>
                </c:pt>
                <c:pt idx="91">
                  <c:v>2.4417309999999999</c:v>
                </c:pt>
                <c:pt idx="92">
                  <c:v>2.4417309999999999</c:v>
                </c:pt>
                <c:pt idx="93">
                  <c:v>2.092511</c:v>
                </c:pt>
                <c:pt idx="94">
                  <c:v>2.092511</c:v>
                </c:pt>
                <c:pt idx="95">
                  <c:v>2.092511</c:v>
                </c:pt>
                <c:pt idx="96">
                  <c:v>1.969365</c:v>
                </c:pt>
                <c:pt idx="97">
                  <c:v>1.969365</c:v>
                </c:pt>
                <c:pt idx="98">
                  <c:v>1.969365</c:v>
                </c:pt>
                <c:pt idx="99">
                  <c:v>2.1786490000000001</c:v>
                </c:pt>
                <c:pt idx="100">
                  <c:v>2.1786490000000001</c:v>
                </c:pt>
                <c:pt idx="101">
                  <c:v>2.1786490000000001</c:v>
                </c:pt>
                <c:pt idx="102">
                  <c:v>2.2751899999999998</c:v>
                </c:pt>
                <c:pt idx="103">
                  <c:v>2.2751899999999998</c:v>
                </c:pt>
                <c:pt idx="104">
                  <c:v>2.2751899999999998</c:v>
                </c:pt>
                <c:pt idx="105">
                  <c:v>2.588997</c:v>
                </c:pt>
                <c:pt idx="106">
                  <c:v>2.588997</c:v>
                </c:pt>
                <c:pt idx="107">
                  <c:v>2.588997</c:v>
                </c:pt>
                <c:pt idx="108">
                  <c:v>2.7896999999999998</c:v>
                </c:pt>
                <c:pt idx="109">
                  <c:v>2.7896999999999998</c:v>
                </c:pt>
                <c:pt idx="110">
                  <c:v>2.7896999999999998</c:v>
                </c:pt>
                <c:pt idx="111">
                  <c:v>2.8784649999999998</c:v>
                </c:pt>
                <c:pt idx="112">
                  <c:v>2.8784649999999998</c:v>
                </c:pt>
                <c:pt idx="113">
                  <c:v>2.8784649999999998</c:v>
                </c:pt>
                <c:pt idx="114">
                  <c:v>2.9661019999999998</c:v>
                </c:pt>
                <c:pt idx="115">
                  <c:v>2.9661019999999998</c:v>
                </c:pt>
                <c:pt idx="116">
                  <c:v>2.9661019999999998</c:v>
                </c:pt>
                <c:pt idx="117">
                  <c:v>3.0494219999999999</c:v>
                </c:pt>
                <c:pt idx="118">
                  <c:v>3.0494219999999999</c:v>
                </c:pt>
                <c:pt idx="119">
                  <c:v>3.0494219999999999</c:v>
                </c:pt>
                <c:pt idx="120">
                  <c:v>3.0196239999999999</c:v>
                </c:pt>
                <c:pt idx="121">
                  <c:v>3.0196239999999999</c:v>
                </c:pt>
                <c:pt idx="122">
                  <c:v>3.0196239999999999</c:v>
                </c:pt>
                <c:pt idx="123">
                  <c:v>3.282073</c:v>
                </c:pt>
                <c:pt idx="124">
                  <c:v>3.282073</c:v>
                </c:pt>
                <c:pt idx="125">
                  <c:v>3.282073</c:v>
                </c:pt>
                <c:pt idx="126">
                  <c:v>3.3975309999999999</c:v>
                </c:pt>
                <c:pt idx="127">
                  <c:v>3.3975309999999999</c:v>
                </c:pt>
                <c:pt idx="128">
                  <c:v>3.3975309999999999</c:v>
                </c:pt>
                <c:pt idx="129">
                  <c:v>3.4057140000000001</c:v>
                </c:pt>
                <c:pt idx="130">
                  <c:v>3.4057140000000001</c:v>
                </c:pt>
                <c:pt idx="131">
                  <c:v>3.4057140000000001</c:v>
                </c:pt>
                <c:pt idx="132">
                  <c:v>3.9492240000000001</c:v>
                </c:pt>
                <c:pt idx="133">
                  <c:v>3.9492240000000001</c:v>
                </c:pt>
                <c:pt idx="134">
                  <c:v>3.9492240000000001</c:v>
                </c:pt>
                <c:pt idx="135">
                  <c:v>3.4916200000000002</c:v>
                </c:pt>
                <c:pt idx="136">
                  <c:v>3.4916200000000002</c:v>
                </c:pt>
                <c:pt idx="137">
                  <c:v>3.4916200000000002</c:v>
                </c:pt>
                <c:pt idx="138">
                  <c:v>3.3241000000000001</c:v>
                </c:pt>
                <c:pt idx="139">
                  <c:v>3.3241000000000001</c:v>
                </c:pt>
                <c:pt idx="140">
                  <c:v>3.3241000000000001</c:v>
                </c:pt>
                <c:pt idx="141">
                  <c:v>3.2967029999999999</c:v>
                </c:pt>
                <c:pt idx="142">
                  <c:v>3.2967029999999999</c:v>
                </c:pt>
                <c:pt idx="143">
                  <c:v>3.2967029999999999</c:v>
                </c:pt>
                <c:pt idx="144">
                  <c:v>2.5780189999999998</c:v>
                </c:pt>
                <c:pt idx="145">
                  <c:v>2.5780189999999998</c:v>
                </c:pt>
                <c:pt idx="146">
                  <c:v>2.5780189999999998</c:v>
                </c:pt>
                <c:pt idx="147">
                  <c:v>3.1039140000000001</c:v>
                </c:pt>
                <c:pt idx="148">
                  <c:v>3.1039140000000001</c:v>
                </c:pt>
                <c:pt idx="149">
                  <c:v>3.1039140000000001</c:v>
                </c:pt>
                <c:pt idx="150">
                  <c:v>3.217158</c:v>
                </c:pt>
                <c:pt idx="151">
                  <c:v>3.217158</c:v>
                </c:pt>
                <c:pt idx="152">
                  <c:v>3.217158</c:v>
                </c:pt>
                <c:pt idx="153">
                  <c:v>3.0585110000000002</c:v>
                </c:pt>
                <c:pt idx="154">
                  <c:v>3.0585110000000002</c:v>
                </c:pt>
                <c:pt idx="155">
                  <c:v>3.0585110000000002</c:v>
                </c:pt>
                <c:pt idx="156">
                  <c:v>3.1746029999999998</c:v>
                </c:pt>
                <c:pt idx="157">
                  <c:v>3.1746029999999998</c:v>
                </c:pt>
                <c:pt idx="158">
                  <c:v>3.1746029999999998</c:v>
                </c:pt>
                <c:pt idx="159">
                  <c:v>2.748691</c:v>
                </c:pt>
                <c:pt idx="160">
                  <c:v>2.748691</c:v>
                </c:pt>
                <c:pt idx="161">
                  <c:v>2.748691</c:v>
                </c:pt>
                <c:pt idx="162">
                  <c:v>2.7272729999999998</c:v>
                </c:pt>
                <c:pt idx="163">
                  <c:v>2.7272729999999998</c:v>
                </c:pt>
                <c:pt idx="164">
                  <c:v>2.7272729999999998</c:v>
                </c:pt>
                <c:pt idx="165">
                  <c:v>2.451613</c:v>
                </c:pt>
                <c:pt idx="166">
                  <c:v>2.451613</c:v>
                </c:pt>
                <c:pt idx="167">
                  <c:v>2.451613</c:v>
                </c:pt>
                <c:pt idx="168">
                  <c:v>2.820513</c:v>
                </c:pt>
                <c:pt idx="169">
                  <c:v>2.820513</c:v>
                </c:pt>
                <c:pt idx="170">
                  <c:v>2.820513</c:v>
                </c:pt>
                <c:pt idx="171">
                  <c:v>2.8025479999999998</c:v>
                </c:pt>
                <c:pt idx="172">
                  <c:v>2.8025479999999998</c:v>
                </c:pt>
                <c:pt idx="173">
                  <c:v>2.8025479999999998</c:v>
                </c:pt>
                <c:pt idx="174">
                  <c:v>2.5284450000000001</c:v>
                </c:pt>
                <c:pt idx="175">
                  <c:v>2.5284450000000001</c:v>
                </c:pt>
                <c:pt idx="176">
                  <c:v>2.5284450000000001</c:v>
                </c:pt>
                <c:pt idx="177">
                  <c:v>3.1486149999999999</c:v>
                </c:pt>
                <c:pt idx="178">
                  <c:v>3.1486149999999999</c:v>
                </c:pt>
                <c:pt idx="179">
                  <c:v>3.1486149999999999</c:v>
                </c:pt>
                <c:pt idx="180">
                  <c:v>2.3690769999999999</c:v>
                </c:pt>
                <c:pt idx="181">
                  <c:v>2.3690769999999999</c:v>
                </c:pt>
                <c:pt idx="182">
                  <c:v>2.3690769999999999</c:v>
                </c:pt>
                <c:pt idx="183">
                  <c:v>2.230483</c:v>
                </c:pt>
                <c:pt idx="184">
                  <c:v>2.230483</c:v>
                </c:pt>
                <c:pt idx="185">
                  <c:v>2.230483</c:v>
                </c:pt>
                <c:pt idx="186">
                  <c:v>2.466091</c:v>
                </c:pt>
                <c:pt idx="187">
                  <c:v>2.466091</c:v>
                </c:pt>
                <c:pt idx="188">
                  <c:v>2.466091</c:v>
                </c:pt>
                <c:pt idx="189">
                  <c:v>2.1978019999999998</c:v>
                </c:pt>
                <c:pt idx="190">
                  <c:v>2.1978019999999998</c:v>
                </c:pt>
                <c:pt idx="191">
                  <c:v>2.1978019999999998</c:v>
                </c:pt>
                <c:pt idx="192">
                  <c:v>2.679659</c:v>
                </c:pt>
                <c:pt idx="193">
                  <c:v>2.679659</c:v>
                </c:pt>
                <c:pt idx="194">
                  <c:v>2.679659</c:v>
                </c:pt>
                <c:pt idx="195">
                  <c:v>2.7878790000000002</c:v>
                </c:pt>
                <c:pt idx="196">
                  <c:v>2.7878790000000002</c:v>
                </c:pt>
                <c:pt idx="197">
                  <c:v>2.7878790000000002</c:v>
                </c:pt>
                <c:pt idx="198">
                  <c:v>2.7677499999999999</c:v>
                </c:pt>
                <c:pt idx="199">
                  <c:v>2.7677499999999999</c:v>
                </c:pt>
                <c:pt idx="200">
                  <c:v>2.7677499999999999</c:v>
                </c:pt>
                <c:pt idx="201">
                  <c:v>2.5089610000000002</c:v>
                </c:pt>
                <c:pt idx="202">
                  <c:v>2.5089610000000002</c:v>
                </c:pt>
                <c:pt idx="203">
                  <c:v>2.5089610000000002</c:v>
                </c:pt>
                <c:pt idx="204">
                  <c:v>2.6097269999999999</c:v>
                </c:pt>
                <c:pt idx="205">
                  <c:v>2.6097269999999999</c:v>
                </c:pt>
                <c:pt idx="206">
                  <c:v>2.6097269999999999</c:v>
                </c:pt>
                <c:pt idx="207">
                  <c:v>3.3018869999999998</c:v>
                </c:pt>
                <c:pt idx="208">
                  <c:v>3.3018869999999998</c:v>
                </c:pt>
                <c:pt idx="209">
                  <c:v>3.3018869999999998</c:v>
                </c:pt>
                <c:pt idx="210">
                  <c:v>3.3957850000000001</c:v>
                </c:pt>
                <c:pt idx="211">
                  <c:v>3.3957850000000001</c:v>
                </c:pt>
                <c:pt idx="212">
                  <c:v>3.3957850000000001</c:v>
                </c:pt>
                <c:pt idx="213">
                  <c:v>3.8461539999999999</c:v>
                </c:pt>
                <c:pt idx="214">
                  <c:v>3.8461539999999999</c:v>
                </c:pt>
                <c:pt idx="215">
                  <c:v>3.8461539999999999</c:v>
                </c:pt>
                <c:pt idx="216">
                  <c:v>4.1618500000000003</c:v>
                </c:pt>
                <c:pt idx="217">
                  <c:v>4.1618500000000003</c:v>
                </c:pt>
                <c:pt idx="218">
                  <c:v>4.1618500000000003</c:v>
                </c:pt>
                <c:pt idx="219">
                  <c:v>3.082192</c:v>
                </c:pt>
                <c:pt idx="220">
                  <c:v>3.082192</c:v>
                </c:pt>
                <c:pt idx="221">
                  <c:v>3.082192</c:v>
                </c:pt>
                <c:pt idx="222">
                  <c:v>3.0577580000000002</c:v>
                </c:pt>
                <c:pt idx="223">
                  <c:v>3.0577580000000002</c:v>
                </c:pt>
                <c:pt idx="224">
                  <c:v>3.0577580000000002</c:v>
                </c:pt>
                <c:pt idx="225">
                  <c:v>5.0505050000000002</c:v>
                </c:pt>
                <c:pt idx="226">
                  <c:v>5.0505050000000002</c:v>
                </c:pt>
                <c:pt idx="227">
                  <c:v>5.0505050000000002</c:v>
                </c:pt>
                <c:pt idx="228">
                  <c:v>3.551609</c:v>
                </c:pt>
                <c:pt idx="229">
                  <c:v>3.551609</c:v>
                </c:pt>
                <c:pt idx="230">
                  <c:v>3.551609</c:v>
                </c:pt>
                <c:pt idx="231">
                  <c:v>3.6544850000000002</c:v>
                </c:pt>
                <c:pt idx="232">
                  <c:v>3.6544850000000002</c:v>
                </c:pt>
                <c:pt idx="233">
                  <c:v>3.6544850000000002</c:v>
                </c:pt>
                <c:pt idx="234">
                  <c:v>3.5164840000000002</c:v>
                </c:pt>
                <c:pt idx="235">
                  <c:v>3.5164840000000002</c:v>
                </c:pt>
                <c:pt idx="236">
                  <c:v>3.5164840000000002</c:v>
                </c:pt>
                <c:pt idx="237">
                  <c:v>0.85470100000000004</c:v>
                </c:pt>
                <c:pt idx="238">
                  <c:v>0.85470100000000004</c:v>
                </c:pt>
                <c:pt idx="239">
                  <c:v>0.85470100000000004</c:v>
                </c:pt>
                <c:pt idx="240">
                  <c:v>1.6077170000000001</c:v>
                </c:pt>
                <c:pt idx="241">
                  <c:v>1.6077170000000001</c:v>
                </c:pt>
                <c:pt idx="242">
                  <c:v>1.6077170000000001</c:v>
                </c:pt>
                <c:pt idx="243">
                  <c:v>0.534188</c:v>
                </c:pt>
                <c:pt idx="244">
                  <c:v>0.534188</c:v>
                </c:pt>
                <c:pt idx="245">
                  <c:v>0.534188</c:v>
                </c:pt>
                <c:pt idx="246">
                  <c:v>0.74309999999999998</c:v>
                </c:pt>
                <c:pt idx="247">
                  <c:v>0.74309999999999998</c:v>
                </c:pt>
                <c:pt idx="248">
                  <c:v>0.74309999999999998</c:v>
                </c:pt>
                <c:pt idx="249">
                  <c:v>1.588983</c:v>
                </c:pt>
                <c:pt idx="250">
                  <c:v>1.588983</c:v>
                </c:pt>
                <c:pt idx="251">
                  <c:v>1.588983</c:v>
                </c:pt>
                <c:pt idx="252">
                  <c:v>2.1097049999999999</c:v>
                </c:pt>
                <c:pt idx="253">
                  <c:v>2.1097049999999999</c:v>
                </c:pt>
                <c:pt idx="254">
                  <c:v>2.1097049999999999</c:v>
                </c:pt>
                <c:pt idx="255">
                  <c:v>3.4006379999999998</c:v>
                </c:pt>
                <c:pt idx="256">
                  <c:v>3.4006379999999998</c:v>
                </c:pt>
                <c:pt idx="257">
                  <c:v>3.4006379999999998</c:v>
                </c:pt>
                <c:pt idx="258">
                  <c:v>2.9504739999999998</c:v>
                </c:pt>
                <c:pt idx="259">
                  <c:v>2.9504739999999998</c:v>
                </c:pt>
                <c:pt idx="260">
                  <c:v>2.9504739999999998</c:v>
                </c:pt>
                <c:pt idx="261">
                  <c:v>2.5026069999999998</c:v>
                </c:pt>
                <c:pt idx="262">
                  <c:v>2.5026069999999998</c:v>
                </c:pt>
                <c:pt idx="263">
                  <c:v>2.5026069999999998</c:v>
                </c:pt>
                <c:pt idx="264">
                  <c:v>2.0661160000000001</c:v>
                </c:pt>
                <c:pt idx="265">
                  <c:v>2.0661160000000001</c:v>
                </c:pt>
                <c:pt idx="266">
                  <c:v>2.0661160000000001</c:v>
                </c:pt>
                <c:pt idx="267">
                  <c:v>2.4665979999999998</c:v>
                </c:pt>
                <c:pt idx="268">
                  <c:v>2.4665979999999998</c:v>
                </c:pt>
                <c:pt idx="269">
                  <c:v>2.4665979999999998</c:v>
                </c:pt>
                <c:pt idx="270">
                  <c:v>2.6612079999999998</c:v>
                </c:pt>
                <c:pt idx="271">
                  <c:v>2.6612079999999998</c:v>
                </c:pt>
                <c:pt idx="272">
                  <c:v>2.6612079999999998</c:v>
                </c:pt>
                <c:pt idx="273">
                  <c:v>2.5432350000000001</c:v>
                </c:pt>
                <c:pt idx="274">
                  <c:v>2.5432350000000001</c:v>
                </c:pt>
                <c:pt idx="275">
                  <c:v>2.5432350000000001</c:v>
                </c:pt>
                <c:pt idx="276">
                  <c:v>2.4291499999999999</c:v>
                </c:pt>
                <c:pt idx="277">
                  <c:v>2.4291499999999999</c:v>
                </c:pt>
                <c:pt idx="278">
                  <c:v>2.4291499999999999</c:v>
                </c:pt>
                <c:pt idx="279">
                  <c:v>1.8054159999999999</c:v>
                </c:pt>
                <c:pt idx="280">
                  <c:v>1.8054159999999999</c:v>
                </c:pt>
                <c:pt idx="281">
                  <c:v>1.8054159999999999</c:v>
                </c:pt>
                <c:pt idx="282">
                  <c:v>1.794616</c:v>
                </c:pt>
                <c:pt idx="283">
                  <c:v>1.794616</c:v>
                </c:pt>
                <c:pt idx="284">
                  <c:v>1.794616</c:v>
                </c:pt>
                <c:pt idx="285">
                  <c:v>1.984127</c:v>
                </c:pt>
                <c:pt idx="286">
                  <c:v>1.984127</c:v>
                </c:pt>
                <c:pt idx="287">
                  <c:v>1.984127</c:v>
                </c:pt>
                <c:pt idx="288">
                  <c:v>1.87747</c:v>
                </c:pt>
                <c:pt idx="289">
                  <c:v>1.87747</c:v>
                </c:pt>
                <c:pt idx="290">
                  <c:v>1.87747</c:v>
                </c:pt>
                <c:pt idx="291">
                  <c:v>2.2660100000000001</c:v>
                </c:pt>
                <c:pt idx="292">
                  <c:v>2.2660100000000001</c:v>
                </c:pt>
                <c:pt idx="293">
                  <c:v>2.2660100000000001</c:v>
                </c:pt>
                <c:pt idx="294">
                  <c:v>1.9588639999999999</c:v>
                </c:pt>
                <c:pt idx="295">
                  <c:v>1.9588639999999999</c:v>
                </c:pt>
                <c:pt idx="296">
                  <c:v>1.9588639999999999</c:v>
                </c:pt>
                <c:pt idx="297">
                  <c:v>1.7509729999999999</c:v>
                </c:pt>
                <c:pt idx="298">
                  <c:v>1.7509729999999999</c:v>
                </c:pt>
                <c:pt idx="299">
                  <c:v>1.7509729999999999</c:v>
                </c:pt>
                <c:pt idx="300">
                  <c:v>2.2308439999999998</c:v>
                </c:pt>
                <c:pt idx="301">
                  <c:v>2.2308439999999998</c:v>
                </c:pt>
                <c:pt idx="302">
                  <c:v>2.2308439999999998</c:v>
                </c:pt>
                <c:pt idx="303">
                  <c:v>2.4084780000000001</c:v>
                </c:pt>
                <c:pt idx="304">
                  <c:v>2.4084780000000001</c:v>
                </c:pt>
                <c:pt idx="305">
                  <c:v>2.4084780000000001</c:v>
                </c:pt>
                <c:pt idx="306">
                  <c:v>2.3054760000000001</c:v>
                </c:pt>
                <c:pt idx="307">
                  <c:v>2.3054760000000001</c:v>
                </c:pt>
                <c:pt idx="308">
                  <c:v>2.3054760000000001</c:v>
                </c:pt>
                <c:pt idx="309">
                  <c:v>2.2944550000000001</c:v>
                </c:pt>
                <c:pt idx="310">
                  <c:v>2.2944550000000001</c:v>
                </c:pt>
                <c:pt idx="311">
                  <c:v>2.2944550000000001</c:v>
                </c:pt>
                <c:pt idx="312">
                  <c:v>1.99241</c:v>
                </c:pt>
                <c:pt idx="313">
                  <c:v>1.99241</c:v>
                </c:pt>
                <c:pt idx="314">
                  <c:v>1.99241</c:v>
                </c:pt>
                <c:pt idx="315">
                  <c:v>1.128881</c:v>
                </c:pt>
                <c:pt idx="316">
                  <c:v>1.128881</c:v>
                </c:pt>
                <c:pt idx="317">
                  <c:v>1.128881</c:v>
                </c:pt>
                <c:pt idx="318">
                  <c:v>1.596244</c:v>
                </c:pt>
                <c:pt idx="319">
                  <c:v>1.596244</c:v>
                </c:pt>
                <c:pt idx="320">
                  <c:v>1.596244</c:v>
                </c:pt>
                <c:pt idx="321">
                  <c:v>1.5887849999999999</c:v>
                </c:pt>
                <c:pt idx="322">
                  <c:v>1.5887849999999999</c:v>
                </c:pt>
                <c:pt idx="323">
                  <c:v>1.5887849999999999</c:v>
                </c:pt>
                <c:pt idx="324">
                  <c:v>1.395349</c:v>
                </c:pt>
                <c:pt idx="325">
                  <c:v>1.395349</c:v>
                </c:pt>
                <c:pt idx="326">
                  <c:v>1.395349</c:v>
                </c:pt>
                <c:pt idx="327">
                  <c:v>1.860465</c:v>
                </c:pt>
                <c:pt idx="328">
                  <c:v>1.860465</c:v>
                </c:pt>
                <c:pt idx="329">
                  <c:v>1.860465</c:v>
                </c:pt>
                <c:pt idx="330">
                  <c:v>1.5711649999999999</c:v>
                </c:pt>
                <c:pt idx="331">
                  <c:v>1.5711649999999999</c:v>
                </c:pt>
                <c:pt idx="332">
                  <c:v>1.5711649999999999</c:v>
                </c:pt>
                <c:pt idx="333">
                  <c:v>1.5639369999999999</c:v>
                </c:pt>
                <c:pt idx="334">
                  <c:v>1.5639369999999999</c:v>
                </c:pt>
                <c:pt idx="335">
                  <c:v>1.5639369999999999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41760"/>
        <c:axId val="121815040"/>
      </c:lineChart>
      <c:catAx>
        <c:axId val="1215417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815040"/>
        <c:crossesAt val="-10"/>
        <c:auto val="0"/>
        <c:lblAlgn val="ctr"/>
        <c:lblOffset val="100"/>
        <c:tickLblSkip val="60"/>
        <c:tickMarkSkip val="12"/>
        <c:noMultiLvlLbl val="0"/>
      </c:catAx>
      <c:valAx>
        <c:axId val="121815040"/>
        <c:scaling>
          <c:orientation val="minMax"/>
          <c:max val="7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15417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973012197004792"/>
          <c:y val="0.88985396825396823"/>
          <c:w val="0.4590819823992589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83950617283949E-2"/>
          <c:y val="0.12347222222222222"/>
          <c:w val="0.8717521604938272"/>
          <c:h val="0.63840925925925929"/>
        </c:manualLayout>
      </c:layout>
      <c:lineChart>
        <c:grouping val="standard"/>
        <c:varyColors val="0"/>
        <c:ser>
          <c:idx val="1"/>
          <c:order val="1"/>
          <c:tx>
            <c:v>Estimationsresidual i forbrugsrelation</c:v>
          </c:tx>
          <c:spPr>
            <a:ln w="2540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IE_4!$A$5:$A$50</c:f>
              <c:numCache>
                <c:formatCode>0</c:formatCode>
                <c:ptCount val="4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2020</c:v>
                </c:pt>
              </c:numCache>
            </c:numRef>
          </c:cat>
          <c:val>
            <c:numRef>
              <c:f>IE_4!$C$5:$C$50</c:f>
              <c:numCache>
                <c:formatCode>0.00</c:formatCode>
                <c:ptCount val="46"/>
                <c:pt idx="0">
                  <c:v>-1.3425751806595693E-2</c:v>
                </c:pt>
                <c:pt idx="1">
                  <c:v>4.0852321869869278E-2</c:v>
                </c:pt>
                <c:pt idx="2">
                  <c:v>6.9375792303792948E-3</c:v>
                </c:pt>
                <c:pt idx="3">
                  <c:v>3.1044895131424107E-3</c:v>
                </c:pt>
                <c:pt idx="4">
                  <c:v>-9.1341474481612082E-3</c:v>
                </c:pt>
                <c:pt idx="5">
                  <c:v>-2.4304499760648544E-2</c:v>
                </c:pt>
                <c:pt idx="6">
                  <c:v>-5.8102493992656552E-3</c:v>
                </c:pt>
                <c:pt idx="7">
                  <c:v>1.5810991924754027E-3</c:v>
                </c:pt>
                <c:pt idx="8">
                  <c:v>3.3365460294570541E-3</c:v>
                </c:pt>
                <c:pt idx="9">
                  <c:v>2.293071274066915E-2</c:v>
                </c:pt>
                <c:pt idx="10">
                  <c:v>3.3804982721560128E-2</c:v>
                </c:pt>
                <c:pt idx="11">
                  <c:v>3.7261442837686377E-2</c:v>
                </c:pt>
                <c:pt idx="12">
                  <c:v>-1.3654506420769095E-2</c:v>
                </c:pt>
                <c:pt idx="13">
                  <c:v>-2.1304844077950108E-2</c:v>
                </c:pt>
                <c:pt idx="14">
                  <c:v>-1.8875780079481044E-3</c:v>
                </c:pt>
                <c:pt idx="15">
                  <c:v>-7.7706853993039799E-3</c:v>
                </c:pt>
                <c:pt idx="16">
                  <c:v>-4.2184299175067295E-3</c:v>
                </c:pt>
                <c:pt idx="17">
                  <c:v>1.7310482648041879E-3</c:v>
                </c:pt>
                <c:pt idx="18">
                  <c:v>-2.5724152247774142E-2</c:v>
                </c:pt>
                <c:pt idx="19">
                  <c:v>2.528752303501329E-2</c:v>
                </c:pt>
                <c:pt idx="20">
                  <c:v>-2.3077694681325988E-2</c:v>
                </c:pt>
                <c:pt idx="21">
                  <c:v>-7.7432335985506834E-3</c:v>
                </c:pt>
                <c:pt idx="22">
                  <c:v>6.9495375485267991E-3</c:v>
                </c:pt>
                <c:pt idx="23">
                  <c:v>-5.1882745983126317E-3</c:v>
                </c:pt>
                <c:pt idx="24">
                  <c:v>-1.0203254454241702E-2</c:v>
                </c:pt>
                <c:pt idx="25">
                  <c:v>-1.4127177451747973E-3</c:v>
                </c:pt>
                <c:pt idx="26">
                  <c:v>-1.480098299565806E-2</c:v>
                </c:pt>
                <c:pt idx="27">
                  <c:v>-4.1062385865111E-3</c:v>
                </c:pt>
                <c:pt idx="28">
                  <c:v>-7.2844628136767287E-5</c:v>
                </c:pt>
                <c:pt idx="29">
                  <c:v>3.217524286014313E-2</c:v>
                </c:pt>
                <c:pt idx="30">
                  <c:v>2.9539232254084891E-2</c:v>
                </c:pt>
                <c:pt idx="31">
                  <c:v>2.4506801059323083E-2</c:v>
                </c:pt>
                <c:pt idx="32">
                  <c:v>1.4303361622338974E-2</c:v>
                </c:pt>
                <c:pt idx="33">
                  <c:v>8.8516579639019398E-3</c:v>
                </c:pt>
                <c:pt idx="34">
                  <c:v>-4.2267697751092882E-2</c:v>
                </c:pt>
                <c:pt idx="35">
                  <c:v>7.3086785365465094E-3</c:v>
                </c:pt>
                <c:pt idx="36">
                  <c:v>-1.3571114013369948E-2</c:v>
                </c:pt>
                <c:pt idx="37">
                  <c:v>-1.5079736508780273E-2</c:v>
                </c:pt>
                <c:pt idx="38">
                  <c:v>-3.2073235978637718E-2</c:v>
                </c:pt>
                <c:pt idx="39">
                  <c:v>-3.6788372420922269E-2</c:v>
                </c:pt>
                <c:pt idx="40">
                  <c:v>-2.4097090963230608E-2</c:v>
                </c:pt>
                <c:pt idx="41">
                  <c:v>-2.2586486254526906E-2</c:v>
                </c:pt>
                <c:pt idx="42">
                  <c:v>-2.30038488294141E-2</c:v>
                </c:pt>
                <c:pt idx="43">
                  <c:v>-3.7701867184011861E-2</c:v>
                </c:pt>
                <c:pt idx="44">
                  <c:v>-1.7146158834970369E-2</c:v>
                </c:pt>
                <c:pt idx="45">
                  <c:v>-1.4098924379501478E-2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43744"/>
        <c:axId val="137749632"/>
      </c:lineChart>
      <c:lineChart>
        <c:grouping val="standard"/>
        <c:varyColors val="0"/>
        <c:ser>
          <c:idx val="0"/>
          <c:order val="0"/>
          <c:tx>
            <c:v>Forbrugertillid</c:v>
          </c:tx>
          <c:spPr>
            <a:ln w="2540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IE_4!$A$5:$A$50</c:f>
              <c:numCache>
                <c:formatCode>0</c:formatCode>
                <c:ptCount val="4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2020</c:v>
                </c:pt>
              </c:numCache>
            </c:numRef>
          </c:cat>
          <c:val>
            <c:numRef>
              <c:f>IE_4!$B$5:$B$50</c:f>
              <c:numCache>
                <c:formatCode>0.00</c:formatCode>
                <c:ptCount val="4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-0.83333333333333337</c:v>
                </c:pt>
                <c:pt idx="4">
                  <c:v>-4.3333325</c:v>
                </c:pt>
                <c:pt idx="5">
                  <c:v>-18.958333333333332</c:v>
                </c:pt>
                <c:pt idx="6">
                  <c:v>-15.708332499999999</c:v>
                </c:pt>
                <c:pt idx="7">
                  <c:v>-12.083332499999999</c:v>
                </c:pt>
                <c:pt idx="8">
                  <c:v>3.2916666666666665</c:v>
                </c:pt>
                <c:pt idx="9">
                  <c:v>5.708333333333333</c:v>
                </c:pt>
                <c:pt idx="10">
                  <c:v>4.541666666666667</c:v>
                </c:pt>
                <c:pt idx="11">
                  <c:v>-3.8333333333333335</c:v>
                </c:pt>
                <c:pt idx="12">
                  <c:v>-10.208333333333334</c:v>
                </c:pt>
                <c:pt idx="13">
                  <c:v>-15.833333333333334</c:v>
                </c:pt>
                <c:pt idx="14">
                  <c:v>-15.791666666666666</c:v>
                </c:pt>
                <c:pt idx="15">
                  <c:v>-9.625</c:v>
                </c:pt>
                <c:pt idx="16">
                  <c:v>-2</c:v>
                </c:pt>
                <c:pt idx="17">
                  <c:v>-2.625</c:v>
                </c:pt>
                <c:pt idx="18">
                  <c:v>-4.458333333333333</c:v>
                </c:pt>
                <c:pt idx="19">
                  <c:v>7.791666666666667</c:v>
                </c:pt>
                <c:pt idx="20">
                  <c:v>9.125</c:v>
                </c:pt>
                <c:pt idx="21">
                  <c:v>4.833333333333333</c:v>
                </c:pt>
                <c:pt idx="22">
                  <c:v>9</c:v>
                </c:pt>
                <c:pt idx="23">
                  <c:v>2.25</c:v>
                </c:pt>
                <c:pt idx="24">
                  <c:v>-2.3333333333333335</c:v>
                </c:pt>
                <c:pt idx="25">
                  <c:v>2.1666666666666665</c:v>
                </c:pt>
                <c:pt idx="26">
                  <c:v>-0.16666666666666666</c:v>
                </c:pt>
                <c:pt idx="27">
                  <c:v>1.25</c:v>
                </c:pt>
                <c:pt idx="28">
                  <c:v>0.5</c:v>
                </c:pt>
                <c:pt idx="29">
                  <c:v>6.666666666666667</c:v>
                </c:pt>
                <c:pt idx="30">
                  <c:v>8.8166666666666682</c:v>
                </c:pt>
                <c:pt idx="31">
                  <c:v>10.458333333333334</c:v>
                </c:pt>
                <c:pt idx="32">
                  <c:v>7.45</c:v>
                </c:pt>
                <c:pt idx="33">
                  <c:v>-7.7250000000000005</c:v>
                </c:pt>
                <c:pt idx="34">
                  <c:v>-5.041666666666667</c:v>
                </c:pt>
                <c:pt idx="35">
                  <c:v>1.8250000000000004</c:v>
                </c:pt>
                <c:pt idx="36">
                  <c:v>-1.8666666666666665</c:v>
                </c:pt>
                <c:pt idx="37">
                  <c:v>-2.35</c:v>
                </c:pt>
                <c:pt idx="38">
                  <c:v>1.4166666666666667</c:v>
                </c:pt>
                <c:pt idx="39">
                  <c:v>7.3083333333333336</c:v>
                </c:pt>
                <c:pt idx="40">
                  <c:v>8.9083333333333332</c:v>
                </c:pt>
                <c:pt idx="41">
                  <c:v>3.0666666666666664</c:v>
                </c:pt>
                <c:pt idx="42">
                  <c:v>6.8666666666666663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23296"/>
        <c:axId val="137751168"/>
      </c:lineChart>
      <c:catAx>
        <c:axId val="1377437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crossAx val="137749632"/>
        <c:crossesAt val="-5.000000000000001E-2"/>
        <c:auto val="1"/>
        <c:lblAlgn val="ctr"/>
        <c:lblOffset val="100"/>
        <c:tickLblSkip val="5"/>
        <c:tickMarkSkip val="5"/>
        <c:noMultiLvlLbl val="0"/>
      </c:catAx>
      <c:valAx>
        <c:axId val="137749632"/>
        <c:scaling>
          <c:orientation val="minMax"/>
          <c:max val="4.0000000000000008E-2"/>
          <c:min val="-5.000000000000001E-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</c:spPr>
        <c:crossAx val="137743744"/>
        <c:crosses val="autoZero"/>
        <c:crossBetween val="midCat"/>
        <c:majorUnit val="1.0000000000000002E-2"/>
      </c:valAx>
      <c:valAx>
        <c:axId val="137751168"/>
        <c:scaling>
          <c:orientation val="minMax"/>
          <c:max val="15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crossAx val="138023296"/>
        <c:crosses val="max"/>
        <c:crossBetween val="between"/>
        <c:majorUnit val="5"/>
      </c:valAx>
      <c:catAx>
        <c:axId val="1380232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Nettotal</a:t>
                </a:r>
              </a:p>
            </c:rich>
          </c:tx>
          <c:layout>
            <c:manualLayout>
              <c:xMode val="edge"/>
              <c:yMode val="edge"/>
              <c:x val="0.86255740740740738"/>
              <c:y val="2.3438888888888888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3775116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7.8395061728395068E-2"/>
          <c:y val="0.84070740740740746"/>
          <c:w val="0.8196913580246914"/>
          <c:h val="0.159292592592592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paperSize="82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83950617283949E-2"/>
          <c:y val="0.12347222222222222"/>
          <c:w val="0.8717521604938272"/>
          <c:h val="0.63840925925925929"/>
        </c:manualLayout>
      </c:layout>
      <c:lineChart>
        <c:grouping val="standard"/>
        <c:varyColors val="0"/>
        <c:ser>
          <c:idx val="0"/>
          <c:order val="0"/>
          <c:tx>
            <c:strRef>
              <c:f>IE_5!$B$2</c:f>
              <c:strCache>
                <c:ptCount val="1"/>
                <c:pt idx="0">
                  <c:v>Kapacitetsudnyttelse i industrien (h.akse)</c:v>
                </c:pt>
              </c:strCache>
            </c:strRef>
          </c:tx>
          <c:spPr>
            <a:ln w="2540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IE_5!$A$5:$A$32</c:f>
              <c:numCache>
                <c:formatCode>0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IE_5!$B$5:$B$32</c:f>
              <c:numCache>
                <c:formatCode>0.0</c:formatCode>
                <c:ptCount val="28"/>
                <c:pt idx="0">
                  <c:v>82.249250000000004</c:v>
                </c:pt>
                <c:pt idx="1">
                  <c:v>80.997749999999996</c:v>
                </c:pt>
                <c:pt idx="2">
                  <c:v>79.500249999999994</c:v>
                </c:pt>
                <c:pt idx="3">
                  <c:v>77.500500000000002</c:v>
                </c:pt>
                <c:pt idx="4">
                  <c:v>81.757499999999993</c:v>
                </c:pt>
                <c:pt idx="5">
                  <c:v>82.751750000000001</c:v>
                </c:pt>
                <c:pt idx="6">
                  <c:v>81.75</c:v>
                </c:pt>
                <c:pt idx="7">
                  <c:v>83.244249999999994</c:v>
                </c:pt>
                <c:pt idx="8">
                  <c:v>85.247750000000011</c:v>
                </c:pt>
                <c:pt idx="9">
                  <c:v>81.993499999999997</c:v>
                </c:pt>
                <c:pt idx="10">
                  <c:v>82.498499999999993</c:v>
                </c:pt>
                <c:pt idx="11">
                  <c:v>82.493750000000006</c:v>
                </c:pt>
                <c:pt idx="12">
                  <c:v>81.23875000000001</c:v>
                </c:pt>
                <c:pt idx="13">
                  <c:v>80.478250000000003</c:v>
                </c:pt>
                <c:pt idx="14">
                  <c:v>82.239750000000015</c:v>
                </c:pt>
                <c:pt idx="15">
                  <c:v>82.998750000000001</c:v>
                </c:pt>
                <c:pt idx="16">
                  <c:v>85.261750000000006</c:v>
                </c:pt>
                <c:pt idx="17">
                  <c:v>87.76</c:v>
                </c:pt>
                <c:pt idx="18">
                  <c:v>84.265000000000001</c:v>
                </c:pt>
                <c:pt idx="19">
                  <c:v>74.749750000000006</c:v>
                </c:pt>
                <c:pt idx="20">
                  <c:v>75.994500000000002</c:v>
                </c:pt>
                <c:pt idx="21">
                  <c:v>77.984000000000009</c:v>
                </c:pt>
                <c:pt idx="22">
                  <c:v>78.74475000000001</c:v>
                </c:pt>
                <c:pt idx="23">
                  <c:v>78.001000000000005</c:v>
                </c:pt>
                <c:pt idx="24">
                  <c:v>79.764499999999998</c:v>
                </c:pt>
                <c:pt idx="25">
                  <c:v>80.763249999999999</c:v>
                </c:pt>
                <c:pt idx="26">
                  <c:v>80.262249999999995</c:v>
                </c:pt>
                <c:pt idx="27">
                  <c:v>79.754250000000013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65024"/>
        <c:axId val="138055040"/>
      </c:lineChart>
      <c:lineChart>
        <c:grouping val="standard"/>
        <c:varyColors val="0"/>
        <c:ser>
          <c:idx val="1"/>
          <c:order val="1"/>
          <c:tx>
            <c:strRef>
              <c:f>IE_5!$C$2</c:f>
              <c:strCache>
                <c:ptCount val="1"/>
                <c:pt idx="0">
                  <c:v>Investeringer i industrien</c:v>
                </c:pt>
              </c:strCache>
            </c:strRef>
          </c:tx>
          <c:spPr>
            <a:ln w="2540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IE_4!$A$5:$A$50</c:f>
              <c:numCache>
                <c:formatCode>0</c:formatCode>
                <c:ptCount val="4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2020</c:v>
                </c:pt>
              </c:numCache>
            </c:numRef>
          </c:cat>
          <c:val>
            <c:numRef>
              <c:f>IE_5!$C$5:$C$32</c:f>
              <c:numCache>
                <c:formatCode>0.0</c:formatCode>
                <c:ptCount val="28"/>
                <c:pt idx="0">
                  <c:v>-2.8425795274651167</c:v>
                </c:pt>
                <c:pt idx="1">
                  <c:v>12.415414798142788</c:v>
                </c:pt>
                <c:pt idx="2">
                  <c:v>-2.9428217272155943</c:v>
                </c:pt>
                <c:pt idx="3">
                  <c:v>-10.633142003766682</c:v>
                </c:pt>
                <c:pt idx="4">
                  <c:v>7.3350445645354867</c:v>
                </c:pt>
                <c:pt idx="5">
                  <c:v>14.414453227009272</c:v>
                </c:pt>
                <c:pt idx="6">
                  <c:v>15.360059599382048</c:v>
                </c:pt>
                <c:pt idx="7">
                  <c:v>3.7686308654615086</c:v>
                </c:pt>
                <c:pt idx="8">
                  <c:v>5.8442289450858054</c:v>
                </c:pt>
                <c:pt idx="9">
                  <c:v>1.960415868298182</c:v>
                </c:pt>
                <c:pt idx="10">
                  <c:v>7.8449417816558675</c:v>
                </c:pt>
                <c:pt idx="11">
                  <c:v>3.6809689631159159</c:v>
                </c:pt>
                <c:pt idx="12">
                  <c:v>-7.5043260301565162</c:v>
                </c:pt>
                <c:pt idx="13">
                  <c:v>-1.4981389727010019</c:v>
                </c:pt>
                <c:pt idx="14">
                  <c:v>2.5302613892655534</c:v>
                </c:pt>
                <c:pt idx="15">
                  <c:v>-1.5176203034040991</c:v>
                </c:pt>
                <c:pt idx="16">
                  <c:v>3.7912377080839166</c:v>
                </c:pt>
                <c:pt idx="17">
                  <c:v>3.5751815934361941</c:v>
                </c:pt>
                <c:pt idx="18">
                  <c:v>16.120127931747085</c:v>
                </c:pt>
                <c:pt idx="19">
                  <c:v>-4.2210701939118467</c:v>
                </c:pt>
                <c:pt idx="20">
                  <c:v>-19.573120677726351</c:v>
                </c:pt>
                <c:pt idx="21">
                  <c:v>19.007609994968668</c:v>
                </c:pt>
                <c:pt idx="22">
                  <c:v>6.8862190009515878</c:v>
                </c:pt>
                <c:pt idx="23">
                  <c:v>-3.2671186640008454</c:v>
                </c:pt>
                <c:pt idx="24">
                  <c:v>2.8634506512729807</c:v>
                </c:pt>
                <c:pt idx="25">
                  <c:v>5.0508322112933657</c:v>
                </c:pt>
                <c:pt idx="26">
                  <c:v>7.8886373957306022</c:v>
                </c:pt>
                <c:pt idx="27">
                  <c:v>0.74157378761003923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80640"/>
        <c:axId val="138066560"/>
      </c:lineChart>
      <c:valAx>
        <c:axId val="138055040"/>
        <c:scaling>
          <c:orientation val="minMax"/>
          <c:max val="88"/>
          <c:min val="72"/>
        </c:scaling>
        <c:delete val="0"/>
        <c:axPos val="r"/>
        <c:numFmt formatCode="0.0" sourceLinked="1"/>
        <c:majorTickMark val="out"/>
        <c:minorTickMark val="none"/>
        <c:tickLblPos val="nextTo"/>
        <c:crossAx val="138065024"/>
        <c:crosses val="max"/>
        <c:crossBetween val="between"/>
        <c:majorUnit val="2"/>
      </c:valAx>
      <c:catAx>
        <c:axId val="1380650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38055040"/>
        <c:crosses val="autoZero"/>
        <c:auto val="1"/>
        <c:lblAlgn val="ctr"/>
        <c:lblOffset val="100"/>
        <c:tickLblSkip val="5"/>
        <c:noMultiLvlLbl val="0"/>
      </c:catAx>
      <c:valAx>
        <c:axId val="138066560"/>
        <c:scaling>
          <c:orientation val="minMax"/>
          <c:max val="20"/>
          <c:min val="-20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8080640"/>
        <c:crosses val="autoZero"/>
        <c:crossBetween val="between"/>
        <c:majorUnit val="5"/>
      </c:valAx>
      <c:catAx>
        <c:axId val="1380806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806656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7.8395061728395068E-2"/>
          <c:y val="0.84070740740740746"/>
          <c:w val="0.8196913580246914"/>
          <c:h val="0.159292592592592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paperSize="82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4.3139325894122386E-2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strRef>
              <c:f>IE_6!$B$2</c:f>
              <c:strCache>
                <c:ptCount val="1"/>
                <c:pt idx="0">
                  <c:v>Faktisk forbrugskvote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IE_6!$A$5:$A$50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 formatCode="General">
                  <c:v>2020</c:v>
                </c:pt>
                <c:pt idx="41" formatCode="General">
                  <c:v>2021</c:v>
                </c:pt>
                <c:pt idx="42" formatCode="General">
                  <c:v>2022</c:v>
                </c:pt>
                <c:pt idx="43" formatCode="General">
                  <c:v>2023</c:v>
                </c:pt>
                <c:pt idx="44" formatCode="General">
                  <c:v>2024</c:v>
                </c:pt>
                <c:pt idx="45" formatCode="General">
                  <c:v>2025</c:v>
                </c:pt>
              </c:numCache>
            </c:numRef>
          </c:cat>
          <c:val>
            <c:numRef>
              <c:f>IE_6!$B$5:$B$50</c:f>
              <c:numCache>
                <c:formatCode>General</c:formatCode>
                <c:ptCount val="46"/>
                <c:pt idx="0">
                  <c:v>0.94613321519680693</c:v>
                </c:pt>
                <c:pt idx="1">
                  <c:v>0.96432032548472069</c:v>
                </c:pt>
                <c:pt idx="2">
                  <c:v>0.91753844351894209</c:v>
                </c:pt>
                <c:pt idx="3">
                  <c:v>0.91914520753550155</c:v>
                </c:pt>
                <c:pt idx="4">
                  <c:v>0.93420171727631718</c:v>
                </c:pt>
                <c:pt idx="5">
                  <c:v>0.96252027965447351</c:v>
                </c:pt>
                <c:pt idx="6">
                  <c:v>1.01144258027668</c:v>
                </c:pt>
                <c:pt idx="7">
                  <c:v>0.98717865001527449</c:v>
                </c:pt>
                <c:pt idx="8">
                  <c:v>0.96284848448830918</c:v>
                </c:pt>
                <c:pt idx="9">
                  <c:v>0.93198318037114725</c:v>
                </c:pt>
                <c:pt idx="10">
                  <c:v>0.9062849668410744</c:v>
                </c:pt>
                <c:pt idx="11">
                  <c:v>0.90625019284092245</c:v>
                </c:pt>
                <c:pt idx="12">
                  <c:v>0.89191713142105722</c:v>
                </c:pt>
                <c:pt idx="13">
                  <c:v>0.89352994249527107</c:v>
                </c:pt>
                <c:pt idx="14">
                  <c:v>0.88355178340785989</c:v>
                </c:pt>
                <c:pt idx="15">
                  <c:v>0.87737169569151607</c:v>
                </c:pt>
                <c:pt idx="16">
                  <c:v>0.88324406009901968</c:v>
                </c:pt>
                <c:pt idx="17">
                  <c:v>0.8866888731432625</c:v>
                </c:pt>
                <c:pt idx="18">
                  <c:v>0.91993501243384745</c:v>
                </c:pt>
                <c:pt idx="19">
                  <c:v>0.90934092837365055</c:v>
                </c:pt>
                <c:pt idx="20">
                  <c:v>0.89838963850585229</c:v>
                </c:pt>
                <c:pt idx="21">
                  <c:v>0.89170495828861462</c:v>
                </c:pt>
                <c:pt idx="22">
                  <c:v>0.88955107379822873</c:v>
                </c:pt>
                <c:pt idx="23">
                  <c:v>0.88765579207998657</c:v>
                </c:pt>
                <c:pt idx="24">
                  <c:v>0.89998696125056921</c:v>
                </c:pt>
                <c:pt idx="25">
                  <c:v>0.90769276437704971</c:v>
                </c:pt>
                <c:pt idx="26">
                  <c:v>0.91783711098093679</c:v>
                </c:pt>
                <c:pt idx="27">
                  <c:v>0.94887865024517903</c:v>
                </c:pt>
                <c:pt idx="28">
                  <c:v>0.93648952082160986</c:v>
                </c:pt>
                <c:pt idx="29">
                  <c:v>0.90095290169208453</c:v>
                </c:pt>
                <c:pt idx="30">
                  <c:v>0.85274507865444238</c:v>
                </c:pt>
                <c:pt idx="31">
                  <c:v>0.85140583343182508</c:v>
                </c:pt>
                <c:pt idx="32">
                  <c:v>0.85317690116241363</c:v>
                </c:pt>
                <c:pt idx="33">
                  <c:v>0.84398486516144988</c:v>
                </c:pt>
                <c:pt idx="34">
                  <c:v>0.82652243100807066</c:v>
                </c:pt>
                <c:pt idx="35">
                  <c:v>0.84211221854196994</c:v>
                </c:pt>
                <c:pt idx="36">
                  <c:v>0.85510043650249357</c:v>
                </c:pt>
                <c:pt idx="37">
                  <c:v>0.84149632196062985</c:v>
                </c:pt>
                <c:pt idx="38">
                  <c:v>0.8428115508477112</c:v>
                </c:pt>
                <c:pt idx="39">
                  <c:v>0.84937533680356658</c:v>
                </c:pt>
                <c:pt idx="40">
                  <c:v>0.85737180175129812</c:v>
                </c:pt>
                <c:pt idx="41">
                  <c:v>0.87191636654930127</c:v>
                </c:pt>
                <c:pt idx="42">
                  <c:v>0.87785642187341251</c:v>
                </c:pt>
                <c:pt idx="43">
                  <c:v>0.8822741513532486</c:v>
                </c:pt>
                <c:pt idx="44">
                  <c:v>0.88742866456094971</c:v>
                </c:pt>
                <c:pt idx="45">
                  <c:v>0.89390232204803077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IE_6!$C$2</c:f>
              <c:strCache>
                <c:ptCount val="1"/>
                <c:pt idx="0">
                  <c:v>Underliggende forbrugskvote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IE_6!$A$5:$A$50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 formatCode="General">
                  <c:v>2020</c:v>
                </c:pt>
                <c:pt idx="41" formatCode="General">
                  <c:v>2021</c:v>
                </c:pt>
                <c:pt idx="42" formatCode="General">
                  <c:v>2022</c:v>
                </c:pt>
                <c:pt idx="43" formatCode="General">
                  <c:v>2023</c:v>
                </c:pt>
                <c:pt idx="44" formatCode="General">
                  <c:v>2024</c:v>
                </c:pt>
                <c:pt idx="45" formatCode="General">
                  <c:v>2025</c:v>
                </c:pt>
              </c:numCache>
            </c:numRef>
          </c:cat>
          <c:val>
            <c:numRef>
              <c:f>IE_6!$C$5:$C$50</c:f>
              <c:numCache>
                <c:formatCode>General</c:formatCode>
                <c:ptCount val="46"/>
                <c:pt idx="0">
                  <c:v>0.92929264555049573</c:v>
                </c:pt>
                <c:pt idx="1">
                  <c:v>0.92838874697478635</c:v>
                </c:pt>
                <c:pt idx="2">
                  <c:v>0.92784071875493068</c:v>
                </c:pt>
                <c:pt idx="3">
                  <c:v>0.92717160966117729</c:v>
                </c:pt>
                <c:pt idx="4">
                  <c:v>0.9273066069740159</c:v>
                </c:pt>
                <c:pt idx="5">
                  <c:v>0.92636074131098034</c:v>
                </c:pt>
                <c:pt idx="6">
                  <c:v>0.92794108833602151</c:v>
                </c:pt>
                <c:pt idx="7">
                  <c:v>0.92799958378383562</c:v>
                </c:pt>
                <c:pt idx="8">
                  <c:v>0.92615756667258242</c:v>
                </c:pt>
                <c:pt idx="9">
                  <c:v>0.92438379074070975</c:v>
                </c:pt>
                <c:pt idx="10">
                  <c:v>0.92325858020340568</c:v>
                </c:pt>
                <c:pt idx="11">
                  <c:v>0.92193949685372101</c:v>
                </c:pt>
                <c:pt idx="12">
                  <c:v>0.92091900297800733</c:v>
                </c:pt>
                <c:pt idx="13">
                  <c:v>0.91790805462544112</c:v>
                </c:pt>
                <c:pt idx="14">
                  <c:v>0.91453442111654348</c:v>
                </c:pt>
                <c:pt idx="15">
                  <c:v>0.90974918042575958</c:v>
                </c:pt>
                <c:pt idx="16">
                  <c:v>0.90398083095296455</c:v>
                </c:pt>
                <c:pt idx="17">
                  <c:v>0.89720779217414948</c:v>
                </c:pt>
                <c:pt idx="18">
                  <c:v>0.89125767314931126</c:v>
                </c:pt>
                <c:pt idx="19">
                  <c:v>0.88670625737765574</c:v>
                </c:pt>
                <c:pt idx="20">
                  <c:v>0.88393199592511851</c:v>
                </c:pt>
                <c:pt idx="21">
                  <c:v>0.88117392744990874</c:v>
                </c:pt>
                <c:pt idx="22">
                  <c:v>0.87959664518636771</c:v>
                </c:pt>
                <c:pt idx="23">
                  <c:v>0.87805225627645522</c:v>
                </c:pt>
                <c:pt idx="24">
                  <c:v>0.87648594427254245</c:v>
                </c:pt>
                <c:pt idx="25">
                  <c:v>0.87533248429391919</c:v>
                </c:pt>
                <c:pt idx="26">
                  <c:v>0.87019393005740386</c:v>
                </c:pt>
                <c:pt idx="27">
                  <c:v>0.86543915246224867</c:v>
                </c:pt>
                <c:pt idx="28">
                  <c:v>0.86364972446725241</c:v>
                </c:pt>
                <c:pt idx="29">
                  <c:v>0.86267555082153835</c:v>
                </c:pt>
                <c:pt idx="30">
                  <c:v>0.8638140942972975</c:v>
                </c:pt>
                <c:pt idx="31">
                  <c:v>0.86685174911333562</c:v>
                </c:pt>
                <c:pt idx="32">
                  <c:v>0.86868050202770986</c:v>
                </c:pt>
                <c:pt idx="33">
                  <c:v>0.86862911454366953</c:v>
                </c:pt>
                <c:pt idx="34">
                  <c:v>0.87119964176723863</c:v>
                </c:pt>
                <c:pt idx="35">
                  <c:v>0.87331770429436884</c:v>
                </c:pt>
                <c:pt idx="36">
                  <c:v>0.87457269737317123</c:v>
                </c:pt>
                <c:pt idx="37">
                  <c:v>0.87551049411922099</c:v>
                </c:pt>
                <c:pt idx="38">
                  <c:v>0.87802415765258535</c:v>
                </c:pt>
                <c:pt idx="39">
                  <c:v>0.8814292078370124</c:v>
                </c:pt>
                <c:pt idx="40">
                  <c:v>0.88473374541503791</c:v>
                </c:pt>
                <c:pt idx="41">
                  <c:v>0.88732425048602759</c:v>
                </c:pt>
                <c:pt idx="42">
                  <c:v>0.8888567567932808</c:v>
                </c:pt>
                <c:pt idx="43">
                  <c:v>0.89038594074061672</c:v>
                </c:pt>
                <c:pt idx="44">
                  <c:v>0.89209748155328683</c:v>
                </c:pt>
                <c:pt idx="45">
                  <c:v>0.89366870725213388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19360"/>
        <c:axId val="13832089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IE_6!$D$5:$D$50</c:f>
              <c:numCache>
                <c:formatCode>General</c:formatCode>
                <c:ptCount val="4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38</c:v>
                </c:pt>
              </c:numCache>
            </c:numRef>
          </c:xVal>
          <c:yVal>
            <c:numRef>
              <c:f>IE_6!$E$5:$E$50</c:f>
              <c:numCache>
                <c:formatCode>General</c:formatCode>
                <c:ptCount val="46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0.8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0.8</c:v>
                </c:pt>
                <c:pt idx="32">
                  <c:v>0.8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  <c:pt idx="36">
                  <c:v>0.8</c:v>
                </c:pt>
                <c:pt idx="37">
                  <c:v>0.8</c:v>
                </c:pt>
                <c:pt idx="38">
                  <c:v>0.8</c:v>
                </c:pt>
                <c:pt idx="39">
                  <c:v>0.8</c:v>
                </c:pt>
                <c:pt idx="40">
                  <c:v>0.8</c:v>
                </c:pt>
                <c:pt idx="41">
                  <c:v>0.8</c:v>
                </c:pt>
                <c:pt idx="42">
                  <c:v>0.8</c:v>
                </c:pt>
                <c:pt idx="43">
                  <c:v>0.8</c:v>
                </c:pt>
                <c:pt idx="44">
                  <c:v>0.8</c:v>
                </c:pt>
                <c:pt idx="45">
                  <c:v>1.05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19360"/>
        <c:axId val="138320896"/>
      </c:scatterChart>
      <c:catAx>
        <c:axId val="1383193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832089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38320896"/>
        <c:scaling>
          <c:orientation val="minMax"/>
          <c:max val="1.05"/>
          <c:min val="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38319360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5.4262037037037025E-2"/>
          <c:y val="0.89161712962962958"/>
          <c:w val="0.92352901234567897"/>
          <c:h val="9.331990740740740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IE_7!$A$5:$A$50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</c:numCache>
            </c:numRef>
          </c:cat>
          <c:val>
            <c:numRef>
              <c:f>IE_7!$B$5:$B$50</c:f>
              <c:numCache>
                <c:formatCode>General</c:formatCode>
                <c:ptCount val="46"/>
                <c:pt idx="0">
                  <c:v>1.814475993089278</c:v>
                </c:pt>
                <c:pt idx="1">
                  <c:v>1.6879556286460169</c:v>
                </c:pt>
                <c:pt idx="2">
                  <c:v>1.4719703693520949</c:v>
                </c:pt>
                <c:pt idx="3">
                  <c:v>1.607047593929313</c:v>
                </c:pt>
                <c:pt idx="4">
                  <c:v>1.6647748247550507</c:v>
                </c:pt>
                <c:pt idx="5">
                  <c:v>1.7911472211843229</c:v>
                </c:pt>
                <c:pt idx="6">
                  <c:v>1.8741922794562536</c:v>
                </c:pt>
                <c:pt idx="7">
                  <c:v>1.6525936334851772</c:v>
                </c:pt>
                <c:pt idx="8">
                  <c:v>1.5679001713051521</c:v>
                </c:pt>
                <c:pt idx="9">
                  <c:v>1.4645401703250545</c:v>
                </c:pt>
                <c:pt idx="10">
                  <c:v>1.3413436974777069</c:v>
                </c:pt>
                <c:pt idx="11">
                  <c:v>1.3557768209774725</c:v>
                </c:pt>
                <c:pt idx="12">
                  <c:v>1.3477881843568573</c:v>
                </c:pt>
                <c:pt idx="13">
                  <c:v>1.4394279706378861</c:v>
                </c:pt>
                <c:pt idx="14">
                  <c:v>1.4934556769795932</c:v>
                </c:pt>
                <c:pt idx="15">
                  <c:v>1.5753408139116849</c:v>
                </c:pt>
                <c:pt idx="16">
                  <c:v>1.6934176486838746</c:v>
                </c:pt>
                <c:pt idx="17">
                  <c:v>1.7171758091752545</c:v>
                </c:pt>
                <c:pt idx="18">
                  <c:v>1.8058179348539847</c:v>
                </c:pt>
                <c:pt idx="19">
                  <c:v>1.9139497533757903</c:v>
                </c:pt>
                <c:pt idx="20">
                  <c:v>1.8630043313249947</c:v>
                </c:pt>
                <c:pt idx="21">
                  <c:v>1.7861949239196724</c:v>
                </c:pt>
                <c:pt idx="22">
                  <c:v>1.7858367522863847</c:v>
                </c:pt>
                <c:pt idx="23">
                  <c:v>1.8159609111479404</c:v>
                </c:pt>
                <c:pt idx="24">
                  <c:v>1.883814541103209</c:v>
                </c:pt>
                <c:pt idx="25">
                  <c:v>2.0859072376722816</c:v>
                </c:pt>
                <c:pt idx="26">
                  <c:v>2.3091855998892572</c:v>
                </c:pt>
                <c:pt idx="27">
                  <c:v>2.2668686399829077</c:v>
                </c:pt>
                <c:pt idx="28">
                  <c:v>2.0521743418857596</c:v>
                </c:pt>
                <c:pt idx="29">
                  <c:v>1.7900396515707173</c:v>
                </c:pt>
                <c:pt idx="30">
                  <c:v>1.8575493433470538</c:v>
                </c:pt>
                <c:pt idx="31">
                  <c:v>2.0459697508900212</c:v>
                </c:pt>
                <c:pt idx="32">
                  <c:v>2.2143801068205793</c:v>
                </c:pt>
                <c:pt idx="33">
                  <c:v>2.3210332523980206</c:v>
                </c:pt>
                <c:pt idx="34">
                  <c:v>2.3124495060530212</c:v>
                </c:pt>
                <c:pt idx="35">
                  <c:v>2.3955058645148162</c:v>
                </c:pt>
                <c:pt idx="36">
                  <c:v>2.6095949156814098</c:v>
                </c:pt>
                <c:pt idx="37">
                  <c:v>2.7073422115169676</c:v>
                </c:pt>
                <c:pt idx="38">
                  <c:v>2.752511718471724</c:v>
                </c:pt>
                <c:pt idx="39">
                  <c:v>2.8568766848027556</c:v>
                </c:pt>
                <c:pt idx="40">
                  <c:v>2.9318514946172636</c:v>
                </c:pt>
                <c:pt idx="41">
                  <c:v>2.9976994748317725</c:v>
                </c:pt>
                <c:pt idx="42">
                  <c:v>3.0290977566012365</c:v>
                </c:pt>
                <c:pt idx="43">
                  <c:v>3.0413297020681647</c:v>
                </c:pt>
                <c:pt idx="44">
                  <c:v>3.0662082415703371</c:v>
                </c:pt>
                <c:pt idx="45">
                  <c:v>3.1014998889653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39072"/>
        <c:axId val="138810880"/>
      </c:lineChart>
      <c:scatterChart>
        <c:scatterStyle val="smoothMarker"/>
        <c:varyColors val="0"/>
        <c:ser>
          <c:idx val="0"/>
          <c:order val="1"/>
          <c:marker>
            <c:symbol val="none"/>
          </c:marker>
          <c:dPt>
            <c:idx val="45"/>
            <c:bubble3D val="0"/>
            <c:spPr>
              <a:ln w="12700">
                <a:solidFill>
                  <a:sysClr val="windowText" lastClr="000000"/>
                </a:solidFill>
              </a:ln>
            </c:spPr>
          </c:dPt>
          <c:xVal>
            <c:numRef>
              <c:f>IE_7!$C$5:$C$50</c:f>
              <c:numCache>
                <c:formatCode>General</c:formatCode>
                <c:ptCount val="4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38</c:v>
                </c:pt>
              </c:numCache>
            </c:numRef>
          </c:xVal>
          <c:yVal>
            <c:numRef>
              <c:f>IE_7!$D$5:$D$50</c:f>
              <c:numCache>
                <c:formatCode>General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39072"/>
        <c:axId val="138810880"/>
      </c:scatterChart>
      <c:catAx>
        <c:axId val="13873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Andel af disp.</a:t>
                </a:r>
                <a:r>
                  <a:rPr lang="da-DK" b="0" baseline="0"/>
                  <a:t> indkomst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8.4256172839506181E-3"/>
              <c:y val="1.8759722222222219E-2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881088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38810880"/>
        <c:scaling>
          <c:orientation val="minMax"/>
          <c:max val="3.5"/>
          <c:min val="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38739072"/>
        <c:crosses val="autoZero"/>
        <c:crossBetween val="between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960858804650811E-2"/>
          <c:y val="6.5073366861943191E-2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strRef>
              <c:f>IE_8!$B$2</c:f>
              <c:strCache>
                <c:ptCount val="1"/>
                <c:pt idx="0">
                  <c:v>K/L ratio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IE_8!$B$5:$B$40</c:f>
              <c:numCache>
                <c:formatCode>General</c:formatCode>
                <c:ptCount val="36"/>
                <c:pt idx="0">
                  <c:v>6.1882374298559268</c:v>
                </c:pt>
                <c:pt idx="1">
                  <c:v>6.2267354015858229</c:v>
                </c:pt>
                <c:pt idx="2">
                  <c:v>6.2432301755967705</c:v>
                </c:pt>
                <c:pt idx="3">
                  <c:v>6.2836436109204312</c:v>
                </c:pt>
                <c:pt idx="4">
                  <c:v>6.3053170497522357</c:v>
                </c:pt>
                <c:pt idx="5">
                  <c:v>6.3020218979303948</c:v>
                </c:pt>
                <c:pt idx="6">
                  <c:v>6.3124097765795995</c:v>
                </c:pt>
                <c:pt idx="7">
                  <c:v>6.3161976655809937</c:v>
                </c:pt>
                <c:pt idx="8">
                  <c:v>6.329157928642446</c:v>
                </c:pt>
                <c:pt idx="9">
                  <c:v>6.3265979830459758</c:v>
                </c:pt>
                <c:pt idx="10">
                  <c:v>6.331596903278081</c:v>
                </c:pt>
                <c:pt idx="11">
                  <c:v>6.3511500206942877</c:v>
                </c:pt>
                <c:pt idx="12">
                  <c:v>6.3800130579626426</c:v>
                </c:pt>
                <c:pt idx="13">
                  <c:v>6.4092304837078755</c:v>
                </c:pt>
                <c:pt idx="14">
                  <c:v>6.4239329930057494</c:v>
                </c:pt>
                <c:pt idx="15">
                  <c:v>6.429012349382524</c:v>
                </c:pt>
                <c:pt idx="16">
                  <c:v>6.4242505301495623</c:v>
                </c:pt>
                <c:pt idx="17">
                  <c:v>6.42874645383817</c:v>
                </c:pt>
                <c:pt idx="18">
                  <c:v>6.4377125717659682</c:v>
                </c:pt>
                <c:pt idx="19">
                  <c:v>6.5081852793430031</c:v>
                </c:pt>
                <c:pt idx="20">
                  <c:v>6.5314667078776356</c:v>
                </c:pt>
                <c:pt idx="21">
                  <c:v>6.5078785479811101</c:v>
                </c:pt>
                <c:pt idx="22">
                  <c:v>6.5237266118319468</c:v>
                </c:pt>
                <c:pt idx="23">
                  <c:v>6.5212267999007487</c:v>
                </c:pt>
                <c:pt idx="24">
                  <c:v>6.5232106426423035</c:v>
                </c:pt>
                <c:pt idx="25">
                  <c:v>6.5135472544969373</c:v>
                </c:pt>
                <c:pt idx="26">
                  <c:v>6.4875708843556046</c:v>
                </c:pt>
                <c:pt idx="27">
                  <c:v>6.4823882451297949</c:v>
                </c:pt>
                <c:pt idx="28">
                  <c:v>6.4794628906121998</c:v>
                </c:pt>
                <c:pt idx="29">
                  <c:v>6.492213955600068</c:v>
                </c:pt>
                <c:pt idx="30">
                  <c:v>6.5163880914810361</c:v>
                </c:pt>
                <c:pt idx="31">
                  <c:v>6.5441036142995026</c:v>
                </c:pt>
                <c:pt idx="32">
                  <c:v>6.5739351576242608</c:v>
                </c:pt>
                <c:pt idx="33">
                  <c:v>6.6036254278922408</c:v>
                </c:pt>
                <c:pt idx="34">
                  <c:v>6.6327120283571928</c:v>
                </c:pt>
                <c:pt idx="35">
                  <c:v>6.6559943743155952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IE_8!$C$2</c:f>
              <c:strCache>
                <c:ptCount val="1"/>
                <c:pt idx="0">
                  <c:v>Langsigtet trend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IE_8!$A$5:$A$40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IE_8!$C$5:$C$40</c:f>
              <c:numCache>
                <c:formatCode>General</c:formatCode>
                <c:ptCount val="36"/>
                <c:pt idx="0">
                  <c:v>6.1616989835817968</c:v>
                </c:pt>
                <c:pt idx="1">
                  <c:v>6.1893517666020799</c:v>
                </c:pt>
                <c:pt idx="2">
                  <c:v>6.2153317381077162</c:v>
                </c:pt>
                <c:pt idx="3">
                  <c:v>6.2396531025143425</c:v>
                </c:pt>
                <c:pt idx="4">
                  <c:v>6.2623477020187011</c:v>
                </c:pt>
                <c:pt idx="5">
                  <c:v>6.2834645095972483</c:v>
                </c:pt>
                <c:pt idx="6">
                  <c:v>6.3030688642271748</c:v>
                </c:pt>
                <c:pt idx="7">
                  <c:v>6.3212414483298094</c:v>
                </c:pt>
                <c:pt idx="8">
                  <c:v>6.338077007436425</c:v>
                </c:pt>
                <c:pt idx="9">
                  <c:v>6.3536828120764319</c:v>
                </c:pt>
                <c:pt idx="10">
                  <c:v>6.3681768618879779</c:v>
                </c:pt>
                <c:pt idx="11">
                  <c:v>6.3816858319509358</c:v>
                </c:pt>
                <c:pt idx="12">
                  <c:v>6.3943427613422843</c:v>
                </c:pt>
                <c:pt idx="13">
                  <c:v>6.4062844839138933</c:v>
                </c:pt>
                <c:pt idx="14">
                  <c:v>6.417648801292696</c:v>
                </c:pt>
                <c:pt idx="15">
                  <c:v>6.4285713981032586</c:v>
                </c:pt>
                <c:pt idx="16">
                  <c:v>6.4391824994127482</c:v>
                </c:pt>
                <c:pt idx="17">
                  <c:v>6.4496032703982928</c:v>
                </c:pt>
                <c:pt idx="18">
                  <c:v>6.4599419582367386</c:v>
                </c:pt>
                <c:pt idx="19">
                  <c:v>6.4702897762168003</c:v>
                </c:pt>
                <c:pt idx="20">
                  <c:v>6.4807165300736091</c:v>
                </c:pt>
                <c:pt idx="21">
                  <c:v>6.491265986545657</c:v>
                </c:pt>
                <c:pt idx="22">
                  <c:v>6.5019509841541296</c:v>
                </c:pt>
                <c:pt idx="23">
                  <c:v>6.5127482862046433</c:v>
                </c:pt>
                <c:pt idx="24">
                  <c:v>6.5235931760113726</c:v>
                </c:pt>
                <c:pt idx="25">
                  <c:v>6.5355931760113721</c:v>
                </c:pt>
                <c:pt idx="26">
                  <c:v>6.5475931760113717</c:v>
                </c:pt>
                <c:pt idx="27">
                  <c:v>6.5595931760113713</c:v>
                </c:pt>
                <c:pt idx="28">
                  <c:v>6.5715931760113708</c:v>
                </c:pt>
                <c:pt idx="29">
                  <c:v>6.5835931760113704</c:v>
                </c:pt>
                <c:pt idx="30">
                  <c:v>6.59559317601137</c:v>
                </c:pt>
                <c:pt idx="31">
                  <c:v>6.6075931760113695</c:v>
                </c:pt>
                <c:pt idx="32">
                  <c:v>6.6195931760113691</c:v>
                </c:pt>
                <c:pt idx="33">
                  <c:v>6.6315931760113687</c:v>
                </c:pt>
                <c:pt idx="34">
                  <c:v>6.6435931760113682</c:v>
                </c:pt>
                <c:pt idx="35">
                  <c:v>6.6555931760113678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66080"/>
        <c:axId val="13916761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IE_8!$D$5:$D$40</c:f>
              <c:numCache>
                <c:formatCode>General</c:formatCode>
                <c:ptCount val="36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</c:numCache>
            </c:numRef>
          </c:xVal>
          <c:yVal>
            <c:numRef>
              <c:f>IE_8!$E$5:$E$40</c:f>
              <c:numCache>
                <c:formatCode>General</c:formatCode>
                <c:ptCount val="36"/>
                <c:pt idx="0">
                  <c:v>6.1</c:v>
                </c:pt>
                <c:pt idx="1">
                  <c:v>6.1</c:v>
                </c:pt>
                <c:pt idx="2">
                  <c:v>6.1</c:v>
                </c:pt>
                <c:pt idx="3">
                  <c:v>6.1</c:v>
                </c:pt>
                <c:pt idx="4">
                  <c:v>6.1</c:v>
                </c:pt>
                <c:pt idx="5">
                  <c:v>6.1</c:v>
                </c:pt>
                <c:pt idx="6">
                  <c:v>6.1</c:v>
                </c:pt>
                <c:pt idx="7">
                  <c:v>6.1</c:v>
                </c:pt>
                <c:pt idx="8">
                  <c:v>6.1</c:v>
                </c:pt>
                <c:pt idx="9">
                  <c:v>6.1</c:v>
                </c:pt>
                <c:pt idx="10">
                  <c:v>6.1</c:v>
                </c:pt>
                <c:pt idx="11">
                  <c:v>6.1</c:v>
                </c:pt>
                <c:pt idx="12">
                  <c:v>6.1</c:v>
                </c:pt>
                <c:pt idx="13">
                  <c:v>6.1</c:v>
                </c:pt>
                <c:pt idx="14">
                  <c:v>6.1</c:v>
                </c:pt>
                <c:pt idx="15">
                  <c:v>6.1</c:v>
                </c:pt>
                <c:pt idx="16">
                  <c:v>6.1</c:v>
                </c:pt>
                <c:pt idx="17">
                  <c:v>6.1</c:v>
                </c:pt>
                <c:pt idx="18">
                  <c:v>6.1</c:v>
                </c:pt>
                <c:pt idx="19">
                  <c:v>6.1</c:v>
                </c:pt>
                <c:pt idx="20">
                  <c:v>6.1</c:v>
                </c:pt>
                <c:pt idx="21">
                  <c:v>6.1</c:v>
                </c:pt>
                <c:pt idx="22">
                  <c:v>6.1</c:v>
                </c:pt>
                <c:pt idx="23">
                  <c:v>6.1</c:v>
                </c:pt>
                <c:pt idx="24">
                  <c:v>6.1</c:v>
                </c:pt>
                <c:pt idx="25">
                  <c:v>6.1</c:v>
                </c:pt>
                <c:pt idx="26">
                  <c:v>6.1</c:v>
                </c:pt>
                <c:pt idx="27">
                  <c:v>6.1</c:v>
                </c:pt>
                <c:pt idx="28">
                  <c:v>6.1</c:v>
                </c:pt>
                <c:pt idx="29">
                  <c:v>6.1</c:v>
                </c:pt>
                <c:pt idx="30">
                  <c:v>6.1</c:v>
                </c:pt>
                <c:pt idx="31">
                  <c:v>6.1</c:v>
                </c:pt>
                <c:pt idx="32">
                  <c:v>6.1</c:v>
                </c:pt>
                <c:pt idx="33">
                  <c:v>6.1</c:v>
                </c:pt>
                <c:pt idx="34">
                  <c:v>6.1</c:v>
                </c:pt>
                <c:pt idx="35">
                  <c:v>6.7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166080"/>
        <c:axId val="139167616"/>
      </c:scatterChart>
      <c:catAx>
        <c:axId val="1391660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916761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39167616"/>
        <c:scaling>
          <c:orientation val="minMax"/>
          <c:max val="6.7"/>
          <c:min val="6.149999999999999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39166080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4512198600704288"/>
          <c:y val="0.90170005976975653"/>
          <c:w val="0.66156419753086415"/>
          <c:h val="6.878888888888888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BOL_1!$C$2</c:f>
              <c:strCache>
                <c:ptCount val="1"/>
                <c:pt idx="0">
                  <c:v>Enfamiliehuse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BOL_1!$A$5:$A$150</c:f>
              <c:strCache>
                <c:ptCount val="14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</c:strCache>
            </c:strRef>
          </c:cat>
          <c:val>
            <c:numRef>
              <c:f>BOL_1!$C$5:$C$150</c:f>
              <c:numCache>
                <c:formatCode>General</c:formatCode>
                <c:ptCount val="146"/>
                <c:pt idx="0">
                  <c:v>94.322999999999993</c:v>
                </c:pt>
                <c:pt idx="1">
                  <c:v>95.744</c:v>
                </c:pt>
                <c:pt idx="2">
                  <c:v>96.814999999999998</c:v>
                </c:pt>
                <c:pt idx="3">
                  <c:v>98.602999999999994</c:v>
                </c:pt>
                <c:pt idx="4">
                  <c:v>99.391000000000005</c:v>
                </c:pt>
                <c:pt idx="5">
                  <c:v>100.29</c:v>
                </c:pt>
                <c:pt idx="6">
                  <c:v>101.444</c:v>
                </c:pt>
                <c:pt idx="7">
                  <c:v>101.834</c:v>
                </c:pt>
                <c:pt idx="8">
                  <c:v>101.185</c:v>
                </c:pt>
                <c:pt idx="9">
                  <c:v>102.962</c:v>
                </c:pt>
                <c:pt idx="10">
                  <c:v>103.66200000000001</c:v>
                </c:pt>
                <c:pt idx="11">
                  <c:v>103.78400000000001</c:v>
                </c:pt>
                <c:pt idx="12">
                  <c:v>104.869</c:v>
                </c:pt>
                <c:pt idx="13">
                  <c:v>105.551</c:v>
                </c:pt>
                <c:pt idx="14">
                  <c:v>105.212</c:v>
                </c:pt>
                <c:pt idx="15">
                  <c:v>103.95399999999999</c:v>
                </c:pt>
                <c:pt idx="16">
                  <c:v>104.694</c:v>
                </c:pt>
                <c:pt idx="17">
                  <c:v>103.952</c:v>
                </c:pt>
                <c:pt idx="18">
                  <c:v>104.123</c:v>
                </c:pt>
                <c:pt idx="19">
                  <c:v>104.03700000000001</c:v>
                </c:pt>
                <c:pt idx="20">
                  <c:v>104.596</c:v>
                </c:pt>
                <c:pt idx="21">
                  <c:v>104.261</c:v>
                </c:pt>
                <c:pt idx="22">
                  <c:v>104.684</c:v>
                </c:pt>
                <c:pt idx="23">
                  <c:v>104.852</c:v>
                </c:pt>
                <c:pt idx="24">
                  <c:v>104.223</c:v>
                </c:pt>
                <c:pt idx="25">
                  <c:v>103.384</c:v>
                </c:pt>
                <c:pt idx="26">
                  <c:v>103.57</c:v>
                </c:pt>
                <c:pt idx="27">
                  <c:v>102.71899999999999</c:v>
                </c:pt>
                <c:pt idx="28">
                  <c:v>102.372</c:v>
                </c:pt>
                <c:pt idx="29">
                  <c:v>101.956</c:v>
                </c:pt>
                <c:pt idx="30">
                  <c:v>100.429</c:v>
                </c:pt>
                <c:pt idx="31">
                  <c:v>99.173000000000002</c:v>
                </c:pt>
                <c:pt idx="32">
                  <c:v>98.296000000000006</c:v>
                </c:pt>
                <c:pt idx="33">
                  <c:v>95.396000000000001</c:v>
                </c:pt>
                <c:pt idx="34">
                  <c:v>93.331999999999994</c:v>
                </c:pt>
                <c:pt idx="35">
                  <c:v>90.858000000000004</c:v>
                </c:pt>
                <c:pt idx="36">
                  <c:v>89.641000000000005</c:v>
                </c:pt>
                <c:pt idx="37">
                  <c:v>88.418000000000006</c:v>
                </c:pt>
                <c:pt idx="38">
                  <c:v>87.843999999999994</c:v>
                </c:pt>
                <c:pt idx="39">
                  <c:v>87.188999999999993</c:v>
                </c:pt>
                <c:pt idx="40">
                  <c:v>86.352999999999994</c:v>
                </c:pt>
                <c:pt idx="41">
                  <c:v>87.489000000000004</c:v>
                </c:pt>
                <c:pt idx="42">
                  <c:v>86.986000000000004</c:v>
                </c:pt>
                <c:pt idx="43">
                  <c:v>87.76</c:v>
                </c:pt>
                <c:pt idx="44">
                  <c:v>88.385000000000005</c:v>
                </c:pt>
                <c:pt idx="45">
                  <c:v>88.715000000000003</c:v>
                </c:pt>
                <c:pt idx="46">
                  <c:v>88.8</c:v>
                </c:pt>
                <c:pt idx="47">
                  <c:v>89.869</c:v>
                </c:pt>
                <c:pt idx="48">
                  <c:v>89.802000000000007</c:v>
                </c:pt>
                <c:pt idx="49">
                  <c:v>89.899000000000001</c:v>
                </c:pt>
                <c:pt idx="50">
                  <c:v>90.06</c:v>
                </c:pt>
                <c:pt idx="51">
                  <c:v>90.096000000000004</c:v>
                </c:pt>
                <c:pt idx="52">
                  <c:v>90.811999999999998</c:v>
                </c:pt>
                <c:pt idx="53">
                  <c:v>90.335999999999999</c:v>
                </c:pt>
                <c:pt idx="54">
                  <c:v>91.144000000000005</c:v>
                </c:pt>
                <c:pt idx="55">
                  <c:v>89.888999999999996</c:v>
                </c:pt>
                <c:pt idx="56">
                  <c:v>91.334000000000003</c:v>
                </c:pt>
                <c:pt idx="57">
                  <c:v>92.75</c:v>
                </c:pt>
                <c:pt idx="58">
                  <c:v>91.596000000000004</c:v>
                </c:pt>
                <c:pt idx="59">
                  <c:v>91.698999999999998</c:v>
                </c:pt>
                <c:pt idx="60">
                  <c:v>89.944000000000003</c:v>
                </c:pt>
                <c:pt idx="61">
                  <c:v>90.748999999999995</c:v>
                </c:pt>
                <c:pt idx="62">
                  <c:v>90.688000000000002</c:v>
                </c:pt>
                <c:pt idx="63">
                  <c:v>90.385999999999996</c:v>
                </c:pt>
                <c:pt idx="64">
                  <c:v>89.926000000000002</c:v>
                </c:pt>
                <c:pt idx="65">
                  <c:v>88.778000000000006</c:v>
                </c:pt>
                <c:pt idx="66">
                  <c:v>88.399000000000001</c:v>
                </c:pt>
                <c:pt idx="67">
                  <c:v>86.192999999999998</c:v>
                </c:pt>
                <c:pt idx="68">
                  <c:v>87.02</c:v>
                </c:pt>
                <c:pt idx="69">
                  <c:v>86.188000000000002</c:v>
                </c:pt>
                <c:pt idx="70">
                  <c:v>85.884</c:v>
                </c:pt>
                <c:pt idx="71">
                  <c:v>85.316999999999993</c:v>
                </c:pt>
                <c:pt idx="72">
                  <c:v>86.379000000000005</c:v>
                </c:pt>
                <c:pt idx="73">
                  <c:v>85.858000000000004</c:v>
                </c:pt>
                <c:pt idx="74">
                  <c:v>84.728999999999999</c:v>
                </c:pt>
                <c:pt idx="75">
                  <c:v>85.263000000000005</c:v>
                </c:pt>
                <c:pt idx="76">
                  <c:v>84.447999999999993</c:v>
                </c:pt>
                <c:pt idx="77">
                  <c:v>84.825000000000003</c:v>
                </c:pt>
                <c:pt idx="78">
                  <c:v>85.304000000000002</c:v>
                </c:pt>
                <c:pt idx="79">
                  <c:v>85.546000000000006</c:v>
                </c:pt>
                <c:pt idx="80">
                  <c:v>85.638999999999996</c:v>
                </c:pt>
                <c:pt idx="81">
                  <c:v>86.441000000000003</c:v>
                </c:pt>
                <c:pt idx="82">
                  <c:v>86.74</c:v>
                </c:pt>
                <c:pt idx="83">
                  <c:v>86.683999999999997</c:v>
                </c:pt>
                <c:pt idx="84">
                  <c:v>86.46</c:v>
                </c:pt>
                <c:pt idx="85">
                  <c:v>87.179000000000002</c:v>
                </c:pt>
                <c:pt idx="86">
                  <c:v>87.177999999999997</c:v>
                </c:pt>
                <c:pt idx="87">
                  <c:v>86.953000000000003</c:v>
                </c:pt>
                <c:pt idx="88">
                  <c:v>86.95</c:v>
                </c:pt>
                <c:pt idx="89">
                  <c:v>88.594999999999999</c:v>
                </c:pt>
                <c:pt idx="90">
                  <c:v>87.747</c:v>
                </c:pt>
                <c:pt idx="91">
                  <c:v>87.918000000000006</c:v>
                </c:pt>
                <c:pt idx="92">
                  <c:v>87.67</c:v>
                </c:pt>
                <c:pt idx="93">
                  <c:v>89.986000000000004</c:v>
                </c:pt>
                <c:pt idx="94">
                  <c:v>87.680999999999997</c:v>
                </c:pt>
                <c:pt idx="95">
                  <c:v>89.251000000000005</c:v>
                </c:pt>
                <c:pt idx="96">
                  <c:v>89.912000000000006</c:v>
                </c:pt>
                <c:pt idx="97">
                  <c:v>89.531000000000006</c:v>
                </c:pt>
                <c:pt idx="98">
                  <c:v>88.561000000000007</c:v>
                </c:pt>
                <c:pt idx="99">
                  <c:v>90.491</c:v>
                </c:pt>
                <c:pt idx="100">
                  <c:v>90.742999999999995</c:v>
                </c:pt>
                <c:pt idx="101">
                  <c:v>90.703000000000003</c:v>
                </c:pt>
                <c:pt idx="102">
                  <c:v>89.721999999999994</c:v>
                </c:pt>
                <c:pt idx="103">
                  <c:v>91.153999999999996</c:v>
                </c:pt>
                <c:pt idx="104">
                  <c:v>92.581999999999994</c:v>
                </c:pt>
                <c:pt idx="105">
                  <c:v>91.284000000000006</c:v>
                </c:pt>
                <c:pt idx="106">
                  <c:v>92.742999999999995</c:v>
                </c:pt>
                <c:pt idx="107">
                  <c:v>93.19</c:v>
                </c:pt>
                <c:pt idx="108">
                  <c:v>93.456999999999994</c:v>
                </c:pt>
                <c:pt idx="109">
                  <c:v>94.546999999999997</c:v>
                </c:pt>
                <c:pt idx="110">
                  <c:v>95.325000000000003</c:v>
                </c:pt>
                <c:pt idx="111">
                  <c:v>95.706999999999994</c:v>
                </c:pt>
                <c:pt idx="112">
                  <c:v>96.442999999999998</c:v>
                </c:pt>
                <c:pt idx="113">
                  <c:v>96.296999999999997</c:v>
                </c:pt>
                <c:pt idx="114">
                  <c:v>96.412999999999997</c:v>
                </c:pt>
                <c:pt idx="115">
                  <c:v>97.051000000000002</c:v>
                </c:pt>
                <c:pt idx="116">
                  <c:v>96.959000000000003</c:v>
                </c:pt>
                <c:pt idx="117">
                  <c:v>98.087999999999994</c:v>
                </c:pt>
                <c:pt idx="118">
                  <c:v>97.945999999999998</c:v>
                </c:pt>
                <c:pt idx="119">
                  <c:v>98.35</c:v>
                </c:pt>
                <c:pt idx="120">
                  <c:v>98.78</c:v>
                </c:pt>
                <c:pt idx="121">
                  <c:v>99.100999999999999</c:v>
                </c:pt>
                <c:pt idx="122">
                  <c:v>98.840999999999994</c:v>
                </c:pt>
                <c:pt idx="123">
                  <c:v>98.555000000000007</c:v>
                </c:pt>
                <c:pt idx="124">
                  <c:v>99.480999999999995</c:v>
                </c:pt>
                <c:pt idx="125">
                  <c:v>99.447999999999993</c:v>
                </c:pt>
                <c:pt idx="126">
                  <c:v>100.627</c:v>
                </c:pt>
                <c:pt idx="127">
                  <c:v>100.864</c:v>
                </c:pt>
                <c:pt idx="128">
                  <c:v>101.121</c:v>
                </c:pt>
                <c:pt idx="129">
                  <c:v>101.27</c:v>
                </c:pt>
                <c:pt idx="130">
                  <c:v>101.71899999999999</c:v>
                </c:pt>
                <c:pt idx="131">
                  <c:v>101.988</c:v>
                </c:pt>
                <c:pt idx="132">
                  <c:v>101.36499999999999</c:v>
                </c:pt>
                <c:pt idx="133">
                  <c:v>101.79300000000001</c:v>
                </c:pt>
                <c:pt idx="134">
                  <c:v>103.361</c:v>
                </c:pt>
                <c:pt idx="135">
                  <c:v>103.896</c:v>
                </c:pt>
                <c:pt idx="136">
                  <c:v>102.583</c:v>
                </c:pt>
                <c:pt idx="137">
                  <c:v>104.459</c:v>
                </c:pt>
                <c:pt idx="138">
                  <c:v>104.253</c:v>
                </c:pt>
                <c:pt idx="139">
                  <c:v>104.941</c:v>
                </c:pt>
                <c:pt idx="140">
                  <c:v>106.17100000000001</c:v>
                </c:pt>
                <c:pt idx="141">
                  <c:v>105.67400000000001</c:v>
                </c:pt>
                <c:pt idx="142">
                  <c:v>105.381</c:v>
                </c:pt>
                <c:pt idx="143">
                  <c:v>105.413</c:v>
                </c:pt>
                <c:pt idx="144">
                  <c:v>106.994</c:v>
                </c:pt>
                <c:pt idx="145">
                  <c:v>106.904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BOL_1!$D$2</c:f>
              <c:strCache>
                <c:ptCount val="1"/>
                <c:pt idx="0">
                  <c:v>Ejerlejligheder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BOL_1!$A$5:$A$150</c:f>
              <c:strCache>
                <c:ptCount val="14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</c:strCache>
            </c:strRef>
          </c:cat>
          <c:val>
            <c:numRef>
              <c:f>BOL_1!$D$5:$D$150</c:f>
              <c:numCache>
                <c:formatCode>General</c:formatCode>
                <c:ptCount val="146"/>
                <c:pt idx="0">
                  <c:v>95.587000000000003</c:v>
                </c:pt>
                <c:pt idx="1">
                  <c:v>94.873000000000005</c:v>
                </c:pt>
                <c:pt idx="2">
                  <c:v>96.147000000000006</c:v>
                </c:pt>
                <c:pt idx="3">
                  <c:v>100.735</c:v>
                </c:pt>
                <c:pt idx="4">
                  <c:v>101.137</c:v>
                </c:pt>
                <c:pt idx="5">
                  <c:v>101.898</c:v>
                </c:pt>
                <c:pt idx="6">
                  <c:v>102.554</c:v>
                </c:pt>
                <c:pt idx="7">
                  <c:v>101.71</c:v>
                </c:pt>
                <c:pt idx="8">
                  <c:v>101.634</c:v>
                </c:pt>
                <c:pt idx="9">
                  <c:v>102.07599999999999</c:v>
                </c:pt>
                <c:pt idx="10">
                  <c:v>101.629</c:v>
                </c:pt>
                <c:pt idx="11">
                  <c:v>100.066</c:v>
                </c:pt>
                <c:pt idx="12">
                  <c:v>99.28</c:v>
                </c:pt>
                <c:pt idx="13">
                  <c:v>99.694000000000003</c:v>
                </c:pt>
                <c:pt idx="14">
                  <c:v>97.59</c:v>
                </c:pt>
                <c:pt idx="15">
                  <c:v>96.558999999999997</c:v>
                </c:pt>
                <c:pt idx="16">
                  <c:v>94.668000000000006</c:v>
                </c:pt>
                <c:pt idx="17">
                  <c:v>94.900999999999996</c:v>
                </c:pt>
                <c:pt idx="18">
                  <c:v>94.025999999999996</c:v>
                </c:pt>
                <c:pt idx="19">
                  <c:v>92.947999999999993</c:v>
                </c:pt>
                <c:pt idx="20">
                  <c:v>92.414000000000001</c:v>
                </c:pt>
                <c:pt idx="21">
                  <c:v>91.364000000000004</c:v>
                </c:pt>
                <c:pt idx="22">
                  <c:v>91.141999999999996</c:v>
                </c:pt>
                <c:pt idx="23">
                  <c:v>90.866</c:v>
                </c:pt>
                <c:pt idx="24">
                  <c:v>88.373999999999995</c:v>
                </c:pt>
                <c:pt idx="25">
                  <c:v>88.8</c:v>
                </c:pt>
                <c:pt idx="26">
                  <c:v>91.332999999999998</c:v>
                </c:pt>
                <c:pt idx="27">
                  <c:v>86.733999999999995</c:v>
                </c:pt>
                <c:pt idx="28">
                  <c:v>86.620999999999995</c:v>
                </c:pt>
                <c:pt idx="29">
                  <c:v>84.35</c:v>
                </c:pt>
                <c:pt idx="30">
                  <c:v>83.507999999999996</c:v>
                </c:pt>
                <c:pt idx="31">
                  <c:v>82.911000000000001</c:v>
                </c:pt>
                <c:pt idx="32">
                  <c:v>81.334000000000003</c:v>
                </c:pt>
                <c:pt idx="33">
                  <c:v>82.542000000000002</c:v>
                </c:pt>
                <c:pt idx="34">
                  <c:v>77.460999999999999</c:v>
                </c:pt>
                <c:pt idx="35">
                  <c:v>75.915999999999997</c:v>
                </c:pt>
                <c:pt idx="36">
                  <c:v>74.706999999999994</c:v>
                </c:pt>
                <c:pt idx="37">
                  <c:v>73.709000000000003</c:v>
                </c:pt>
                <c:pt idx="38">
                  <c:v>73.221000000000004</c:v>
                </c:pt>
                <c:pt idx="39">
                  <c:v>73.558000000000007</c:v>
                </c:pt>
                <c:pt idx="40">
                  <c:v>73.838999999999999</c:v>
                </c:pt>
                <c:pt idx="41">
                  <c:v>73.52</c:v>
                </c:pt>
                <c:pt idx="42">
                  <c:v>73.855000000000004</c:v>
                </c:pt>
                <c:pt idx="43">
                  <c:v>73.807000000000002</c:v>
                </c:pt>
                <c:pt idx="44">
                  <c:v>74.956999999999994</c:v>
                </c:pt>
                <c:pt idx="45">
                  <c:v>75.430000000000007</c:v>
                </c:pt>
                <c:pt idx="46">
                  <c:v>75.962000000000003</c:v>
                </c:pt>
                <c:pt idx="47">
                  <c:v>76.680000000000007</c:v>
                </c:pt>
                <c:pt idx="48">
                  <c:v>77.212999999999994</c:v>
                </c:pt>
                <c:pt idx="49">
                  <c:v>77.11</c:v>
                </c:pt>
                <c:pt idx="50">
                  <c:v>77.412000000000006</c:v>
                </c:pt>
                <c:pt idx="51">
                  <c:v>78.049000000000007</c:v>
                </c:pt>
                <c:pt idx="52">
                  <c:v>76.819999999999993</c:v>
                </c:pt>
                <c:pt idx="53">
                  <c:v>79.430999999999997</c:v>
                </c:pt>
                <c:pt idx="54">
                  <c:v>78.674000000000007</c:v>
                </c:pt>
                <c:pt idx="55">
                  <c:v>79.72</c:v>
                </c:pt>
                <c:pt idx="56">
                  <c:v>79.111999999999995</c:v>
                </c:pt>
                <c:pt idx="57">
                  <c:v>79.822999999999993</c:v>
                </c:pt>
                <c:pt idx="58">
                  <c:v>80.158000000000001</c:v>
                </c:pt>
                <c:pt idx="59">
                  <c:v>81.218999999999994</c:v>
                </c:pt>
                <c:pt idx="60">
                  <c:v>80.366</c:v>
                </c:pt>
                <c:pt idx="61">
                  <c:v>80.948999999999998</c:v>
                </c:pt>
                <c:pt idx="62">
                  <c:v>80.843999999999994</c:v>
                </c:pt>
                <c:pt idx="63">
                  <c:v>77.575999999999993</c:v>
                </c:pt>
                <c:pt idx="64">
                  <c:v>81.034999999999997</c:v>
                </c:pt>
                <c:pt idx="65">
                  <c:v>79.454999999999998</c:v>
                </c:pt>
                <c:pt idx="66">
                  <c:v>78.200999999999993</c:v>
                </c:pt>
                <c:pt idx="67">
                  <c:v>76.293999999999997</c:v>
                </c:pt>
                <c:pt idx="68">
                  <c:v>76.793999999999997</c:v>
                </c:pt>
                <c:pt idx="69">
                  <c:v>77.552000000000007</c:v>
                </c:pt>
                <c:pt idx="70">
                  <c:v>78.320999999999998</c:v>
                </c:pt>
                <c:pt idx="71">
                  <c:v>75.649000000000001</c:v>
                </c:pt>
                <c:pt idx="72">
                  <c:v>77.721999999999994</c:v>
                </c:pt>
                <c:pt idx="73">
                  <c:v>77.778999999999996</c:v>
                </c:pt>
                <c:pt idx="74">
                  <c:v>78.361999999999995</c:v>
                </c:pt>
                <c:pt idx="75">
                  <c:v>78.108000000000004</c:v>
                </c:pt>
                <c:pt idx="76">
                  <c:v>76.313000000000002</c:v>
                </c:pt>
                <c:pt idx="77">
                  <c:v>77.986999999999995</c:v>
                </c:pt>
                <c:pt idx="78">
                  <c:v>79.844999999999999</c:v>
                </c:pt>
                <c:pt idx="79">
                  <c:v>79.900999999999996</c:v>
                </c:pt>
                <c:pt idx="80">
                  <c:v>81.347999999999999</c:v>
                </c:pt>
                <c:pt idx="81">
                  <c:v>80.507999999999996</c:v>
                </c:pt>
                <c:pt idx="82">
                  <c:v>82.05</c:v>
                </c:pt>
                <c:pt idx="83">
                  <c:v>82.619</c:v>
                </c:pt>
                <c:pt idx="84">
                  <c:v>82.733999999999995</c:v>
                </c:pt>
                <c:pt idx="85">
                  <c:v>83.429000000000002</c:v>
                </c:pt>
                <c:pt idx="86">
                  <c:v>83.388000000000005</c:v>
                </c:pt>
                <c:pt idx="87">
                  <c:v>83.941999999999993</c:v>
                </c:pt>
                <c:pt idx="88">
                  <c:v>85.825000000000003</c:v>
                </c:pt>
                <c:pt idx="89">
                  <c:v>84.986000000000004</c:v>
                </c:pt>
                <c:pt idx="90">
                  <c:v>85.775999999999996</c:v>
                </c:pt>
                <c:pt idx="91">
                  <c:v>86.724000000000004</c:v>
                </c:pt>
                <c:pt idx="92">
                  <c:v>87.313000000000002</c:v>
                </c:pt>
                <c:pt idx="93">
                  <c:v>88.254000000000005</c:v>
                </c:pt>
                <c:pt idx="94">
                  <c:v>88.447000000000003</c:v>
                </c:pt>
                <c:pt idx="95">
                  <c:v>89.02</c:v>
                </c:pt>
                <c:pt idx="96">
                  <c:v>90.009</c:v>
                </c:pt>
                <c:pt idx="97">
                  <c:v>89.899000000000001</c:v>
                </c:pt>
                <c:pt idx="98">
                  <c:v>90.698999999999998</c:v>
                </c:pt>
                <c:pt idx="99">
                  <c:v>91.650999999999996</c:v>
                </c:pt>
                <c:pt idx="100">
                  <c:v>92.269000000000005</c:v>
                </c:pt>
                <c:pt idx="101">
                  <c:v>93.468999999999994</c:v>
                </c:pt>
                <c:pt idx="102">
                  <c:v>93.081000000000003</c:v>
                </c:pt>
                <c:pt idx="103">
                  <c:v>93.477000000000004</c:v>
                </c:pt>
                <c:pt idx="104">
                  <c:v>94.92</c:v>
                </c:pt>
                <c:pt idx="105">
                  <c:v>94.863</c:v>
                </c:pt>
                <c:pt idx="106">
                  <c:v>96.558999999999997</c:v>
                </c:pt>
                <c:pt idx="107">
                  <c:v>96.094999999999999</c:v>
                </c:pt>
                <c:pt idx="108">
                  <c:v>96.977000000000004</c:v>
                </c:pt>
                <c:pt idx="109">
                  <c:v>98.956999999999994</c:v>
                </c:pt>
                <c:pt idx="110">
                  <c:v>99.995999999999995</c:v>
                </c:pt>
                <c:pt idx="111">
                  <c:v>101.399</c:v>
                </c:pt>
                <c:pt idx="112">
                  <c:v>101.625</c:v>
                </c:pt>
                <c:pt idx="113">
                  <c:v>102.727</c:v>
                </c:pt>
                <c:pt idx="114">
                  <c:v>103.752</c:v>
                </c:pt>
                <c:pt idx="115">
                  <c:v>104.76</c:v>
                </c:pt>
                <c:pt idx="116">
                  <c:v>105.13800000000001</c:v>
                </c:pt>
                <c:pt idx="117">
                  <c:v>106.67400000000001</c:v>
                </c:pt>
                <c:pt idx="118">
                  <c:v>104.63200000000001</c:v>
                </c:pt>
                <c:pt idx="119">
                  <c:v>108.026</c:v>
                </c:pt>
                <c:pt idx="120">
                  <c:v>108.85</c:v>
                </c:pt>
                <c:pt idx="121">
                  <c:v>109.038</c:v>
                </c:pt>
                <c:pt idx="122">
                  <c:v>111.517</c:v>
                </c:pt>
                <c:pt idx="123">
                  <c:v>109.65900000000001</c:v>
                </c:pt>
                <c:pt idx="124">
                  <c:v>110.9</c:v>
                </c:pt>
                <c:pt idx="125">
                  <c:v>111.417</c:v>
                </c:pt>
                <c:pt idx="126">
                  <c:v>112.706</c:v>
                </c:pt>
                <c:pt idx="127">
                  <c:v>112.938</c:v>
                </c:pt>
                <c:pt idx="128">
                  <c:v>111.855</c:v>
                </c:pt>
                <c:pt idx="129">
                  <c:v>114.041</c:v>
                </c:pt>
                <c:pt idx="130">
                  <c:v>113.877</c:v>
                </c:pt>
                <c:pt idx="131">
                  <c:v>116.628</c:v>
                </c:pt>
                <c:pt idx="132">
                  <c:v>116.143</c:v>
                </c:pt>
                <c:pt idx="133">
                  <c:v>116.43300000000001</c:v>
                </c:pt>
                <c:pt idx="134">
                  <c:v>116.90300000000001</c:v>
                </c:pt>
                <c:pt idx="135">
                  <c:v>117.85899999999999</c:v>
                </c:pt>
                <c:pt idx="136">
                  <c:v>118.127</c:v>
                </c:pt>
                <c:pt idx="137">
                  <c:v>118.705</c:v>
                </c:pt>
                <c:pt idx="138">
                  <c:v>119.508</c:v>
                </c:pt>
                <c:pt idx="139">
                  <c:v>122.55</c:v>
                </c:pt>
                <c:pt idx="140">
                  <c:v>121.93899999999999</c:v>
                </c:pt>
                <c:pt idx="141">
                  <c:v>122.93899999999999</c:v>
                </c:pt>
                <c:pt idx="142">
                  <c:v>123.541</c:v>
                </c:pt>
                <c:pt idx="143">
                  <c:v>123.54</c:v>
                </c:pt>
                <c:pt idx="144">
                  <c:v>124.51900000000001</c:v>
                </c:pt>
                <c:pt idx="145">
                  <c:v>125.614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96768"/>
        <c:axId val="139298304"/>
      </c:lineChart>
      <c:catAx>
        <c:axId val="1392967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9298304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39298304"/>
        <c:scaling>
          <c:orientation val="minMax"/>
          <c:max val="130"/>
          <c:min val="7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9296768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481759259259259"/>
          <c:y val="0.90337638888888894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7150015338991E-2"/>
          <c:y val="0.11783600579339347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BOL_2!$A$5:$A$36</c:f>
              <c:numCache>
                <c:formatCode>m/d/yyyy</c:formatCode>
                <c:ptCount val="3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</c:numCache>
            </c:numRef>
          </c:cat>
          <c:val>
            <c:numRef>
              <c:f>BOL_2!$D$5:$D$40</c:f>
              <c:numCache>
                <c:formatCode>General</c:formatCode>
                <c:ptCount val="36"/>
                <c:pt idx="0">
                  <c:v>16.399999999999999</c:v>
                </c:pt>
                <c:pt idx="1">
                  <c:v>16.2</c:v>
                </c:pt>
                <c:pt idx="2">
                  <c:v>16.5</c:v>
                </c:pt>
                <c:pt idx="3">
                  <c:v>17.7</c:v>
                </c:pt>
                <c:pt idx="4">
                  <c:v>20.5</c:v>
                </c:pt>
                <c:pt idx="5">
                  <c:v>19.5</c:v>
                </c:pt>
                <c:pt idx="6">
                  <c:v>18.899999999999999</c:v>
                </c:pt>
                <c:pt idx="7">
                  <c:v>18.5</c:v>
                </c:pt>
                <c:pt idx="8">
                  <c:v>18.100000000000001</c:v>
                </c:pt>
                <c:pt idx="9">
                  <c:v>18.2</c:v>
                </c:pt>
                <c:pt idx="10">
                  <c:v>18.5</c:v>
                </c:pt>
                <c:pt idx="11">
                  <c:v>18.399999999999999</c:v>
                </c:pt>
                <c:pt idx="12">
                  <c:v>17.100000000000001</c:v>
                </c:pt>
                <c:pt idx="13">
                  <c:v>16.8</c:v>
                </c:pt>
                <c:pt idx="14">
                  <c:v>16.7</c:v>
                </c:pt>
                <c:pt idx="15">
                  <c:v>16.899999999999999</c:v>
                </c:pt>
                <c:pt idx="16">
                  <c:v>18</c:v>
                </c:pt>
                <c:pt idx="17">
                  <c:v>17.3</c:v>
                </c:pt>
                <c:pt idx="18">
                  <c:v>17.899999999999999</c:v>
                </c:pt>
                <c:pt idx="19">
                  <c:v>18.899999999999999</c:v>
                </c:pt>
                <c:pt idx="20">
                  <c:v>18.399999999999999</c:v>
                </c:pt>
                <c:pt idx="21">
                  <c:v>18.899999999999999</c:v>
                </c:pt>
                <c:pt idx="22">
                  <c:v>20.100000000000001</c:v>
                </c:pt>
                <c:pt idx="23">
                  <c:v>20.7</c:v>
                </c:pt>
                <c:pt idx="24">
                  <c:v>20.8</c:v>
                </c:pt>
                <c:pt idx="25">
                  <c:v>21.3</c:v>
                </c:pt>
                <c:pt idx="26">
                  <c:v>20.7</c:v>
                </c:pt>
                <c:pt idx="27">
                  <c:v>20.8</c:v>
                </c:pt>
                <c:pt idx="28">
                  <c:v>22</c:v>
                </c:pt>
                <c:pt idx="29">
                  <c:v>22.2</c:v>
                </c:pt>
                <c:pt idx="30">
                  <c:v>22.3</c:v>
                </c:pt>
                <c:pt idx="31">
                  <c:v>22.3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4672"/>
        <c:axId val="139726208"/>
      </c:lineChart>
      <c:dateAx>
        <c:axId val="1397246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9726208"/>
        <c:crossesAt val="-1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39726208"/>
        <c:scaling>
          <c:orientation val="minMax"/>
          <c:max val="23"/>
          <c:min val="1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Mia.</a:t>
                </a:r>
                <a:r>
                  <a:rPr lang="da-DK" b="0" baseline="0"/>
                  <a:t> 2010-</a:t>
                </a:r>
                <a:r>
                  <a:rPr lang="da-DK" b="0"/>
                  <a:t>kr.</a:t>
                </a:r>
              </a:p>
            </c:rich>
          </c:tx>
          <c:layout>
            <c:manualLayout>
              <c:xMode val="edge"/>
              <c:yMode val="edge"/>
              <c:x val="0"/>
              <c:y val="1.9435438217281661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9724672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865740740740737E-2"/>
          <c:y val="8.3873148148148155E-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Sjælland</c:v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BOL_3!$D$5:$D$56</c:f>
              <c:numCache>
                <c:formatCode>0.0</c:formatCode>
                <c:ptCount val="52"/>
                <c:pt idx="0">
                  <c:v>9.9177149999999994</c:v>
                </c:pt>
                <c:pt idx="1">
                  <c:v>10.414620000000001</c:v>
                </c:pt>
                <c:pt idx="2">
                  <c:v>10.99994</c:v>
                </c:pt>
                <c:pt idx="3">
                  <c:v>11.71927</c:v>
                </c:pt>
                <c:pt idx="4">
                  <c:v>12.28523</c:v>
                </c:pt>
                <c:pt idx="5">
                  <c:v>13.112969999999999</c:v>
                </c:pt>
                <c:pt idx="6">
                  <c:v>13.69943</c:v>
                </c:pt>
                <c:pt idx="7">
                  <c:v>14.016540000000001</c:v>
                </c:pt>
                <c:pt idx="8">
                  <c:v>14.05683</c:v>
                </c:pt>
                <c:pt idx="9">
                  <c:v>14.042459999999998</c:v>
                </c:pt>
                <c:pt idx="10">
                  <c:v>13.99963</c:v>
                </c:pt>
                <c:pt idx="11">
                  <c:v>13.83071</c:v>
                </c:pt>
                <c:pt idx="12">
                  <c:v>13.74849</c:v>
                </c:pt>
                <c:pt idx="13">
                  <c:v>13.729089999999999</c:v>
                </c:pt>
                <c:pt idx="14">
                  <c:v>13.01746</c:v>
                </c:pt>
                <c:pt idx="15">
                  <c:v>12.232329999999999</c:v>
                </c:pt>
                <c:pt idx="16">
                  <c:v>11.40949</c:v>
                </c:pt>
                <c:pt idx="17">
                  <c:v>11.03525</c:v>
                </c:pt>
                <c:pt idx="18">
                  <c:v>11.013909999999999</c:v>
                </c:pt>
                <c:pt idx="19">
                  <c:v>11.15799</c:v>
                </c:pt>
                <c:pt idx="20">
                  <c:v>11.237080000000001</c:v>
                </c:pt>
                <c:pt idx="21">
                  <c:v>11.00869</c:v>
                </c:pt>
                <c:pt idx="22">
                  <c:v>10.967930000000001</c:v>
                </c:pt>
                <c:pt idx="23">
                  <c:v>10.84445</c:v>
                </c:pt>
                <c:pt idx="24">
                  <c:v>10.648209999999999</c:v>
                </c:pt>
                <c:pt idx="25">
                  <c:v>10.368780000000001</c:v>
                </c:pt>
                <c:pt idx="26">
                  <c:v>10.10398</c:v>
                </c:pt>
                <c:pt idx="27">
                  <c:v>10.07626</c:v>
                </c:pt>
                <c:pt idx="28">
                  <c:v>9.3384860000000014</c:v>
                </c:pt>
                <c:pt idx="29">
                  <c:v>9.5710979999999992</c:v>
                </c:pt>
                <c:pt idx="30">
                  <c:v>9.4484519999999996</c:v>
                </c:pt>
                <c:pt idx="31">
                  <c:v>9.472448</c:v>
                </c:pt>
                <c:pt idx="32">
                  <c:v>9.5483250000000002</c:v>
                </c:pt>
                <c:pt idx="33">
                  <c:v>9.3530750000000005</c:v>
                </c:pt>
                <c:pt idx="34">
                  <c:v>9.3263369999999988</c:v>
                </c:pt>
                <c:pt idx="35">
                  <c:v>9.4052450000000007</c:v>
                </c:pt>
                <c:pt idx="36">
                  <c:v>9.3803590000000003</c:v>
                </c:pt>
                <c:pt idx="37">
                  <c:v>9.4429670000000012</c:v>
                </c:pt>
                <c:pt idx="38">
                  <c:v>9.3338629999999991</c:v>
                </c:pt>
                <c:pt idx="39">
                  <c:v>9.5050589999999993</c:v>
                </c:pt>
                <c:pt idx="40">
                  <c:v>10.029549999999999</c:v>
                </c:pt>
                <c:pt idx="41">
                  <c:v>10.11495</c:v>
                </c:pt>
                <c:pt idx="42">
                  <c:v>10.287879999999999</c:v>
                </c:pt>
                <c:pt idx="43">
                  <c:v>10.237830000000001</c:v>
                </c:pt>
                <c:pt idx="44">
                  <c:v>10.18666</c:v>
                </c:pt>
                <c:pt idx="45">
                  <c:v>10.42431</c:v>
                </c:pt>
                <c:pt idx="46">
                  <c:v>10.77544</c:v>
                </c:pt>
                <c:pt idx="47">
                  <c:v>10.858549999999999</c:v>
                </c:pt>
                <c:pt idx="48">
                  <c:v>10.957190000000001</c:v>
                </c:pt>
                <c:pt idx="49">
                  <c:v>11.269030000000001</c:v>
                </c:pt>
                <c:pt idx="50">
                  <c:v>11.3073</c:v>
                </c:pt>
                <c:pt idx="51">
                  <c:v>11.671580000000001</c:v>
                </c:pt>
              </c:numCache>
            </c:numRef>
          </c:val>
          <c:smooth val="0"/>
        </c:ser>
        <c:ser>
          <c:idx val="2"/>
          <c:order val="1"/>
          <c:tx>
            <c:v>Midtjylland</c:v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BOL_3!$E$5:$E$56</c:f>
              <c:numCache>
                <c:formatCode>0.0</c:formatCode>
                <c:ptCount val="52"/>
                <c:pt idx="0">
                  <c:v>8.3608279999999997</c:v>
                </c:pt>
                <c:pt idx="1">
                  <c:v>8.644171</c:v>
                </c:pt>
                <c:pt idx="2">
                  <c:v>9.128565</c:v>
                </c:pt>
                <c:pt idx="3">
                  <c:v>9.7451370000000015</c:v>
                </c:pt>
                <c:pt idx="4">
                  <c:v>10.231</c:v>
                </c:pt>
                <c:pt idx="5">
                  <c:v>10.58934</c:v>
                </c:pt>
                <c:pt idx="6">
                  <c:v>11.01925</c:v>
                </c:pt>
                <c:pt idx="7">
                  <c:v>11.203899999999999</c:v>
                </c:pt>
                <c:pt idx="8">
                  <c:v>11.411430000000001</c:v>
                </c:pt>
                <c:pt idx="9">
                  <c:v>11.50531</c:v>
                </c:pt>
                <c:pt idx="10">
                  <c:v>11.539540000000001</c:v>
                </c:pt>
                <c:pt idx="11">
                  <c:v>11.716659999999999</c:v>
                </c:pt>
                <c:pt idx="12">
                  <c:v>11.71998</c:v>
                </c:pt>
                <c:pt idx="13">
                  <c:v>11.695020000000001</c:v>
                </c:pt>
                <c:pt idx="14">
                  <c:v>11.507389999999999</c:v>
                </c:pt>
                <c:pt idx="15">
                  <c:v>11.132070000000001</c:v>
                </c:pt>
                <c:pt idx="16">
                  <c:v>10.83222</c:v>
                </c:pt>
                <c:pt idx="17">
                  <c:v>10.86289</c:v>
                </c:pt>
                <c:pt idx="18">
                  <c:v>10.76717</c:v>
                </c:pt>
                <c:pt idx="19">
                  <c:v>10.869530000000001</c:v>
                </c:pt>
                <c:pt idx="20">
                  <c:v>10.926170000000001</c:v>
                </c:pt>
                <c:pt idx="21">
                  <c:v>10.997969999999999</c:v>
                </c:pt>
                <c:pt idx="22">
                  <c:v>10.987530000000001</c:v>
                </c:pt>
                <c:pt idx="23">
                  <c:v>10.98963</c:v>
                </c:pt>
                <c:pt idx="24">
                  <c:v>10.97739</c:v>
                </c:pt>
                <c:pt idx="25">
                  <c:v>10.76885</c:v>
                </c:pt>
                <c:pt idx="26">
                  <c:v>10.604709999999999</c:v>
                </c:pt>
                <c:pt idx="27">
                  <c:v>10.47481</c:v>
                </c:pt>
                <c:pt idx="28">
                  <c:v>10.420350000000001</c:v>
                </c:pt>
                <c:pt idx="29">
                  <c:v>10.359549999999999</c:v>
                </c:pt>
                <c:pt idx="30">
                  <c:v>10.556610000000001</c:v>
                </c:pt>
                <c:pt idx="31">
                  <c:v>10.374229999999999</c:v>
                </c:pt>
                <c:pt idx="32">
                  <c:v>10.379110000000001</c:v>
                </c:pt>
                <c:pt idx="33">
                  <c:v>10.344889999999999</c:v>
                </c:pt>
                <c:pt idx="34">
                  <c:v>10.402469999999999</c:v>
                </c:pt>
                <c:pt idx="35">
                  <c:v>10.456490000000001</c:v>
                </c:pt>
                <c:pt idx="36">
                  <c:v>10.329330000000001</c:v>
                </c:pt>
                <c:pt idx="37">
                  <c:v>10.33853</c:v>
                </c:pt>
                <c:pt idx="38">
                  <c:v>10.34126</c:v>
                </c:pt>
                <c:pt idx="39">
                  <c:v>10.40991</c:v>
                </c:pt>
                <c:pt idx="40">
                  <c:v>10.866709999999999</c:v>
                </c:pt>
                <c:pt idx="41">
                  <c:v>10.91048</c:v>
                </c:pt>
                <c:pt idx="42">
                  <c:v>10.8277</c:v>
                </c:pt>
                <c:pt idx="43">
                  <c:v>11.038920000000001</c:v>
                </c:pt>
                <c:pt idx="44">
                  <c:v>11.02374</c:v>
                </c:pt>
                <c:pt idx="45">
                  <c:v>11.096729999999999</c:v>
                </c:pt>
                <c:pt idx="46">
                  <c:v>11.21289</c:v>
                </c:pt>
                <c:pt idx="47">
                  <c:v>11.19591</c:v>
                </c:pt>
                <c:pt idx="48">
                  <c:v>11.22955</c:v>
                </c:pt>
                <c:pt idx="49">
                  <c:v>11.41051</c:v>
                </c:pt>
                <c:pt idx="50">
                  <c:v>11.59375</c:v>
                </c:pt>
                <c:pt idx="51">
                  <c:v>11.66009</c:v>
                </c:pt>
              </c:numCache>
            </c:numRef>
          </c:val>
          <c:smooth val="0"/>
        </c:ser>
        <c:ser>
          <c:idx val="3"/>
          <c:order val="2"/>
          <c:tx>
            <c:v>Nordjylland</c:v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BOL_3!$F$5:$F$56</c:f>
              <c:numCache>
                <c:formatCode>0.0</c:formatCode>
                <c:ptCount val="52"/>
                <c:pt idx="0">
                  <c:v>6.1703779999999995</c:v>
                </c:pt>
                <c:pt idx="1">
                  <c:v>6.4067349999999994</c:v>
                </c:pt>
                <c:pt idx="2">
                  <c:v>6.6185219999999996</c:v>
                </c:pt>
                <c:pt idx="3">
                  <c:v>6.720707</c:v>
                </c:pt>
                <c:pt idx="4">
                  <c:v>7.2103280000000005</c:v>
                </c:pt>
                <c:pt idx="5">
                  <c:v>7.4783590000000002</c:v>
                </c:pt>
                <c:pt idx="6">
                  <c:v>7.6439459999999997</c:v>
                </c:pt>
                <c:pt idx="7">
                  <c:v>7.9188039999999997</c:v>
                </c:pt>
                <c:pt idx="8">
                  <c:v>7.9998140000000006</c:v>
                </c:pt>
                <c:pt idx="9">
                  <c:v>8.2628570000000003</c:v>
                </c:pt>
                <c:pt idx="10">
                  <c:v>8.3820959999999989</c:v>
                </c:pt>
                <c:pt idx="11">
                  <c:v>8.4143650000000001</c:v>
                </c:pt>
                <c:pt idx="12">
                  <c:v>8.484553</c:v>
                </c:pt>
                <c:pt idx="13">
                  <c:v>8.2047270000000001</c:v>
                </c:pt>
                <c:pt idx="14">
                  <c:v>8.3590849999999985</c:v>
                </c:pt>
                <c:pt idx="15">
                  <c:v>8.51675</c:v>
                </c:pt>
                <c:pt idx="16">
                  <c:v>8.0137990000000006</c:v>
                </c:pt>
                <c:pt idx="17">
                  <c:v>8.3860499999999991</c:v>
                </c:pt>
                <c:pt idx="18">
                  <c:v>8.2931849999999994</c:v>
                </c:pt>
                <c:pt idx="19">
                  <c:v>8.4206059999999994</c:v>
                </c:pt>
                <c:pt idx="20">
                  <c:v>8.3685960000000001</c:v>
                </c:pt>
                <c:pt idx="21">
                  <c:v>8.398909999999999</c:v>
                </c:pt>
                <c:pt idx="22">
                  <c:v>8.5332430000000006</c:v>
                </c:pt>
                <c:pt idx="23">
                  <c:v>8.3768030000000007</c:v>
                </c:pt>
                <c:pt idx="24">
                  <c:v>8.1859920000000006</c:v>
                </c:pt>
                <c:pt idx="25">
                  <c:v>8.1640119999999996</c:v>
                </c:pt>
                <c:pt idx="26">
                  <c:v>7.8975789999999995</c:v>
                </c:pt>
                <c:pt idx="27">
                  <c:v>7.9659370000000003</c:v>
                </c:pt>
                <c:pt idx="28">
                  <c:v>8.1504740000000009</c:v>
                </c:pt>
                <c:pt idx="29">
                  <c:v>7.9453190000000005</c:v>
                </c:pt>
                <c:pt idx="30">
                  <c:v>8.0049650000000003</c:v>
                </c:pt>
                <c:pt idx="31">
                  <c:v>7.9447920000000005</c:v>
                </c:pt>
                <c:pt idx="32">
                  <c:v>8.0485159999999993</c:v>
                </c:pt>
                <c:pt idx="33">
                  <c:v>8.0353360000000009</c:v>
                </c:pt>
                <c:pt idx="34">
                  <c:v>8.0118950000000009</c:v>
                </c:pt>
                <c:pt idx="35">
                  <c:v>7.9684780000000002</c:v>
                </c:pt>
                <c:pt idx="36">
                  <c:v>7.9239930000000003</c:v>
                </c:pt>
                <c:pt idx="37">
                  <c:v>8.1291399999999996</c:v>
                </c:pt>
                <c:pt idx="38">
                  <c:v>8.0688580000000005</c:v>
                </c:pt>
                <c:pt idx="39">
                  <c:v>8.2299980000000001</c:v>
                </c:pt>
                <c:pt idx="40">
                  <c:v>8.3973479999999991</c:v>
                </c:pt>
                <c:pt idx="41">
                  <c:v>8.4422510000000006</c:v>
                </c:pt>
                <c:pt idx="42">
                  <c:v>8.4796700000000005</c:v>
                </c:pt>
                <c:pt idx="43">
                  <c:v>8.404971999999999</c:v>
                </c:pt>
                <c:pt idx="44">
                  <c:v>8.4642970000000002</c:v>
                </c:pt>
                <c:pt idx="45">
                  <c:v>8.6318709999999985</c:v>
                </c:pt>
                <c:pt idx="46">
                  <c:v>9.0933489999999999</c:v>
                </c:pt>
                <c:pt idx="47">
                  <c:v>8.7686299999999999</c:v>
                </c:pt>
                <c:pt idx="48">
                  <c:v>8.9348950000000009</c:v>
                </c:pt>
                <c:pt idx="49">
                  <c:v>8.7834810000000001</c:v>
                </c:pt>
                <c:pt idx="50">
                  <c:v>9.0418629999999993</c:v>
                </c:pt>
                <c:pt idx="51">
                  <c:v>9.3653259999999996</c:v>
                </c:pt>
              </c:numCache>
            </c:numRef>
          </c:val>
          <c:smooth val="0"/>
        </c:ser>
        <c:ser>
          <c:idx val="4"/>
          <c:order val="3"/>
          <c:tx>
            <c:v>Syddanmark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BOL_3!$G$5:$G$56</c:f>
              <c:numCache>
                <c:formatCode>0.0</c:formatCode>
                <c:ptCount val="52"/>
                <c:pt idx="0">
                  <c:v>7.3412949999999997</c:v>
                </c:pt>
                <c:pt idx="1">
                  <c:v>7.5166469999999999</c:v>
                </c:pt>
                <c:pt idx="2">
                  <c:v>7.7485420000000005</c:v>
                </c:pt>
                <c:pt idx="3">
                  <c:v>8.0781419999999997</c:v>
                </c:pt>
                <c:pt idx="4">
                  <c:v>8.5510959999999994</c:v>
                </c:pt>
                <c:pt idx="5">
                  <c:v>8.7840920000000011</c:v>
                </c:pt>
                <c:pt idx="6">
                  <c:v>9.256532</c:v>
                </c:pt>
                <c:pt idx="7">
                  <c:v>9.4106180000000013</c:v>
                </c:pt>
                <c:pt idx="8">
                  <c:v>9.6689720000000001</c:v>
                </c:pt>
                <c:pt idx="9">
                  <c:v>9.8994670000000013</c:v>
                </c:pt>
                <c:pt idx="10">
                  <c:v>10.150079999999999</c:v>
                </c:pt>
                <c:pt idx="11">
                  <c:v>10.458830000000001</c:v>
                </c:pt>
                <c:pt idx="12">
                  <c:v>10.44256</c:v>
                </c:pt>
                <c:pt idx="13">
                  <c:v>10.551159999999999</c:v>
                </c:pt>
                <c:pt idx="14">
                  <c:v>10.386700000000001</c:v>
                </c:pt>
                <c:pt idx="15">
                  <c:v>10.002600000000001</c:v>
                </c:pt>
                <c:pt idx="16">
                  <c:v>9.6813610000000008</c:v>
                </c:pt>
                <c:pt idx="17">
                  <c:v>9.6604779999999995</c:v>
                </c:pt>
                <c:pt idx="18">
                  <c:v>9.5471039999999991</c:v>
                </c:pt>
                <c:pt idx="19">
                  <c:v>9.7180289999999996</c:v>
                </c:pt>
                <c:pt idx="20">
                  <c:v>9.6396669999999993</c:v>
                </c:pt>
                <c:pt idx="21">
                  <c:v>9.6214269999999988</c:v>
                </c:pt>
                <c:pt idx="22">
                  <c:v>9.5460270000000005</c:v>
                </c:pt>
                <c:pt idx="23">
                  <c:v>9.5389169999999996</c:v>
                </c:pt>
                <c:pt idx="24">
                  <c:v>9.4889120000000009</c:v>
                </c:pt>
                <c:pt idx="25">
                  <c:v>9.2718140000000009</c:v>
                </c:pt>
                <c:pt idx="26">
                  <c:v>9.0572360000000014</c:v>
                </c:pt>
                <c:pt idx="27">
                  <c:v>9.0397049999999997</c:v>
                </c:pt>
                <c:pt idx="28">
                  <c:v>8.9374969999999987</c:v>
                </c:pt>
                <c:pt idx="29">
                  <c:v>8.7540490000000002</c:v>
                </c:pt>
                <c:pt idx="30">
                  <c:v>8.8627579999999995</c:v>
                </c:pt>
                <c:pt idx="31">
                  <c:v>8.6267250000000004</c:v>
                </c:pt>
                <c:pt idx="32">
                  <c:v>8.6358940000000004</c:v>
                </c:pt>
                <c:pt idx="33">
                  <c:v>8.6334029999999995</c:v>
                </c:pt>
                <c:pt idx="34">
                  <c:v>8.7212369999999986</c:v>
                </c:pt>
                <c:pt idx="35">
                  <c:v>8.6731169999999995</c:v>
                </c:pt>
                <c:pt idx="36">
                  <c:v>8.5899710000000002</c:v>
                </c:pt>
                <c:pt idx="37">
                  <c:v>8.7335570000000011</c:v>
                </c:pt>
                <c:pt idx="38">
                  <c:v>8.5615450000000006</c:v>
                </c:pt>
                <c:pt idx="39">
                  <c:v>8.7001410000000003</c:v>
                </c:pt>
                <c:pt idx="40">
                  <c:v>8.9629300000000001</c:v>
                </c:pt>
                <c:pt idx="41">
                  <c:v>9.0571990000000007</c:v>
                </c:pt>
                <c:pt idx="42">
                  <c:v>9.087470999999999</c:v>
                </c:pt>
                <c:pt idx="43">
                  <c:v>9.0062129999999989</c:v>
                </c:pt>
                <c:pt idx="44">
                  <c:v>9.1154469999999996</c:v>
                </c:pt>
                <c:pt idx="45">
                  <c:v>9.1057220000000001</c:v>
                </c:pt>
                <c:pt idx="46">
                  <c:v>9.3135550000000009</c:v>
                </c:pt>
                <c:pt idx="47">
                  <c:v>9.3588950000000004</c:v>
                </c:pt>
                <c:pt idx="48">
                  <c:v>9.2060700000000004</c:v>
                </c:pt>
                <c:pt idx="49">
                  <c:v>9.5134120000000006</c:v>
                </c:pt>
                <c:pt idx="50">
                  <c:v>9.4147219999999994</c:v>
                </c:pt>
                <c:pt idx="51">
                  <c:v>9.5698080000000001</c:v>
                </c:pt>
              </c:numCache>
            </c:numRef>
          </c:val>
          <c:smooth val="0"/>
        </c:ser>
        <c:ser>
          <c:idx val="5"/>
          <c:order val="4"/>
          <c:tx>
            <c:v>Hele landet</c:v>
          </c:tx>
          <c:spPr>
            <a:ln>
              <a:solidFill>
                <a:srgbClr val="ADAFB0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BOL_3!$H$5:$H$56</c:f>
              <c:numCache>
                <c:formatCode>0.0</c:formatCode>
                <c:ptCount val="52"/>
                <c:pt idx="0">
                  <c:v>9.7814110000000003</c:v>
                </c:pt>
                <c:pt idx="1">
                  <c:v>10.2698</c:v>
                </c:pt>
                <c:pt idx="2">
                  <c:v>10.884379999999998</c:v>
                </c:pt>
                <c:pt idx="3">
                  <c:v>11.59896</c:v>
                </c:pt>
                <c:pt idx="4">
                  <c:v>12.3154</c:v>
                </c:pt>
                <c:pt idx="5">
                  <c:v>12.870370000000001</c:v>
                </c:pt>
                <c:pt idx="6">
                  <c:v>13.292770000000001</c:v>
                </c:pt>
                <c:pt idx="7">
                  <c:v>13.503459999999999</c:v>
                </c:pt>
                <c:pt idx="8">
                  <c:v>13.56105</c:v>
                </c:pt>
                <c:pt idx="9">
                  <c:v>13.578530000000001</c:v>
                </c:pt>
                <c:pt idx="10">
                  <c:v>13.546700000000001</c:v>
                </c:pt>
                <c:pt idx="11">
                  <c:v>13.57864</c:v>
                </c:pt>
                <c:pt idx="12">
                  <c:v>13.487819999999999</c:v>
                </c:pt>
                <c:pt idx="13">
                  <c:v>13.29344</c:v>
                </c:pt>
                <c:pt idx="14">
                  <c:v>12.94692</c:v>
                </c:pt>
                <c:pt idx="15">
                  <c:v>12.255409999999999</c:v>
                </c:pt>
                <c:pt idx="16">
                  <c:v>11.590879999999999</c:v>
                </c:pt>
                <c:pt idx="17">
                  <c:v>11.566049999999999</c:v>
                </c:pt>
                <c:pt idx="18">
                  <c:v>11.603069999999999</c:v>
                </c:pt>
                <c:pt idx="19">
                  <c:v>11.79031</c:v>
                </c:pt>
                <c:pt idx="20">
                  <c:v>11.908809999999999</c:v>
                </c:pt>
                <c:pt idx="21">
                  <c:v>11.975760000000001</c:v>
                </c:pt>
                <c:pt idx="22">
                  <c:v>11.98692</c:v>
                </c:pt>
                <c:pt idx="23">
                  <c:v>11.98934</c:v>
                </c:pt>
                <c:pt idx="24">
                  <c:v>11.900589999999999</c:v>
                </c:pt>
                <c:pt idx="25">
                  <c:v>11.689629999999999</c:v>
                </c:pt>
                <c:pt idx="26">
                  <c:v>11.323799999999999</c:v>
                </c:pt>
                <c:pt idx="27">
                  <c:v>11.215299999999999</c:v>
                </c:pt>
                <c:pt idx="28">
                  <c:v>11.032830000000001</c:v>
                </c:pt>
                <c:pt idx="29">
                  <c:v>10.952389999999999</c:v>
                </c:pt>
                <c:pt idx="30">
                  <c:v>11.06873</c:v>
                </c:pt>
                <c:pt idx="31">
                  <c:v>11.014430000000001</c:v>
                </c:pt>
                <c:pt idx="32">
                  <c:v>11.097530000000001</c:v>
                </c:pt>
                <c:pt idx="33">
                  <c:v>11.039149999999999</c:v>
                </c:pt>
                <c:pt idx="34">
                  <c:v>11.104430000000001</c:v>
                </c:pt>
                <c:pt idx="35">
                  <c:v>11.18596</c:v>
                </c:pt>
                <c:pt idx="36">
                  <c:v>11.156739999999999</c:v>
                </c:pt>
                <c:pt idx="37">
                  <c:v>11.264200000000001</c:v>
                </c:pt>
                <c:pt idx="38">
                  <c:v>11.28749</c:v>
                </c:pt>
                <c:pt idx="39">
                  <c:v>11.399559999999999</c:v>
                </c:pt>
                <c:pt idx="40">
                  <c:v>11.83262</c:v>
                </c:pt>
                <c:pt idx="41">
                  <c:v>12.02741</c:v>
                </c:pt>
                <c:pt idx="42">
                  <c:v>12.09132</c:v>
                </c:pt>
                <c:pt idx="43">
                  <c:v>12.15536</c:v>
                </c:pt>
                <c:pt idx="44">
                  <c:v>12.244290000000001</c:v>
                </c:pt>
                <c:pt idx="45">
                  <c:v>12.34699</c:v>
                </c:pt>
                <c:pt idx="46">
                  <c:v>12.639520000000001</c:v>
                </c:pt>
                <c:pt idx="47">
                  <c:v>12.66259</c:v>
                </c:pt>
                <c:pt idx="48">
                  <c:v>12.73315</c:v>
                </c:pt>
                <c:pt idx="49">
                  <c:v>12.95923</c:v>
                </c:pt>
                <c:pt idx="50">
                  <c:v>13.133209999999998</c:v>
                </c:pt>
                <c:pt idx="51">
                  <c:v>13.33372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41376"/>
        <c:axId val="139942912"/>
      </c:lineChart>
      <c:lineChart>
        <c:grouping val="standard"/>
        <c:varyColors val="0"/>
        <c:ser>
          <c:idx val="6"/>
          <c:order val="5"/>
          <c:tx>
            <c:v>Hovedstaden (h. akse)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BOL_3!$C$5:$C$56</c:f>
              <c:numCache>
                <c:formatCode>0.0</c:formatCode>
                <c:ptCount val="52"/>
                <c:pt idx="0">
                  <c:v>16.96471</c:v>
                </c:pt>
                <c:pt idx="1">
                  <c:v>18.27779</c:v>
                </c:pt>
                <c:pt idx="2">
                  <c:v>19.878619999999998</c:v>
                </c:pt>
                <c:pt idx="3">
                  <c:v>21.46979</c:v>
                </c:pt>
                <c:pt idx="4">
                  <c:v>23.176919999999999</c:v>
                </c:pt>
                <c:pt idx="5">
                  <c:v>24.368580000000001</c:v>
                </c:pt>
                <c:pt idx="6">
                  <c:v>24.702810000000003</c:v>
                </c:pt>
                <c:pt idx="7">
                  <c:v>24.840610000000002</c:v>
                </c:pt>
                <c:pt idx="8">
                  <c:v>24.502970000000001</c:v>
                </c:pt>
                <c:pt idx="9">
                  <c:v>24.047599999999999</c:v>
                </c:pt>
                <c:pt idx="10">
                  <c:v>23.4146</c:v>
                </c:pt>
                <c:pt idx="11">
                  <c:v>23.107290000000003</c:v>
                </c:pt>
                <c:pt idx="12">
                  <c:v>22.735979999999998</c:v>
                </c:pt>
                <c:pt idx="13">
                  <c:v>21.845950000000002</c:v>
                </c:pt>
                <c:pt idx="14">
                  <c:v>21.008689999999998</c:v>
                </c:pt>
                <c:pt idx="15">
                  <c:v>19.107279999999999</c:v>
                </c:pt>
                <c:pt idx="16">
                  <c:v>17.546560000000003</c:v>
                </c:pt>
                <c:pt idx="17">
                  <c:v>17.505009999999999</c:v>
                </c:pt>
                <c:pt idx="18">
                  <c:v>18.042000000000002</c:v>
                </c:pt>
                <c:pt idx="19">
                  <c:v>18.468520000000002</c:v>
                </c:pt>
                <c:pt idx="20">
                  <c:v>19.03368</c:v>
                </c:pt>
                <c:pt idx="21">
                  <c:v>19.538340000000002</c:v>
                </c:pt>
                <c:pt idx="22">
                  <c:v>19.66132</c:v>
                </c:pt>
                <c:pt idx="23">
                  <c:v>19.928290000000001</c:v>
                </c:pt>
                <c:pt idx="24">
                  <c:v>19.779319999999998</c:v>
                </c:pt>
                <c:pt idx="25">
                  <c:v>19.549949999999999</c:v>
                </c:pt>
                <c:pt idx="26">
                  <c:v>18.61862</c:v>
                </c:pt>
                <c:pt idx="27">
                  <c:v>18.225110000000001</c:v>
                </c:pt>
                <c:pt idx="28">
                  <c:v>17.948430000000002</c:v>
                </c:pt>
                <c:pt idx="29">
                  <c:v>17.821819999999999</c:v>
                </c:pt>
                <c:pt idx="30">
                  <c:v>18.150970000000001</c:v>
                </c:pt>
                <c:pt idx="31">
                  <c:v>18.42182</c:v>
                </c:pt>
                <c:pt idx="32">
                  <c:v>18.632060000000003</c:v>
                </c:pt>
                <c:pt idx="33">
                  <c:v>18.62311</c:v>
                </c:pt>
                <c:pt idx="34">
                  <c:v>18.825759999999999</c:v>
                </c:pt>
                <c:pt idx="35">
                  <c:v>19.17661</c:v>
                </c:pt>
                <c:pt idx="36">
                  <c:v>19.30996</c:v>
                </c:pt>
                <c:pt idx="37">
                  <c:v>19.541490000000003</c:v>
                </c:pt>
                <c:pt idx="38">
                  <c:v>19.98903</c:v>
                </c:pt>
                <c:pt idx="39">
                  <c:v>20.021639999999998</c:v>
                </c:pt>
                <c:pt idx="40">
                  <c:v>20.733040000000003</c:v>
                </c:pt>
                <c:pt idx="41">
                  <c:v>21.534800000000001</c:v>
                </c:pt>
                <c:pt idx="42">
                  <c:v>21.663460000000001</c:v>
                </c:pt>
                <c:pt idx="43">
                  <c:v>21.946249999999999</c:v>
                </c:pt>
                <c:pt idx="44">
                  <c:v>22.270160000000001</c:v>
                </c:pt>
                <c:pt idx="45">
                  <c:v>22.493470000000002</c:v>
                </c:pt>
                <c:pt idx="46">
                  <c:v>22.819029999999998</c:v>
                </c:pt>
                <c:pt idx="47">
                  <c:v>23.098749999999999</c:v>
                </c:pt>
                <c:pt idx="48">
                  <c:v>23.409490000000002</c:v>
                </c:pt>
                <c:pt idx="49">
                  <c:v>23.848869999999998</c:v>
                </c:pt>
                <c:pt idx="50">
                  <c:v>24.286049999999999</c:v>
                </c:pt>
                <c:pt idx="51">
                  <c:v>24.553060000000002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54432"/>
        <c:axId val="139952896"/>
      </c:lineChart>
      <c:dateAx>
        <c:axId val="13994137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39942912"/>
        <c:crossesAt val="-10"/>
        <c:auto val="0"/>
        <c:lblOffset val="100"/>
        <c:baseTimeUnit val="months"/>
        <c:majorUnit val="24"/>
        <c:majorTimeUnit val="months"/>
        <c:minorUnit val="12"/>
        <c:minorTimeUnit val="months"/>
      </c:dateAx>
      <c:valAx>
        <c:axId val="139942912"/>
        <c:scaling>
          <c:orientation val="minMax"/>
          <c:max val="18"/>
          <c:min val="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9941376"/>
        <c:crosses val="autoZero"/>
        <c:crossBetween val="midCat"/>
        <c:majorUnit val="2"/>
      </c:valAx>
      <c:valAx>
        <c:axId val="139952896"/>
        <c:scaling>
          <c:orientation val="minMax"/>
          <c:max val="28"/>
          <c:min val="14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9954432"/>
        <c:crosses val="max"/>
        <c:crossBetween val="between"/>
        <c:majorUnit val="2"/>
      </c:valAx>
      <c:dateAx>
        <c:axId val="1399544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9952896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263750000000005"/>
          <c:w val="1"/>
          <c:h val="0.1473625000000000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BOL_4!$C$2</c:f>
              <c:strCache>
                <c:ptCount val="1"/>
                <c:pt idx="0">
                  <c:v>Hele landet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BOL_4!$A$5:$A$56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BOL_4!$C$5:$C$55</c:f>
              <c:numCache>
                <c:formatCode>0.0</c:formatCode>
                <c:ptCount val="51"/>
                <c:pt idx="0">
                  <c:v>17.406569999999999</c:v>
                </c:pt>
                <c:pt idx="1">
                  <c:v>18.459910000000001</c:v>
                </c:pt>
                <c:pt idx="2">
                  <c:v>19.907959999999999</c:v>
                </c:pt>
                <c:pt idx="3">
                  <c:v>21.48855</c:v>
                </c:pt>
                <c:pt idx="4">
                  <c:v>22.814360000000001</c:v>
                </c:pt>
                <c:pt idx="5">
                  <c:v>23.817270000000001</c:v>
                </c:pt>
                <c:pt idx="6">
                  <c:v>23.61637</c:v>
                </c:pt>
                <c:pt idx="7">
                  <c:v>23.14114</c:v>
                </c:pt>
                <c:pt idx="8">
                  <c:v>22.563749999999999</c:v>
                </c:pt>
                <c:pt idx="9">
                  <c:v>22.093959999999999</c:v>
                </c:pt>
                <c:pt idx="10">
                  <c:v>21.797459999999997</c:v>
                </c:pt>
                <c:pt idx="11">
                  <c:v>21.219900000000003</c:v>
                </c:pt>
                <c:pt idx="12">
                  <c:v>20.821390000000001</c:v>
                </c:pt>
                <c:pt idx="13">
                  <c:v>20.17315</c:v>
                </c:pt>
                <c:pt idx="14">
                  <c:v>19.418430000000001</c:v>
                </c:pt>
                <c:pt idx="15">
                  <c:v>18.224880000000002</c:v>
                </c:pt>
                <c:pt idx="16">
                  <c:v>16.939869999999999</c:v>
                </c:pt>
                <c:pt idx="17">
                  <c:v>17.066389999999998</c:v>
                </c:pt>
                <c:pt idx="18">
                  <c:v>17.30855</c:v>
                </c:pt>
                <c:pt idx="19">
                  <c:v>17.923599999999997</c:v>
                </c:pt>
                <c:pt idx="20">
                  <c:v>18.098650000000003</c:v>
                </c:pt>
                <c:pt idx="21">
                  <c:v>18.401990000000001</c:v>
                </c:pt>
                <c:pt idx="22">
                  <c:v>18.489519999999999</c:v>
                </c:pt>
                <c:pt idx="23">
                  <c:v>18.557459999999999</c:v>
                </c:pt>
                <c:pt idx="24">
                  <c:v>18.691509999999997</c:v>
                </c:pt>
                <c:pt idx="25">
                  <c:v>18.326070000000001</c:v>
                </c:pt>
                <c:pt idx="26">
                  <c:v>17.6538</c:v>
                </c:pt>
                <c:pt idx="27">
                  <c:v>17.532250000000001</c:v>
                </c:pt>
                <c:pt idx="28">
                  <c:v>17.559799999999999</c:v>
                </c:pt>
                <c:pt idx="29">
                  <c:v>17.427619999999997</c:v>
                </c:pt>
                <c:pt idx="30">
                  <c:v>17.707939999999997</c:v>
                </c:pt>
                <c:pt idx="31">
                  <c:v>18.287009999999999</c:v>
                </c:pt>
                <c:pt idx="32">
                  <c:v>18.532529999999998</c:v>
                </c:pt>
                <c:pt idx="33">
                  <c:v>18.901679999999999</c:v>
                </c:pt>
                <c:pt idx="34">
                  <c:v>19.465229999999998</c:v>
                </c:pt>
                <c:pt idx="35">
                  <c:v>19.59365</c:v>
                </c:pt>
                <c:pt idx="36">
                  <c:v>19.559200000000001</c:v>
                </c:pt>
                <c:pt idx="37">
                  <c:v>20.02704</c:v>
                </c:pt>
                <c:pt idx="38">
                  <c:v>20.2727</c:v>
                </c:pt>
                <c:pt idx="39">
                  <c:v>20.659320000000001</c:v>
                </c:pt>
                <c:pt idx="40">
                  <c:v>21.409140000000001</c:v>
                </c:pt>
                <c:pt idx="41">
                  <c:v>22.151060000000001</c:v>
                </c:pt>
                <c:pt idx="42">
                  <c:v>22.569490000000002</c:v>
                </c:pt>
                <c:pt idx="43">
                  <c:v>22.958830000000003</c:v>
                </c:pt>
                <c:pt idx="44">
                  <c:v>23.43854</c:v>
                </c:pt>
                <c:pt idx="45">
                  <c:v>23.858540000000001</c:v>
                </c:pt>
                <c:pt idx="46">
                  <c:v>24.26286</c:v>
                </c:pt>
                <c:pt idx="47">
                  <c:v>24.815650000000002</c:v>
                </c:pt>
                <c:pt idx="48">
                  <c:v>25.32489</c:v>
                </c:pt>
                <c:pt idx="49">
                  <c:v>25.578779999999998</c:v>
                </c:pt>
                <c:pt idx="50">
                  <c:v>26.62791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BOL_4!$D$2</c:f>
              <c:strCache>
                <c:ptCount val="1"/>
                <c:pt idx="0">
                  <c:v>København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BOL_4!$A$5:$A$56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BOL_4!$D$5:$D$55</c:f>
              <c:numCache>
                <c:formatCode>0.0</c:formatCode>
                <c:ptCount val="51"/>
                <c:pt idx="0">
                  <c:v>21.233599999999999</c:v>
                </c:pt>
                <c:pt idx="1">
                  <c:v>22.727990000000002</c:v>
                </c:pt>
                <c:pt idx="2">
                  <c:v>24.747779999999999</c:v>
                </c:pt>
                <c:pt idx="3">
                  <c:v>27.15091</c:v>
                </c:pt>
                <c:pt idx="4">
                  <c:v>28.545159999999999</c:v>
                </c:pt>
                <c:pt idx="5">
                  <c:v>29.880200000000002</c:v>
                </c:pt>
                <c:pt idx="6">
                  <c:v>29.624890000000001</c:v>
                </c:pt>
                <c:pt idx="7">
                  <c:v>28.5152</c:v>
                </c:pt>
                <c:pt idx="8">
                  <c:v>27.357520000000001</c:v>
                </c:pt>
                <c:pt idx="9">
                  <c:v>26.465430000000001</c:v>
                </c:pt>
                <c:pt idx="10">
                  <c:v>25.974580000000003</c:v>
                </c:pt>
                <c:pt idx="11">
                  <c:v>25.134869999999999</c:v>
                </c:pt>
                <c:pt idx="12">
                  <c:v>24.591650000000001</c:v>
                </c:pt>
                <c:pt idx="13">
                  <c:v>23.64471</c:v>
                </c:pt>
                <c:pt idx="14">
                  <c:v>22.58296</c:v>
                </c:pt>
                <c:pt idx="15">
                  <c:v>20.738520000000001</c:v>
                </c:pt>
                <c:pt idx="16">
                  <c:v>19.228630000000003</c:v>
                </c:pt>
                <c:pt idx="17">
                  <c:v>19.182209999999998</c:v>
                </c:pt>
                <c:pt idx="18">
                  <c:v>19.534089999999999</c:v>
                </c:pt>
                <c:pt idx="19">
                  <c:v>20.546020000000002</c:v>
                </c:pt>
                <c:pt idx="20">
                  <c:v>20.90841</c:v>
                </c:pt>
                <c:pt idx="21">
                  <c:v>21.317769999999999</c:v>
                </c:pt>
                <c:pt idx="22">
                  <c:v>21.42118</c:v>
                </c:pt>
                <c:pt idx="23">
                  <c:v>21.702750000000002</c:v>
                </c:pt>
                <c:pt idx="24">
                  <c:v>21.991509999999998</c:v>
                </c:pt>
                <c:pt idx="25">
                  <c:v>21.228450000000002</c:v>
                </c:pt>
                <c:pt idx="26">
                  <c:v>20.41478</c:v>
                </c:pt>
                <c:pt idx="27">
                  <c:v>20.18713</c:v>
                </c:pt>
                <c:pt idx="28">
                  <c:v>20.348830000000003</c:v>
                </c:pt>
                <c:pt idx="29">
                  <c:v>20.20664</c:v>
                </c:pt>
                <c:pt idx="30">
                  <c:v>20.753060000000001</c:v>
                </c:pt>
                <c:pt idx="31">
                  <c:v>21.305889999999998</c:v>
                </c:pt>
                <c:pt idx="32">
                  <c:v>21.939340000000001</c:v>
                </c:pt>
                <c:pt idx="33">
                  <c:v>22.54796</c:v>
                </c:pt>
                <c:pt idx="34">
                  <c:v>23.297349999999998</c:v>
                </c:pt>
                <c:pt idx="35">
                  <c:v>23.639380000000003</c:v>
                </c:pt>
                <c:pt idx="36">
                  <c:v>23.82422</c:v>
                </c:pt>
                <c:pt idx="37">
                  <c:v>24.243040000000001</c:v>
                </c:pt>
                <c:pt idx="38">
                  <c:v>24.611630000000002</c:v>
                </c:pt>
                <c:pt idx="39">
                  <c:v>25.07471</c:v>
                </c:pt>
                <c:pt idx="40">
                  <c:v>26.269009999999998</c:v>
                </c:pt>
                <c:pt idx="41">
                  <c:v>27.287020000000002</c:v>
                </c:pt>
                <c:pt idx="42">
                  <c:v>27.756400000000003</c:v>
                </c:pt>
                <c:pt idx="43">
                  <c:v>28.528549999999999</c:v>
                </c:pt>
                <c:pt idx="44">
                  <c:v>29.000910000000001</c:v>
                </c:pt>
                <c:pt idx="45">
                  <c:v>29.647650000000002</c:v>
                </c:pt>
                <c:pt idx="46">
                  <c:v>30.455880000000001</c:v>
                </c:pt>
                <c:pt idx="47">
                  <c:v>31.174689999999998</c:v>
                </c:pt>
                <c:pt idx="48">
                  <c:v>31.905630000000002</c:v>
                </c:pt>
                <c:pt idx="49">
                  <c:v>32.526290000000003</c:v>
                </c:pt>
                <c:pt idx="50">
                  <c:v>34.01435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BOL_4!$E$2</c:f>
              <c:strCache>
                <c:ptCount val="1"/>
                <c:pt idx="0">
                  <c:v>Midtjylland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BOL_4!$A$5:$A$56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BOL_4!$E$5:$E$55</c:f>
              <c:numCache>
                <c:formatCode>0.0</c:formatCode>
                <c:ptCount val="51"/>
                <c:pt idx="0">
                  <c:v>20.713360000000002</c:v>
                </c:pt>
                <c:pt idx="1">
                  <c:v>21.140419999999999</c:v>
                </c:pt>
                <c:pt idx="2">
                  <c:v>23.38597</c:v>
                </c:pt>
                <c:pt idx="3">
                  <c:v>25.045549999999999</c:v>
                </c:pt>
                <c:pt idx="4">
                  <c:v>26.459859999999999</c:v>
                </c:pt>
                <c:pt idx="5">
                  <c:v>27.461669999999998</c:v>
                </c:pt>
                <c:pt idx="6">
                  <c:v>26.895199999999999</c:v>
                </c:pt>
                <c:pt idx="7">
                  <c:v>26.837029999999999</c:v>
                </c:pt>
                <c:pt idx="8">
                  <c:v>26.19614</c:v>
                </c:pt>
                <c:pt idx="9">
                  <c:v>24.788</c:v>
                </c:pt>
                <c:pt idx="10">
                  <c:v>24.43618</c:v>
                </c:pt>
                <c:pt idx="11">
                  <c:v>23.635390000000001</c:v>
                </c:pt>
                <c:pt idx="12">
                  <c:v>23.632240000000003</c:v>
                </c:pt>
                <c:pt idx="13">
                  <c:v>23.175609999999999</c:v>
                </c:pt>
                <c:pt idx="14">
                  <c:v>22.182539999999999</c:v>
                </c:pt>
                <c:pt idx="15">
                  <c:v>21.008279999999999</c:v>
                </c:pt>
                <c:pt idx="16">
                  <c:v>19.142709999999997</c:v>
                </c:pt>
                <c:pt idx="17">
                  <c:v>20.846080000000001</c:v>
                </c:pt>
                <c:pt idx="18">
                  <c:v>20.702930000000002</c:v>
                </c:pt>
                <c:pt idx="19">
                  <c:v>21.8841</c:v>
                </c:pt>
                <c:pt idx="20">
                  <c:v>22.576360000000001</c:v>
                </c:pt>
                <c:pt idx="21">
                  <c:v>23.14096</c:v>
                </c:pt>
                <c:pt idx="22">
                  <c:v>23.168669999999999</c:v>
                </c:pt>
                <c:pt idx="23">
                  <c:v>23.132080000000002</c:v>
                </c:pt>
                <c:pt idx="24">
                  <c:v>24.080220000000001</c:v>
                </c:pt>
                <c:pt idx="25">
                  <c:v>23.16534</c:v>
                </c:pt>
                <c:pt idx="26">
                  <c:v>22.982869999999998</c:v>
                </c:pt>
                <c:pt idx="27">
                  <c:v>22.99446</c:v>
                </c:pt>
                <c:pt idx="28">
                  <c:v>22.441479999999999</c:v>
                </c:pt>
                <c:pt idx="29">
                  <c:v>22.604580000000002</c:v>
                </c:pt>
                <c:pt idx="30">
                  <c:v>22.946490000000001</c:v>
                </c:pt>
                <c:pt idx="31">
                  <c:v>23.715790000000002</c:v>
                </c:pt>
                <c:pt idx="32">
                  <c:v>23.698460000000001</c:v>
                </c:pt>
                <c:pt idx="33">
                  <c:v>23.976240000000001</c:v>
                </c:pt>
                <c:pt idx="34">
                  <c:v>24.075779999999998</c:v>
                </c:pt>
                <c:pt idx="35">
                  <c:v>23.546060000000001</c:v>
                </c:pt>
                <c:pt idx="36">
                  <c:v>23.82884</c:v>
                </c:pt>
                <c:pt idx="37">
                  <c:v>24.85904</c:v>
                </c:pt>
                <c:pt idx="38">
                  <c:v>25.81409</c:v>
                </c:pt>
                <c:pt idx="39">
                  <c:v>25.511980000000001</c:v>
                </c:pt>
                <c:pt idx="40">
                  <c:v>27.211040000000001</c:v>
                </c:pt>
                <c:pt idx="41">
                  <c:v>27.214099999999998</c:v>
                </c:pt>
                <c:pt idx="42">
                  <c:v>27.628040000000002</c:v>
                </c:pt>
                <c:pt idx="43">
                  <c:v>28.36477</c:v>
                </c:pt>
                <c:pt idx="44">
                  <c:v>28.362459999999999</c:v>
                </c:pt>
                <c:pt idx="45">
                  <c:v>29.860419999999998</c:v>
                </c:pt>
                <c:pt idx="46">
                  <c:v>28.989439999999998</c:v>
                </c:pt>
                <c:pt idx="47">
                  <c:v>29.554279999999999</c:v>
                </c:pt>
                <c:pt idx="48">
                  <c:v>30.683589999999999</c:v>
                </c:pt>
                <c:pt idx="49">
                  <c:v>30.119049999999998</c:v>
                </c:pt>
                <c:pt idx="50">
                  <c:v>30.68084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22528"/>
        <c:axId val="140024064"/>
      </c:lineChart>
      <c:catAx>
        <c:axId val="1400225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0024064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140024064"/>
        <c:scaling>
          <c:orientation val="minMax"/>
          <c:max val="36"/>
          <c:min val="1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0022528"/>
        <c:crosses val="autoZero"/>
        <c:crossBetween val="midCat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8853670895304753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865740740740737E-2"/>
          <c:y val="8.9752777777777779E-2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BOL_5!$D$2</c:f>
              <c:strCache>
                <c:ptCount val="1"/>
                <c:pt idx="0">
                  <c:v>Lejlighed, København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BOL_5!$A$5:$A$108</c:f>
              <c:numCache>
                <c:formatCode>m/d/yyyy</c:formatCode>
                <c:ptCount val="104"/>
                <c:pt idx="0">
                  <c:v>33604</c:v>
                </c:pt>
                <c:pt idx="1">
                  <c:v>33695</c:v>
                </c:pt>
                <c:pt idx="2">
                  <c:v>33786</c:v>
                </c:pt>
                <c:pt idx="3">
                  <c:v>33878</c:v>
                </c:pt>
                <c:pt idx="4">
                  <c:v>33970</c:v>
                </c:pt>
                <c:pt idx="5">
                  <c:v>34060</c:v>
                </c:pt>
                <c:pt idx="6">
                  <c:v>34151</c:v>
                </c:pt>
                <c:pt idx="7">
                  <c:v>34243</c:v>
                </c:pt>
                <c:pt idx="8">
                  <c:v>34335</c:v>
                </c:pt>
                <c:pt idx="9">
                  <c:v>34425</c:v>
                </c:pt>
                <c:pt idx="10">
                  <c:v>34516</c:v>
                </c:pt>
                <c:pt idx="11">
                  <c:v>34608</c:v>
                </c:pt>
                <c:pt idx="12">
                  <c:v>34700</c:v>
                </c:pt>
                <c:pt idx="13">
                  <c:v>34790</c:v>
                </c:pt>
                <c:pt idx="14">
                  <c:v>34881</c:v>
                </c:pt>
                <c:pt idx="15">
                  <c:v>34973</c:v>
                </c:pt>
                <c:pt idx="16">
                  <c:v>35065</c:v>
                </c:pt>
                <c:pt idx="17">
                  <c:v>35156</c:v>
                </c:pt>
                <c:pt idx="18">
                  <c:v>35247</c:v>
                </c:pt>
                <c:pt idx="19">
                  <c:v>35339</c:v>
                </c:pt>
                <c:pt idx="20">
                  <c:v>35431</c:v>
                </c:pt>
                <c:pt idx="21">
                  <c:v>35521</c:v>
                </c:pt>
                <c:pt idx="22">
                  <c:v>35612</c:v>
                </c:pt>
                <c:pt idx="23">
                  <c:v>35704</c:v>
                </c:pt>
                <c:pt idx="24">
                  <c:v>35796</c:v>
                </c:pt>
                <c:pt idx="25">
                  <c:v>35886</c:v>
                </c:pt>
                <c:pt idx="26">
                  <c:v>35977</c:v>
                </c:pt>
                <c:pt idx="27">
                  <c:v>36069</c:v>
                </c:pt>
                <c:pt idx="28">
                  <c:v>36161</c:v>
                </c:pt>
                <c:pt idx="29">
                  <c:v>36251</c:v>
                </c:pt>
                <c:pt idx="30">
                  <c:v>36342</c:v>
                </c:pt>
                <c:pt idx="31">
                  <c:v>36434</c:v>
                </c:pt>
                <c:pt idx="32">
                  <c:v>36526</c:v>
                </c:pt>
                <c:pt idx="33">
                  <c:v>36617</c:v>
                </c:pt>
                <c:pt idx="34">
                  <c:v>36708</c:v>
                </c:pt>
                <c:pt idx="35">
                  <c:v>36800</c:v>
                </c:pt>
                <c:pt idx="36">
                  <c:v>36892</c:v>
                </c:pt>
                <c:pt idx="37">
                  <c:v>36982</c:v>
                </c:pt>
                <c:pt idx="38">
                  <c:v>37073</c:v>
                </c:pt>
                <c:pt idx="39">
                  <c:v>37165</c:v>
                </c:pt>
                <c:pt idx="40">
                  <c:v>37257</c:v>
                </c:pt>
                <c:pt idx="41">
                  <c:v>37347</c:v>
                </c:pt>
                <c:pt idx="42">
                  <c:v>37438</c:v>
                </c:pt>
                <c:pt idx="43">
                  <c:v>37530</c:v>
                </c:pt>
                <c:pt idx="44">
                  <c:v>37622</c:v>
                </c:pt>
                <c:pt idx="45">
                  <c:v>37712</c:v>
                </c:pt>
                <c:pt idx="46">
                  <c:v>37803</c:v>
                </c:pt>
                <c:pt idx="47">
                  <c:v>37895</c:v>
                </c:pt>
                <c:pt idx="48">
                  <c:v>37987</c:v>
                </c:pt>
                <c:pt idx="49">
                  <c:v>38078</c:v>
                </c:pt>
                <c:pt idx="50">
                  <c:v>38169</c:v>
                </c:pt>
                <c:pt idx="51">
                  <c:v>38261</c:v>
                </c:pt>
                <c:pt idx="52">
                  <c:v>38353</c:v>
                </c:pt>
                <c:pt idx="53">
                  <c:v>38443</c:v>
                </c:pt>
                <c:pt idx="54">
                  <c:v>38534</c:v>
                </c:pt>
                <c:pt idx="55">
                  <c:v>38626</c:v>
                </c:pt>
                <c:pt idx="56">
                  <c:v>38718</c:v>
                </c:pt>
                <c:pt idx="57">
                  <c:v>38808</c:v>
                </c:pt>
                <c:pt idx="58">
                  <c:v>38899</c:v>
                </c:pt>
                <c:pt idx="59">
                  <c:v>38991</c:v>
                </c:pt>
                <c:pt idx="60">
                  <c:v>39083</c:v>
                </c:pt>
                <c:pt idx="61">
                  <c:v>39173</c:v>
                </c:pt>
                <c:pt idx="62">
                  <c:v>39264</c:v>
                </c:pt>
                <c:pt idx="63">
                  <c:v>39356</c:v>
                </c:pt>
                <c:pt idx="64">
                  <c:v>39448</c:v>
                </c:pt>
                <c:pt idx="65">
                  <c:v>39539</c:v>
                </c:pt>
                <c:pt idx="66">
                  <c:v>39630</c:v>
                </c:pt>
                <c:pt idx="67">
                  <c:v>39722</c:v>
                </c:pt>
                <c:pt idx="68">
                  <c:v>39814</c:v>
                </c:pt>
                <c:pt idx="69">
                  <c:v>39904</c:v>
                </c:pt>
                <c:pt idx="70">
                  <c:v>39995</c:v>
                </c:pt>
                <c:pt idx="71">
                  <c:v>40087</c:v>
                </c:pt>
                <c:pt idx="72">
                  <c:v>40179</c:v>
                </c:pt>
                <c:pt idx="73">
                  <c:v>40269</c:v>
                </c:pt>
                <c:pt idx="74">
                  <c:v>40360</c:v>
                </c:pt>
                <c:pt idx="75">
                  <c:v>40452</c:v>
                </c:pt>
                <c:pt idx="76">
                  <c:v>40544</c:v>
                </c:pt>
                <c:pt idx="77">
                  <c:v>40634</c:v>
                </c:pt>
                <c:pt idx="78">
                  <c:v>40725</c:v>
                </c:pt>
                <c:pt idx="79">
                  <c:v>40817</c:v>
                </c:pt>
                <c:pt idx="80">
                  <c:v>40909</c:v>
                </c:pt>
                <c:pt idx="81">
                  <c:v>41000</c:v>
                </c:pt>
                <c:pt idx="82">
                  <c:v>41091</c:v>
                </c:pt>
                <c:pt idx="83">
                  <c:v>41183</c:v>
                </c:pt>
                <c:pt idx="84">
                  <c:v>41275</c:v>
                </c:pt>
                <c:pt idx="85">
                  <c:v>41365</c:v>
                </c:pt>
                <c:pt idx="86">
                  <c:v>41456</c:v>
                </c:pt>
                <c:pt idx="87">
                  <c:v>41548</c:v>
                </c:pt>
                <c:pt idx="88">
                  <c:v>41640</c:v>
                </c:pt>
                <c:pt idx="89">
                  <c:v>41730</c:v>
                </c:pt>
                <c:pt idx="90">
                  <c:v>41821</c:v>
                </c:pt>
                <c:pt idx="91">
                  <c:v>41913</c:v>
                </c:pt>
                <c:pt idx="92">
                  <c:v>42005</c:v>
                </c:pt>
                <c:pt idx="93">
                  <c:v>42095</c:v>
                </c:pt>
                <c:pt idx="94">
                  <c:v>42186</c:v>
                </c:pt>
                <c:pt idx="95">
                  <c:v>42278</c:v>
                </c:pt>
                <c:pt idx="96">
                  <c:v>42370</c:v>
                </c:pt>
                <c:pt idx="97">
                  <c:v>42461</c:v>
                </c:pt>
                <c:pt idx="98">
                  <c:v>42552</c:v>
                </c:pt>
                <c:pt idx="99">
                  <c:v>42644</c:v>
                </c:pt>
                <c:pt idx="100">
                  <c:v>42736</c:v>
                </c:pt>
                <c:pt idx="101">
                  <c:v>42826</c:v>
                </c:pt>
                <c:pt idx="102">
                  <c:v>42917</c:v>
                </c:pt>
                <c:pt idx="103">
                  <c:v>43009</c:v>
                </c:pt>
              </c:numCache>
            </c:numRef>
          </c:cat>
          <c:val>
            <c:numRef>
              <c:f>BOL_5!$F$5:$F$108</c:f>
              <c:numCache>
                <c:formatCode>0.0</c:formatCode>
                <c:ptCount val="104"/>
                <c:pt idx="0">
                  <c:v>5.8628919999999995</c:v>
                </c:pt>
                <c:pt idx="1">
                  <c:v>5.9460290000000002</c:v>
                </c:pt>
                <c:pt idx="2">
                  <c:v>5.64581</c:v>
                </c:pt>
                <c:pt idx="3">
                  <c:v>5.6662819999999998</c:v>
                </c:pt>
                <c:pt idx="4">
                  <c:v>5.3381409999999994</c:v>
                </c:pt>
                <c:pt idx="5">
                  <c:v>5.3207459999999998</c:v>
                </c:pt>
                <c:pt idx="6">
                  <c:v>5.4662860000000002</c:v>
                </c:pt>
                <c:pt idx="7">
                  <c:v>5.4529530000000008</c:v>
                </c:pt>
                <c:pt idx="8">
                  <c:v>5.443683</c:v>
                </c:pt>
                <c:pt idx="9">
                  <c:v>5.2908860000000004</c:v>
                </c:pt>
                <c:pt idx="10">
                  <c:v>5.2316520000000004</c:v>
                </c:pt>
                <c:pt idx="11">
                  <c:v>5.298095</c:v>
                </c:pt>
                <c:pt idx="12">
                  <c:v>5.3835680000000004</c:v>
                </c:pt>
                <c:pt idx="13">
                  <c:v>5.4275190000000002</c:v>
                </c:pt>
                <c:pt idx="14">
                  <c:v>5.7220699999999995</c:v>
                </c:pt>
                <c:pt idx="15">
                  <c:v>5.7705440000000001</c:v>
                </c:pt>
                <c:pt idx="16">
                  <c:v>5.9505959999999991</c:v>
                </c:pt>
                <c:pt idx="17">
                  <c:v>6.4005479999999997</c:v>
                </c:pt>
                <c:pt idx="18">
                  <c:v>6.2659219999999998</c:v>
                </c:pt>
                <c:pt idx="19">
                  <c:v>6.4125230000000002</c:v>
                </c:pt>
                <c:pt idx="20">
                  <c:v>6.7649699999999999</c:v>
                </c:pt>
                <c:pt idx="21">
                  <c:v>7.1095660000000001</c:v>
                </c:pt>
                <c:pt idx="22">
                  <c:v>7.3310079999999997</c:v>
                </c:pt>
                <c:pt idx="23">
                  <c:v>7.8091390000000001</c:v>
                </c:pt>
                <c:pt idx="24">
                  <c:v>8.0840540000000001</c:v>
                </c:pt>
                <c:pt idx="25">
                  <c:v>8.4861979999999999</c:v>
                </c:pt>
                <c:pt idx="26">
                  <c:v>8.9951790000000003</c:v>
                </c:pt>
                <c:pt idx="27">
                  <c:v>9.6022689999999997</c:v>
                </c:pt>
                <c:pt idx="28">
                  <c:v>10.273190000000001</c:v>
                </c:pt>
                <c:pt idx="29">
                  <c:v>10.623340000000001</c:v>
                </c:pt>
                <c:pt idx="30">
                  <c:v>11.15189</c:v>
                </c:pt>
                <c:pt idx="31">
                  <c:v>11.327219999999999</c:v>
                </c:pt>
                <c:pt idx="32">
                  <c:v>11.65835</c:v>
                </c:pt>
                <c:pt idx="33">
                  <c:v>12.24286</c:v>
                </c:pt>
                <c:pt idx="34">
                  <c:v>12.435559999999999</c:v>
                </c:pt>
                <c:pt idx="35">
                  <c:v>13.22662</c:v>
                </c:pt>
                <c:pt idx="36">
                  <c:v>13.6546</c:v>
                </c:pt>
                <c:pt idx="37">
                  <c:v>14.42043</c:v>
                </c:pt>
                <c:pt idx="38">
                  <c:v>15.23174</c:v>
                </c:pt>
                <c:pt idx="39">
                  <c:v>15.47608</c:v>
                </c:pt>
                <c:pt idx="40">
                  <c:v>15.93202</c:v>
                </c:pt>
                <c:pt idx="41">
                  <c:v>16.175239999999999</c:v>
                </c:pt>
                <c:pt idx="42">
                  <c:v>16.524180000000001</c:v>
                </c:pt>
                <c:pt idx="43">
                  <c:v>16.726680000000002</c:v>
                </c:pt>
                <c:pt idx="44">
                  <c:v>17.643470000000001</c:v>
                </c:pt>
                <c:pt idx="45">
                  <c:v>17.498049999999999</c:v>
                </c:pt>
                <c:pt idx="46">
                  <c:v>17.41046</c:v>
                </c:pt>
                <c:pt idx="47">
                  <c:v>17.88062</c:v>
                </c:pt>
                <c:pt idx="48">
                  <c:v>18.586119999999998</c:v>
                </c:pt>
                <c:pt idx="49">
                  <c:v>19.117139999999999</c:v>
                </c:pt>
                <c:pt idx="50">
                  <c:v>20.026209999999999</c:v>
                </c:pt>
                <c:pt idx="51">
                  <c:v>21.307459999999999</c:v>
                </c:pt>
                <c:pt idx="52">
                  <c:v>22.58747</c:v>
                </c:pt>
                <c:pt idx="53">
                  <c:v>24.550699999999999</c:v>
                </c:pt>
                <c:pt idx="54">
                  <c:v>27.095179999999999</c:v>
                </c:pt>
                <c:pt idx="55">
                  <c:v>29.759830000000001</c:v>
                </c:pt>
                <c:pt idx="56">
                  <c:v>30.347150000000003</c:v>
                </c:pt>
                <c:pt idx="57">
                  <c:v>31.672240000000002</c:v>
                </c:pt>
                <c:pt idx="58">
                  <c:v>31.06212</c:v>
                </c:pt>
                <c:pt idx="59">
                  <c:v>29.501729999999998</c:v>
                </c:pt>
                <c:pt idx="60">
                  <c:v>28.108520000000002</c:v>
                </c:pt>
                <c:pt idx="61">
                  <c:v>26.973310000000001</c:v>
                </c:pt>
                <c:pt idx="62">
                  <c:v>26.637910000000002</c:v>
                </c:pt>
                <c:pt idx="63">
                  <c:v>26.024360000000001</c:v>
                </c:pt>
                <c:pt idx="64">
                  <c:v>25.062380000000001</c:v>
                </c:pt>
                <c:pt idx="65">
                  <c:v>24.217230000000001</c:v>
                </c:pt>
                <c:pt idx="66">
                  <c:v>23.12388</c:v>
                </c:pt>
                <c:pt idx="67">
                  <c:v>21.369340000000001</c:v>
                </c:pt>
                <c:pt idx="68">
                  <c:v>20.23038</c:v>
                </c:pt>
                <c:pt idx="69">
                  <c:v>20.256439999999998</c:v>
                </c:pt>
                <c:pt idx="70">
                  <c:v>20.505689999999998</c:v>
                </c:pt>
                <c:pt idx="71">
                  <c:v>21.661919999999999</c:v>
                </c:pt>
                <c:pt idx="72">
                  <c:v>22.482320000000001</c:v>
                </c:pt>
                <c:pt idx="73">
                  <c:v>23.060700000000001</c:v>
                </c:pt>
                <c:pt idx="74">
                  <c:v>23.168569999999999</c:v>
                </c:pt>
                <c:pt idx="75">
                  <c:v>23.37341</c:v>
                </c:pt>
                <c:pt idx="76">
                  <c:v>23.67747</c:v>
                </c:pt>
                <c:pt idx="77">
                  <c:v>23.004849999999998</c:v>
                </c:pt>
                <c:pt idx="78">
                  <c:v>21.978290000000001</c:v>
                </c:pt>
                <c:pt idx="79">
                  <c:v>22.393560000000001</c:v>
                </c:pt>
                <c:pt idx="80">
                  <c:v>22.245369999999998</c:v>
                </c:pt>
                <c:pt idx="81">
                  <c:v>21.957709999999999</c:v>
                </c:pt>
                <c:pt idx="82">
                  <c:v>22.90278</c:v>
                </c:pt>
                <c:pt idx="83">
                  <c:v>23.592970000000001</c:v>
                </c:pt>
                <c:pt idx="84">
                  <c:v>24.564049999999998</c:v>
                </c:pt>
                <c:pt idx="85">
                  <c:v>25.515310000000003</c:v>
                </c:pt>
                <c:pt idx="86">
                  <c:v>25.904730000000001</c:v>
                </c:pt>
                <c:pt idx="87">
                  <c:v>26.647310000000001</c:v>
                </c:pt>
                <c:pt idx="88">
                  <c:v>26.756769999999999</c:v>
                </c:pt>
                <c:pt idx="89">
                  <c:v>27.174979999999998</c:v>
                </c:pt>
                <c:pt idx="90">
                  <c:v>27.935099999999998</c:v>
                </c:pt>
                <c:pt idx="91">
                  <c:v>28.13411</c:v>
                </c:pt>
                <c:pt idx="92">
                  <c:v>29.655009999999997</c:v>
                </c:pt>
                <c:pt idx="93">
                  <c:v>30.954799999999999</c:v>
                </c:pt>
                <c:pt idx="94">
                  <c:v>31.565900000000003</c:v>
                </c:pt>
                <c:pt idx="95">
                  <c:v>32.172049999999999</c:v>
                </c:pt>
                <c:pt idx="96">
                  <c:v>32.674210000000002</c:v>
                </c:pt>
                <c:pt idx="97">
                  <c:v>33.72419</c:v>
                </c:pt>
                <c:pt idx="98">
                  <c:v>34.586880000000001</c:v>
                </c:pt>
                <c:pt idx="99">
                  <c:v>35.564569999999996</c:v>
                </c:pt>
                <c:pt idx="100">
                  <c:v>36.668239999999997</c:v>
                </c:pt>
                <c:pt idx="101">
                  <c:v>36.99335</c:v>
                </c:pt>
                <c:pt idx="102">
                  <c:v>38.863800000000005</c:v>
                </c:pt>
                <c:pt idx="103">
                  <c:v>39.673449999999995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BOL_5!$E$2</c:f>
              <c:strCache>
                <c:ptCount val="1"/>
                <c:pt idx="0">
                  <c:v>Enfamiliehus, Region Hovedstaden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BOL_5!$A$5:$A$108</c:f>
              <c:numCache>
                <c:formatCode>m/d/yyyy</c:formatCode>
                <c:ptCount val="104"/>
                <c:pt idx="0">
                  <c:v>33604</c:v>
                </c:pt>
                <c:pt idx="1">
                  <c:v>33695</c:v>
                </c:pt>
                <c:pt idx="2">
                  <c:v>33786</c:v>
                </c:pt>
                <c:pt idx="3">
                  <c:v>33878</c:v>
                </c:pt>
                <c:pt idx="4">
                  <c:v>33970</c:v>
                </c:pt>
                <c:pt idx="5">
                  <c:v>34060</c:v>
                </c:pt>
                <c:pt idx="6">
                  <c:v>34151</c:v>
                </c:pt>
                <c:pt idx="7">
                  <c:v>34243</c:v>
                </c:pt>
                <c:pt idx="8">
                  <c:v>34335</c:v>
                </c:pt>
                <c:pt idx="9">
                  <c:v>34425</c:v>
                </c:pt>
                <c:pt idx="10">
                  <c:v>34516</c:v>
                </c:pt>
                <c:pt idx="11">
                  <c:v>34608</c:v>
                </c:pt>
                <c:pt idx="12">
                  <c:v>34700</c:v>
                </c:pt>
                <c:pt idx="13">
                  <c:v>34790</c:v>
                </c:pt>
                <c:pt idx="14">
                  <c:v>34881</c:v>
                </c:pt>
                <c:pt idx="15">
                  <c:v>34973</c:v>
                </c:pt>
                <c:pt idx="16">
                  <c:v>35065</c:v>
                </c:pt>
                <c:pt idx="17">
                  <c:v>35156</c:v>
                </c:pt>
                <c:pt idx="18">
                  <c:v>35247</c:v>
                </c:pt>
                <c:pt idx="19">
                  <c:v>35339</c:v>
                </c:pt>
                <c:pt idx="20">
                  <c:v>35431</c:v>
                </c:pt>
                <c:pt idx="21">
                  <c:v>35521</c:v>
                </c:pt>
                <c:pt idx="22">
                  <c:v>35612</c:v>
                </c:pt>
                <c:pt idx="23">
                  <c:v>35704</c:v>
                </c:pt>
                <c:pt idx="24">
                  <c:v>35796</c:v>
                </c:pt>
                <c:pt idx="25">
                  <c:v>35886</c:v>
                </c:pt>
                <c:pt idx="26">
                  <c:v>35977</c:v>
                </c:pt>
                <c:pt idx="27">
                  <c:v>36069</c:v>
                </c:pt>
                <c:pt idx="28">
                  <c:v>36161</c:v>
                </c:pt>
                <c:pt idx="29">
                  <c:v>36251</c:v>
                </c:pt>
                <c:pt idx="30">
                  <c:v>36342</c:v>
                </c:pt>
                <c:pt idx="31">
                  <c:v>36434</c:v>
                </c:pt>
                <c:pt idx="32">
                  <c:v>36526</c:v>
                </c:pt>
                <c:pt idx="33">
                  <c:v>36617</c:v>
                </c:pt>
                <c:pt idx="34">
                  <c:v>36708</c:v>
                </c:pt>
                <c:pt idx="35">
                  <c:v>36800</c:v>
                </c:pt>
                <c:pt idx="36">
                  <c:v>36892</c:v>
                </c:pt>
                <c:pt idx="37">
                  <c:v>36982</c:v>
                </c:pt>
                <c:pt idx="38">
                  <c:v>37073</c:v>
                </c:pt>
                <c:pt idx="39">
                  <c:v>37165</c:v>
                </c:pt>
                <c:pt idx="40">
                  <c:v>37257</c:v>
                </c:pt>
                <c:pt idx="41">
                  <c:v>37347</c:v>
                </c:pt>
                <c:pt idx="42">
                  <c:v>37438</c:v>
                </c:pt>
                <c:pt idx="43">
                  <c:v>37530</c:v>
                </c:pt>
                <c:pt idx="44">
                  <c:v>37622</c:v>
                </c:pt>
                <c:pt idx="45">
                  <c:v>37712</c:v>
                </c:pt>
                <c:pt idx="46">
                  <c:v>37803</c:v>
                </c:pt>
                <c:pt idx="47">
                  <c:v>37895</c:v>
                </c:pt>
                <c:pt idx="48">
                  <c:v>37987</c:v>
                </c:pt>
                <c:pt idx="49">
                  <c:v>38078</c:v>
                </c:pt>
                <c:pt idx="50">
                  <c:v>38169</c:v>
                </c:pt>
                <c:pt idx="51">
                  <c:v>38261</c:v>
                </c:pt>
                <c:pt idx="52">
                  <c:v>38353</c:v>
                </c:pt>
                <c:pt idx="53">
                  <c:v>38443</c:v>
                </c:pt>
                <c:pt idx="54">
                  <c:v>38534</c:v>
                </c:pt>
                <c:pt idx="55">
                  <c:v>38626</c:v>
                </c:pt>
                <c:pt idx="56">
                  <c:v>38718</c:v>
                </c:pt>
                <c:pt idx="57">
                  <c:v>38808</c:v>
                </c:pt>
                <c:pt idx="58">
                  <c:v>38899</c:v>
                </c:pt>
                <c:pt idx="59">
                  <c:v>38991</c:v>
                </c:pt>
                <c:pt idx="60">
                  <c:v>39083</c:v>
                </c:pt>
                <c:pt idx="61">
                  <c:v>39173</c:v>
                </c:pt>
                <c:pt idx="62">
                  <c:v>39264</c:v>
                </c:pt>
                <c:pt idx="63">
                  <c:v>39356</c:v>
                </c:pt>
                <c:pt idx="64">
                  <c:v>39448</c:v>
                </c:pt>
                <c:pt idx="65">
                  <c:v>39539</c:v>
                </c:pt>
                <c:pt idx="66">
                  <c:v>39630</c:v>
                </c:pt>
                <c:pt idx="67">
                  <c:v>39722</c:v>
                </c:pt>
                <c:pt idx="68">
                  <c:v>39814</c:v>
                </c:pt>
                <c:pt idx="69">
                  <c:v>39904</c:v>
                </c:pt>
                <c:pt idx="70">
                  <c:v>39995</c:v>
                </c:pt>
                <c:pt idx="71">
                  <c:v>40087</c:v>
                </c:pt>
                <c:pt idx="72">
                  <c:v>40179</c:v>
                </c:pt>
                <c:pt idx="73">
                  <c:v>40269</c:v>
                </c:pt>
                <c:pt idx="74">
                  <c:v>40360</c:v>
                </c:pt>
                <c:pt idx="75">
                  <c:v>40452</c:v>
                </c:pt>
                <c:pt idx="76">
                  <c:v>40544</c:v>
                </c:pt>
                <c:pt idx="77">
                  <c:v>40634</c:v>
                </c:pt>
                <c:pt idx="78">
                  <c:v>40725</c:v>
                </c:pt>
                <c:pt idx="79">
                  <c:v>40817</c:v>
                </c:pt>
                <c:pt idx="80">
                  <c:v>40909</c:v>
                </c:pt>
                <c:pt idx="81">
                  <c:v>41000</c:v>
                </c:pt>
                <c:pt idx="82">
                  <c:v>41091</c:v>
                </c:pt>
                <c:pt idx="83">
                  <c:v>41183</c:v>
                </c:pt>
                <c:pt idx="84">
                  <c:v>41275</c:v>
                </c:pt>
                <c:pt idx="85">
                  <c:v>41365</c:v>
                </c:pt>
                <c:pt idx="86">
                  <c:v>41456</c:v>
                </c:pt>
                <c:pt idx="87">
                  <c:v>41548</c:v>
                </c:pt>
                <c:pt idx="88">
                  <c:v>41640</c:v>
                </c:pt>
                <c:pt idx="89">
                  <c:v>41730</c:v>
                </c:pt>
                <c:pt idx="90">
                  <c:v>41821</c:v>
                </c:pt>
                <c:pt idx="91">
                  <c:v>41913</c:v>
                </c:pt>
                <c:pt idx="92">
                  <c:v>42005</c:v>
                </c:pt>
                <c:pt idx="93">
                  <c:v>42095</c:v>
                </c:pt>
                <c:pt idx="94">
                  <c:v>42186</c:v>
                </c:pt>
                <c:pt idx="95">
                  <c:v>42278</c:v>
                </c:pt>
                <c:pt idx="96">
                  <c:v>42370</c:v>
                </c:pt>
                <c:pt idx="97">
                  <c:v>42461</c:v>
                </c:pt>
                <c:pt idx="98">
                  <c:v>42552</c:v>
                </c:pt>
                <c:pt idx="99">
                  <c:v>42644</c:v>
                </c:pt>
                <c:pt idx="100">
                  <c:v>42736</c:v>
                </c:pt>
                <c:pt idx="101">
                  <c:v>42826</c:v>
                </c:pt>
                <c:pt idx="102">
                  <c:v>42917</c:v>
                </c:pt>
                <c:pt idx="103">
                  <c:v>43009</c:v>
                </c:pt>
              </c:numCache>
            </c:numRef>
          </c:cat>
          <c:val>
            <c:numRef>
              <c:f>BOL_5!$G$5:$G$108</c:f>
              <c:numCache>
                <c:formatCode>0.0</c:formatCode>
                <c:ptCount val="104"/>
                <c:pt idx="0">
                  <c:v>5.9347340000000006</c:v>
                </c:pt>
                <c:pt idx="1">
                  <c:v>5.9661819999999999</c:v>
                </c:pt>
                <c:pt idx="2">
                  <c:v>5.8130769999999998</c:v>
                </c:pt>
                <c:pt idx="3">
                  <c:v>5.6846459999999999</c:v>
                </c:pt>
                <c:pt idx="4">
                  <c:v>5.6530129999999996</c:v>
                </c:pt>
                <c:pt idx="5">
                  <c:v>5.7530959999999993</c:v>
                </c:pt>
                <c:pt idx="6">
                  <c:v>6.0176310000000006</c:v>
                </c:pt>
                <c:pt idx="7">
                  <c:v>6.1486580000000002</c:v>
                </c:pt>
                <c:pt idx="8">
                  <c:v>6.2563029999999999</c:v>
                </c:pt>
                <c:pt idx="9">
                  <c:v>6.2956319999999995</c:v>
                </c:pt>
                <c:pt idx="10">
                  <c:v>6.3548469999999995</c:v>
                </c:pt>
                <c:pt idx="11">
                  <c:v>6.3898779999999995</c:v>
                </c:pt>
                <c:pt idx="12">
                  <c:v>6.4791750000000006</c:v>
                </c:pt>
                <c:pt idx="13">
                  <c:v>6.6099959999999998</c:v>
                </c:pt>
                <c:pt idx="14">
                  <c:v>6.7970829999999998</c:v>
                </c:pt>
                <c:pt idx="15">
                  <c:v>7.1712590000000001</c:v>
                </c:pt>
                <c:pt idx="16">
                  <c:v>7.0632299999999999</c:v>
                </c:pt>
                <c:pt idx="17">
                  <c:v>7.3071299999999999</c:v>
                </c:pt>
                <c:pt idx="18">
                  <c:v>7.4715210000000001</c:v>
                </c:pt>
                <c:pt idx="19">
                  <c:v>7.8004059999999997</c:v>
                </c:pt>
                <c:pt idx="20">
                  <c:v>8.148028</c:v>
                </c:pt>
                <c:pt idx="21">
                  <c:v>8.3524039999999999</c:v>
                </c:pt>
                <c:pt idx="22">
                  <c:v>8.6134869999999992</c:v>
                </c:pt>
                <c:pt idx="23">
                  <c:v>8.7723370000000003</c:v>
                </c:pt>
                <c:pt idx="24">
                  <c:v>9.0640249999999991</c:v>
                </c:pt>
                <c:pt idx="25">
                  <c:v>9.3779450000000004</c:v>
                </c:pt>
                <c:pt idx="26">
                  <c:v>9.5064100000000007</c:v>
                </c:pt>
                <c:pt idx="27">
                  <c:v>9.8899860000000004</c:v>
                </c:pt>
                <c:pt idx="28">
                  <c:v>10.100820000000001</c:v>
                </c:pt>
                <c:pt idx="29">
                  <c:v>10.371139999999999</c:v>
                </c:pt>
                <c:pt idx="30">
                  <c:v>10.60816</c:v>
                </c:pt>
                <c:pt idx="31">
                  <c:v>10.782680000000001</c:v>
                </c:pt>
                <c:pt idx="32">
                  <c:v>10.917719999999999</c:v>
                </c:pt>
                <c:pt idx="33">
                  <c:v>11.05809</c:v>
                </c:pt>
                <c:pt idx="34">
                  <c:v>11.3531</c:v>
                </c:pt>
                <c:pt idx="35">
                  <c:v>11.660680000000001</c:v>
                </c:pt>
                <c:pt idx="36">
                  <c:v>11.88326</c:v>
                </c:pt>
                <c:pt idx="37">
                  <c:v>12.240170000000001</c:v>
                </c:pt>
                <c:pt idx="38">
                  <c:v>12.26586</c:v>
                </c:pt>
                <c:pt idx="39">
                  <c:v>12.454709999999999</c:v>
                </c:pt>
                <c:pt idx="40">
                  <c:v>12.879910000000001</c:v>
                </c:pt>
                <c:pt idx="41">
                  <c:v>12.928540000000002</c:v>
                </c:pt>
                <c:pt idx="42">
                  <c:v>12.999139999999999</c:v>
                </c:pt>
                <c:pt idx="43">
                  <c:v>13.29805</c:v>
                </c:pt>
                <c:pt idx="44">
                  <c:v>12.93993</c:v>
                </c:pt>
                <c:pt idx="45">
                  <c:v>13.74328</c:v>
                </c:pt>
                <c:pt idx="46">
                  <c:v>13.749379999999999</c:v>
                </c:pt>
                <c:pt idx="47">
                  <c:v>13.90709</c:v>
                </c:pt>
                <c:pt idx="48">
                  <c:v>14.376209999999999</c:v>
                </c:pt>
                <c:pt idx="49">
                  <c:v>14.68248</c:v>
                </c:pt>
                <c:pt idx="50">
                  <c:v>15.48282</c:v>
                </c:pt>
                <c:pt idx="51">
                  <c:v>16.220179999999999</c:v>
                </c:pt>
                <c:pt idx="52">
                  <c:v>16.96471</c:v>
                </c:pt>
                <c:pt idx="53">
                  <c:v>18.27779</c:v>
                </c:pt>
                <c:pt idx="54">
                  <c:v>19.878619999999998</c:v>
                </c:pt>
                <c:pt idx="55">
                  <c:v>21.46979</c:v>
                </c:pt>
                <c:pt idx="56">
                  <c:v>23.176919999999999</c:v>
                </c:pt>
                <c:pt idx="57">
                  <c:v>24.368580000000001</c:v>
                </c:pt>
                <c:pt idx="58">
                  <c:v>24.702810000000003</c:v>
                </c:pt>
                <c:pt idx="59">
                  <c:v>24.840610000000002</c:v>
                </c:pt>
                <c:pt idx="60">
                  <c:v>24.502970000000001</c:v>
                </c:pt>
                <c:pt idx="61">
                  <c:v>24.047599999999999</c:v>
                </c:pt>
                <c:pt idx="62">
                  <c:v>23.4146</c:v>
                </c:pt>
                <c:pt idx="63">
                  <c:v>23.107290000000003</c:v>
                </c:pt>
                <c:pt idx="64">
                  <c:v>22.735979999999998</c:v>
                </c:pt>
                <c:pt idx="65">
                  <c:v>21.845950000000002</c:v>
                </c:pt>
                <c:pt idx="66">
                  <c:v>21.008689999999998</c:v>
                </c:pt>
                <c:pt idx="67">
                  <c:v>19.107279999999999</c:v>
                </c:pt>
                <c:pt idx="68">
                  <c:v>17.546560000000003</c:v>
                </c:pt>
                <c:pt idx="69">
                  <c:v>17.505009999999999</c:v>
                </c:pt>
                <c:pt idx="70">
                  <c:v>18.042000000000002</c:v>
                </c:pt>
                <c:pt idx="71">
                  <c:v>18.468520000000002</c:v>
                </c:pt>
                <c:pt idx="72">
                  <c:v>19.03368</c:v>
                </c:pt>
                <c:pt idx="73">
                  <c:v>19.538340000000002</c:v>
                </c:pt>
                <c:pt idx="74">
                  <c:v>19.66132</c:v>
                </c:pt>
                <c:pt idx="75">
                  <c:v>19.928290000000001</c:v>
                </c:pt>
                <c:pt idx="76">
                  <c:v>19.779319999999998</c:v>
                </c:pt>
                <c:pt idx="77">
                  <c:v>19.549949999999999</c:v>
                </c:pt>
                <c:pt idx="78">
                  <c:v>18.61862</c:v>
                </c:pt>
                <c:pt idx="79">
                  <c:v>18.225110000000001</c:v>
                </c:pt>
                <c:pt idx="80">
                  <c:v>17.948430000000002</c:v>
                </c:pt>
                <c:pt idx="81">
                  <c:v>17.821819999999999</c:v>
                </c:pt>
                <c:pt idx="82">
                  <c:v>18.150970000000001</c:v>
                </c:pt>
                <c:pt idx="83">
                  <c:v>18.42182</c:v>
                </c:pt>
                <c:pt idx="84">
                  <c:v>18.632060000000003</c:v>
                </c:pt>
                <c:pt idx="85">
                  <c:v>18.62311</c:v>
                </c:pt>
                <c:pt idx="86">
                  <c:v>18.825759999999999</c:v>
                </c:pt>
                <c:pt idx="87">
                  <c:v>19.17661</c:v>
                </c:pt>
                <c:pt idx="88">
                  <c:v>19.30996</c:v>
                </c:pt>
                <c:pt idx="89">
                  <c:v>19.541490000000003</c:v>
                </c:pt>
                <c:pt idx="90">
                  <c:v>19.98903</c:v>
                </c:pt>
                <c:pt idx="91">
                  <c:v>20.021639999999998</c:v>
                </c:pt>
                <c:pt idx="92">
                  <c:v>20.733040000000003</c:v>
                </c:pt>
                <c:pt idx="93">
                  <c:v>21.534800000000001</c:v>
                </c:pt>
                <c:pt idx="94">
                  <c:v>21.663460000000001</c:v>
                </c:pt>
                <c:pt idx="95">
                  <c:v>21.946249999999999</c:v>
                </c:pt>
                <c:pt idx="96">
                  <c:v>22.270160000000001</c:v>
                </c:pt>
                <c:pt idx="97">
                  <c:v>22.493470000000002</c:v>
                </c:pt>
                <c:pt idx="98">
                  <c:v>22.819029999999998</c:v>
                </c:pt>
                <c:pt idx="99">
                  <c:v>23.098749999999999</c:v>
                </c:pt>
                <c:pt idx="100">
                  <c:v>23.409490000000002</c:v>
                </c:pt>
                <c:pt idx="101">
                  <c:v>23.848869999999998</c:v>
                </c:pt>
                <c:pt idx="102">
                  <c:v>24.286049999999999</c:v>
                </c:pt>
                <c:pt idx="103">
                  <c:v>24.553060000000002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91232"/>
        <c:axId val="140192768"/>
      </c:lineChart>
      <c:lineChart>
        <c:grouping val="standard"/>
        <c:varyColors val="0"/>
        <c:ser>
          <c:idx val="1"/>
          <c:order val="0"/>
          <c:tx>
            <c:strRef>
              <c:f>BOL_5!$C$2</c:f>
              <c:strCache>
                <c:ptCount val="1"/>
                <c:pt idx="0">
                  <c:v>Relativ kvadratmeterpris (h. akse)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BOL_5!$B$5:$B$56</c:f>
              <c:strCache>
                <c:ptCount val="52"/>
                <c:pt idx="0">
                  <c:v>1992q1</c:v>
                </c:pt>
                <c:pt idx="1">
                  <c:v>1992q2</c:v>
                </c:pt>
                <c:pt idx="2">
                  <c:v>1992q3</c:v>
                </c:pt>
                <c:pt idx="3">
                  <c:v>1992q4</c:v>
                </c:pt>
                <c:pt idx="4">
                  <c:v>1993q1</c:v>
                </c:pt>
                <c:pt idx="5">
                  <c:v>1993q2</c:v>
                </c:pt>
                <c:pt idx="6">
                  <c:v>1993q3</c:v>
                </c:pt>
                <c:pt idx="7">
                  <c:v>1993q4</c:v>
                </c:pt>
                <c:pt idx="8">
                  <c:v>1994q1</c:v>
                </c:pt>
                <c:pt idx="9">
                  <c:v>1994q2</c:v>
                </c:pt>
                <c:pt idx="10">
                  <c:v>1994q3</c:v>
                </c:pt>
                <c:pt idx="11">
                  <c:v>1994q4</c:v>
                </c:pt>
                <c:pt idx="12">
                  <c:v>1995q1</c:v>
                </c:pt>
                <c:pt idx="13">
                  <c:v>1995q2</c:v>
                </c:pt>
                <c:pt idx="14">
                  <c:v>1995q3</c:v>
                </c:pt>
                <c:pt idx="15">
                  <c:v>1995q4</c:v>
                </c:pt>
                <c:pt idx="16">
                  <c:v>1996q1</c:v>
                </c:pt>
                <c:pt idx="17">
                  <c:v>1996q2</c:v>
                </c:pt>
                <c:pt idx="18">
                  <c:v>1996q3</c:v>
                </c:pt>
                <c:pt idx="19">
                  <c:v>1996q4</c:v>
                </c:pt>
                <c:pt idx="20">
                  <c:v>1997q1</c:v>
                </c:pt>
                <c:pt idx="21">
                  <c:v>1997q2</c:v>
                </c:pt>
                <c:pt idx="22">
                  <c:v>1997q3</c:v>
                </c:pt>
                <c:pt idx="23">
                  <c:v>1997q4</c:v>
                </c:pt>
                <c:pt idx="24">
                  <c:v>1998q1</c:v>
                </c:pt>
                <c:pt idx="25">
                  <c:v>1998q2</c:v>
                </c:pt>
                <c:pt idx="26">
                  <c:v>1998q3</c:v>
                </c:pt>
                <c:pt idx="27">
                  <c:v>1998q4</c:v>
                </c:pt>
                <c:pt idx="28">
                  <c:v>1999q1</c:v>
                </c:pt>
                <c:pt idx="29">
                  <c:v>1999q2</c:v>
                </c:pt>
                <c:pt idx="30">
                  <c:v>1999q3</c:v>
                </c:pt>
                <c:pt idx="31">
                  <c:v>1999q4</c:v>
                </c:pt>
                <c:pt idx="32">
                  <c:v>2000q1</c:v>
                </c:pt>
                <c:pt idx="33">
                  <c:v>2000q2</c:v>
                </c:pt>
                <c:pt idx="34">
                  <c:v>2000q3</c:v>
                </c:pt>
                <c:pt idx="35">
                  <c:v>2000q4</c:v>
                </c:pt>
                <c:pt idx="36">
                  <c:v>2001q1</c:v>
                </c:pt>
                <c:pt idx="37">
                  <c:v>2001q2</c:v>
                </c:pt>
                <c:pt idx="38">
                  <c:v>2001q3</c:v>
                </c:pt>
                <c:pt idx="39">
                  <c:v>2001q4</c:v>
                </c:pt>
                <c:pt idx="40">
                  <c:v>2002q1</c:v>
                </c:pt>
                <c:pt idx="41">
                  <c:v>2002q2</c:v>
                </c:pt>
                <c:pt idx="42">
                  <c:v>2002q3</c:v>
                </c:pt>
                <c:pt idx="43">
                  <c:v>2002q4</c:v>
                </c:pt>
                <c:pt idx="44">
                  <c:v>2003q1</c:v>
                </c:pt>
                <c:pt idx="45">
                  <c:v>2003q2</c:v>
                </c:pt>
                <c:pt idx="46">
                  <c:v>2003q3</c:v>
                </c:pt>
                <c:pt idx="47">
                  <c:v>2003q4</c:v>
                </c:pt>
                <c:pt idx="48">
                  <c:v>2004q1</c:v>
                </c:pt>
                <c:pt idx="49">
                  <c:v>2004q2</c:v>
                </c:pt>
                <c:pt idx="50">
                  <c:v>2004q3</c:v>
                </c:pt>
                <c:pt idx="51">
                  <c:v>2004q4</c:v>
                </c:pt>
              </c:strCache>
            </c:strRef>
          </c:cat>
          <c:val>
            <c:numRef>
              <c:f>BOL_5!$C$5:$C$108</c:f>
              <c:numCache>
                <c:formatCode>0.0</c:formatCode>
                <c:ptCount val="104"/>
                <c:pt idx="0">
                  <c:v>0.98789465543021804</c:v>
                </c:pt>
                <c:pt idx="1">
                  <c:v>0.99662212785329052</c:v>
                </c:pt>
                <c:pt idx="2">
                  <c:v>0.97122573810737411</c:v>
                </c:pt>
                <c:pt idx="3">
                  <c:v>0.99676954378513638</c:v>
                </c:pt>
                <c:pt idx="4">
                  <c:v>0.9443001457806659</c:v>
                </c:pt>
                <c:pt idx="5">
                  <c:v>0.92484915947865298</c:v>
                </c:pt>
                <c:pt idx="6">
                  <c:v>0.90837839674782317</c:v>
                </c:pt>
                <c:pt idx="7">
                  <c:v>0.8868525457099744</c:v>
                </c:pt>
                <c:pt idx="8">
                  <c:v>0.87011178966236136</c:v>
                </c:pt>
                <c:pt idx="9">
                  <c:v>0.84040585599666573</c:v>
                </c:pt>
                <c:pt idx="10">
                  <c:v>0.82325380925772096</c:v>
                </c:pt>
                <c:pt idx="11">
                  <c:v>0.82913867839104294</c:v>
                </c:pt>
                <c:pt idx="12">
                  <c:v>0.83090331716615151</c:v>
                </c:pt>
                <c:pt idx="13">
                  <c:v>0.82110775861286456</c:v>
                </c:pt>
                <c:pt idx="14">
                  <c:v>0.84184200781423446</c:v>
                </c:pt>
                <c:pt idx="15">
                  <c:v>0.80467655679428118</c:v>
                </c:pt>
                <c:pt idx="16">
                  <c:v>0.84247518486584749</c:v>
                </c:pt>
                <c:pt idx="17">
                  <c:v>0.87593186380973098</c:v>
                </c:pt>
                <c:pt idx="18">
                  <c:v>0.83864075333523114</c:v>
                </c:pt>
                <c:pt idx="19">
                  <c:v>0.82207554324736432</c:v>
                </c:pt>
                <c:pt idx="20">
                  <c:v>0.83025856072168625</c:v>
                </c:pt>
                <c:pt idx="21">
                  <c:v>0.8511999659020324</c:v>
                </c:pt>
                <c:pt idx="22">
                  <c:v>0.85110803557258519</c:v>
                </c:pt>
                <c:pt idx="23">
                  <c:v>0.8902005246720458</c:v>
                </c:pt>
                <c:pt idx="24">
                  <c:v>0.891883462369091</c:v>
                </c:pt>
                <c:pt idx="25">
                  <c:v>0.90491019087870539</c:v>
                </c:pt>
                <c:pt idx="26">
                  <c:v>0.94622249618941323</c:v>
                </c:pt>
                <c:pt idx="27">
                  <c:v>0.97090825002178971</c:v>
                </c:pt>
                <c:pt idx="28">
                  <c:v>1.017064951162381</c:v>
                </c:pt>
                <c:pt idx="29">
                  <c:v>1.0243174810098024</c:v>
                </c:pt>
                <c:pt idx="30">
                  <c:v>1.0512558257039863</c:v>
                </c:pt>
                <c:pt idx="31">
                  <c:v>1.0505013595877832</c:v>
                </c:pt>
                <c:pt idx="32">
                  <c:v>1.067837423931004</c:v>
                </c:pt>
                <c:pt idx="33">
                  <c:v>1.1071405640576266</c:v>
                </c:pt>
                <c:pt idx="34">
                  <c:v>1.0953448837762372</c:v>
                </c:pt>
                <c:pt idx="35">
                  <c:v>1.1342923397263283</c:v>
                </c:pt>
                <c:pt idx="36">
                  <c:v>1.149061789441618</c:v>
                </c:pt>
                <c:pt idx="37">
                  <c:v>1.1781233430581439</c:v>
                </c:pt>
                <c:pt idx="38">
                  <c:v>1.241799596603907</c:v>
                </c:pt>
                <c:pt idx="39">
                  <c:v>1.2425885468228486</c:v>
                </c:pt>
                <c:pt idx="40">
                  <c:v>1.2369667179351409</c:v>
                </c:pt>
                <c:pt idx="41">
                  <c:v>1.2511265773242763</c:v>
                </c:pt>
                <c:pt idx="42">
                  <c:v>1.2711748623370469</c:v>
                </c:pt>
                <c:pt idx="43">
                  <c:v>1.2578295313974606</c:v>
                </c:pt>
                <c:pt idx="44">
                  <c:v>1.3634903743683313</c:v>
                </c:pt>
                <c:pt idx="45">
                  <c:v>1.2732077058751621</c:v>
                </c:pt>
                <c:pt idx="46">
                  <c:v>1.2662723700995973</c:v>
                </c:pt>
                <c:pt idx="47">
                  <c:v>1.2857197300082188</c:v>
                </c:pt>
                <c:pt idx="48">
                  <c:v>1.2928386549723467</c:v>
                </c:pt>
                <c:pt idx="49">
                  <c:v>1.302037530444448</c:v>
                </c:pt>
                <c:pt idx="50">
                  <c:v>1.2934471885612568</c:v>
                </c:pt>
                <c:pt idx="51">
                  <c:v>1.3136389361893641</c:v>
                </c:pt>
                <c:pt idx="52">
                  <c:v>1.3314386158089353</c:v>
                </c:pt>
                <c:pt idx="53">
                  <c:v>1.3431984939098216</c:v>
                </c:pt>
                <c:pt idx="54">
                  <c:v>1.3630312365747723</c:v>
                </c:pt>
                <c:pt idx="55">
                  <c:v>1.386125807471801</c:v>
                </c:pt>
                <c:pt idx="56">
                  <c:v>1.3093694071515976</c:v>
                </c:pt>
                <c:pt idx="57">
                  <c:v>1.2997162739888823</c:v>
                </c:pt>
                <c:pt idx="58">
                  <c:v>1.2574326564467766</c:v>
                </c:pt>
                <c:pt idx="59">
                  <c:v>1.1876411247549878</c:v>
                </c:pt>
                <c:pt idx="60">
                  <c:v>1.1471474682456861</c:v>
                </c:pt>
                <c:pt idx="61">
                  <c:v>1.1216632844857699</c:v>
                </c:pt>
                <c:pt idx="62">
                  <c:v>1.1376623986743315</c:v>
                </c:pt>
                <c:pt idx="63">
                  <c:v>1.1262402471254742</c:v>
                </c:pt>
                <c:pt idx="64">
                  <c:v>1.1023223982427852</c:v>
                </c:pt>
                <c:pt idx="65">
                  <c:v>1.1085455198789707</c:v>
                </c:pt>
                <c:pt idx="66">
                  <c:v>1.1006816702992905</c:v>
                </c:pt>
                <c:pt idx="67">
                  <c:v>1.1183873371824771</c:v>
                </c:pt>
                <c:pt idx="68">
                  <c:v>1.1529541972899531</c:v>
                </c:pt>
                <c:pt idx="69">
                  <c:v>1.1571795731621977</c:v>
                </c:pt>
                <c:pt idx="70">
                  <c:v>1.1365530428999002</c:v>
                </c:pt>
                <c:pt idx="71">
                  <c:v>1.1729104443669551</c:v>
                </c:pt>
                <c:pt idx="72">
                  <c:v>1.1811861920553461</c:v>
                </c:pt>
                <c:pt idx="73">
                  <c:v>1.1802793891395074</c:v>
                </c:pt>
                <c:pt idx="74">
                  <c:v>1.1783832418169278</c:v>
                </c:pt>
                <c:pt idx="75">
                  <c:v>1.1728758463470774</c:v>
                </c:pt>
                <c:pt idx="76">
                  <c:v>1.197082103934817</c:v>
                </c:pt>
                <c:pt idx="77">
                  <c:v>1.1767216795950883</c:v>
                </c:pt>
                <c:pt idx="78">
                  <c:v>1.1804467785474972</c:v>
                </c:pt>
                <c:pt idx="79">
                  <c:v>1.2287201558728589</c:v>
                </c:pt>
                <c:pt idx="80">
                  <c:v>1.2394047835938853</c:v>
                </c:pt>
                <c:pt idx="81">
                  <c:v>1.232068890831576</c:v>
                </c:pt>
                <c:pt idx="82">
                  <c:v>1.2617937223189724</c:v>
                </c:pt>
                <c:pt idx="83">
                  <c:v>1.2807078779403991</c:v>
                </c:pt>
                <c:pt idx="84">
                  <c:v>1.3183754238661747</c:v>
                </c:pt>
                <c:pt idx="85">
                  <c:v>1.3700885620070977</c:v>
                </c:pt>
                <c:pt idx="86">
                  <c:v>1.3760257222019192</c:v>
                </c:pt>
                <c:pt idx="87">
                  <c:v>1.3895735481923031</c:v>
                </c:pt>
                <c:pt idx="88">
                  <c:v>1.3856460603750604</c:v>
                </c:pt>
                <c:pt idx="89">
                  <c:v>1.390629885438623</c:v>
                </c:pt>
                <c:pt idx="90">
                  <c:v>1.3975215405649999</c:v>
                </c:pt>
                <c:pt idx="91">
                  <c:v>1.405185089732909</c:v>
                </c:pt>
                <c:pt idx="92">
                  <c:v>1.43032618467914</c:v>
                </c:pt>
                <c:pt idx="93">
                  <c:v>1.437431506213199</c:v>
                </c:pt>
                <c:pt idx="94">
                  <c:v>1.4571033436025456</c:v>
                </c:pt>
                <c:pt idx="95">
                  <c:v>1.4659474853334853</c:v>
                </c:pt>
                <c:pt idx="96">
                  <c:v>1.4671744612521866</c:v>
                </c:pt>
                <c:pt idx="97">
                  <c:v>1.4992880155885242</c:v>
                </c:pt>
                <c:pt idx="98">
                  <c:v>1.5157033405889733</c:v>
                </c:pt>
                <c:pt idx="99">
                  <c:v>1.5396750906434331</c:v>
                </c:pt>
                <c:pt idx="100">
                  <c:v>1.5663835478688342</c:v>
                </c:pt>
                <c:pt idx="101">
                  <c:v>1.551157350432117</c:v>
                </c:pt>
                <c:pt idx="102">
                  <c:v>1.6002519965165189</c:v>
                </c:pt>
                <c:pt idx="103">
                  <c:v>1.6158250743491849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08384"/>
        <c:axId val="140206848"/>
      </c:lineChart>
      <c:dateAx>
        <c:axId val="14019123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0192768"/>
        <c:crossesAt val="0"/>
        <c:auto val="1"/>
        <c:lblOffset val="100"/>
        <c:baseTimeUnit val="months"/>
        <c:majorUnit val="5"/>
        <c:majorTimeUnit val="years"/>
        <c:minorUnit val="12"/>
        <c:minorTimeUnit val="months"/>
      </c:dateAx>
      <c:valAx>
        <c:axId val="140192768"/>
        <c:scaling>
          <c:orientation val="minMax"/>
          <c:max val="40"/>
          <c:min val="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0191232"/>
        <c:crosses val="autoZero"/>
        <c:crossBetween val="midCat"/>
        <c:majorUnit val="5"/>
      </c:valAx>
      <c:valAx>
        <c:axId val="140206848"/>
        <c:scaling>
          <c:orientation val="minMax"/>
          <c:max val="1.7"/>
          <c:min val="0.70000000000000007"/>
        </c:scaling>
        <c:delete val="0"/>
        <c:axPos val="r"/>
        <c:numFmt formatCode="#,##0.0" sourceLinked="0"/>
        <c:majorTickMark val="out"/>
        <c:minorTickMark val="none"/>
        <c:tickLblPos val="nextTo"/>
        <c:crossAx val="140208384"/>
        <c:crosses val="max"/>
        <c:crossBetween val="between"/>
        <c:majorUnit val="0.2"/>
      </c:valAx>
      <c:catAx>
        <c:axId val="14020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068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184861111111111"/>
          <c:w val="0.99678240740740742"/>
          <c:h val="0.13672407407407408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INT_4!$D$2</c:f>
              <c:strCache>
                <c:ptCount val="1"/>
                <c:pt idx="0">
                  <c:v>Inflation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INT_4!$B$5:$B$164</c:f>
              <c:numCache>
                <c:formatCode>m/d/yyyy</c:formatCode>
                <c:ptCount val="16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</c:numCache>
            </c:numRef>
          </c:cat>
          <c:val>
            <c:numRef>
              <c:f>INT_4!$D$5:$D$164</c:f>
              <c:numCache>
                <c:formatCode>0.0</c:formatCode>
                <c:ptCount val="160"/>
                <c:pt idx="0">
                  <c:v>1.9700839109813906</c:v>
                </c:pt>
                <c:pt idx="1">
                  <c:v>2.0765027322404483</c:v>
                </c:pt>
                <c:pt idx="2">
                  <c:v>2.1431166000726476</c:v>
                </c:pt>
                <c:pt idx="3">
                  <c:v>2.1009418014972248</c:v>
                </c:pt>
                <c:pt idx="4">
                  <c:v>1.9145093317278761</c:v>
                </c:pt>
                <c:pt idx="5">
                  <c:v>2.0086600914120734</c:v>
                </c:pt>
                <c:pt idx="6">
                  <c:v>2.1496337216284411</c:v>
                </c:pt>
                <c:pt idx="7">
                  <c:v>2.2046489336208897</c:v>
                </c:pt>
                <c:pt idx="8">
                  <c:v>2.587136183974148</c:v>
                </c:pt>
                <c:pt idx="9">
                  <c:v>2.4125164218320672</c:v>
                </c:pt>
                <c:pt idx="10">
                  <c:v>2.2453123133882702</c:v>
                </c:pt>
                <c:pt idx="11">
                  <c:v>2.2312373225152227</c:v>
                </c:pt>
                <c:pt idx="12">
                  <c:v>2.4567680381633927</c:v>
                </c:pt>
                <c:pt idx="13">
                  <c:v>2.367356650011887</c:v>
                </c:pt>
                <c:pt idx="14">
                  <c:v>2.1811284969179834</c:v>
                </c:pt>
                <c:pt idx="15">
                  <c:v>2.3415326395458846</c:v>
                </c:pt>
                <c:pt idx="16">
                  <c:v>2.4929111531190928</c:v>
                </c:pt>
                <c:pt idx="17">
                  <c:v>2.4525409739417414</c:v>
                </c:pt>
                <c:pt idx="18">
                  <c:v>2.4688455208088378</c:v>
                </c:pt>
                <c:pt idx="19">
                  <c:v>2.2977725674091509</c:v>
                </c:pt>
                <c:pt idx="20">
                  <c:v>1.7629889083479178</c:v>
                </c:pt>
                <c:pt idx="21">
                  <c:v>1.5860058309037806</c:v>
                </c:pt>
                <c:pt idx="22">
                  <c:v>1.8455787875248264</c:v>
                </c:pt>
                <c:pt idx="23">
                  <c:v>1.8907563025210017</c:v>
                </c:pt>
                <c:pt idx="24">
                  <c:v>1.8740542428122398</c:v>
                </c:pt>
                <c:pt idx="25">
                  <c:v>1.8593840790238403</c:v>
                </c:pt>
                <c:pt idx="26">
                  <c:v>1.9025522041763443</c:v>
                </c:pt>
                <c:pt idx="27">
                  <c:v>1.9528541714813885</c:v>
                </c:pt>
                <c:pt idx="28">
                  <c:v>1.8904899135446795</c:v>
                </c:pt>
                <c:pt idx="29">
                  <c:v>1.8989526988145933</c:v>
                </c:pt>
                <c:pt idx="30">
                  <c:v>1.8127581459385089</c:v>
                </c:pt>
                <c:pt idx="31">
                  <c:v>1.7533807013522917</c:v>
                </c:pt>
                <c:pt idx="32">
                  <c:v>2.1110601193207845</c:v>
                </c:pt>
                <c:pt idx="33">
                  <c:v>2.502582941108944</c:v>
                </c:pt>
                <c:pt idx="34">
                  <c:v>3.0278701685973131</c:v>
                </c:pt>
                <c:pt idx="35">
                  <c:v>3.0355097365406758</c:v>
                </c:pt>
                <c:pt idx="36">
                  <c:v>3.2449725776965366</c:v>
                </c:pt>
                <c:pt idx="37">
                  <c:v>3.228750713063322</c:v>
                </c:pt>
                <c:pt idx="38">
                  <c:v>3.4949908925318685</c:v>
                </c:pt>
                <c:pt idx="39">
                  <c:v>3.264195851751106</c:v>
                </c:pt>
                <c:pt idx="40">
                  <c:v>3.6655730286231369</c:v>
                </c:pt>
                <c:pt idx="41">
                  <c:v>3.9868985769143661</c:v>
                </c:pt>
                <c:pt idx="42">
                  <c:v>4.0567951318458473</c:v>
                </c:pt>
                <c:pt idx="43">
                  <c:v>3.7954724631152015</c:v>
                </c:pt>
                <c:pt idx="44">
                  <c:v>3.6516853932584192</c:v>
                </c:pt>
                <c:pt idx="45">
                  <c:v>3.1470489416507874</c:v>
                </c:pt>
                <c:pt idx="46">
                  <c:v>2.1039741734387274</c:v>
                </c:pt>
                <c:pt idx="47">
                  <c:v>1.5786548082267871</c:v>
                </c:pt>
                <c:pt idx="48">
                  <c:v>1.1730854360336496</c:v>
                </c:pt>
                <c:pt idx="49">
                  <c:v>1.2157382847038045</c:v>
                </c:pt>
                <c:pt idx="50">
                  <c:v>0.61599384006161273</c:v>
                </c:pt>
                <c:pt idx="51">
                  <c:v>0.53781143672482212</c:v>
                </c:pt>
                <c:pt idx="52">
                  <c:v>3.2740368874817349E-2</c:v>
                </c:pt>
                <c:pt idx="53">
                  <c:v>-0.16291951775821989</c:v>
                </c:pt>
                <c:pt idx="54">
                  <c:v>-0.62811349361057145</c:v>
                </c:pt>
                <c:pt idx="55">
                  <c:v>-0.18446180555555802</c:v>
                </c:pt>
                <c:pt idx="56">
                  <c:v>-0.34688346883468002</c:v>
                </c:pt>
                <c:pt idx="57">
                  <c:v>-0.15200868621063623</c:v>
                </c:pt>
                <c:pt idx="58">
                  <c:v>0.45791539467945341</c:v>
                </c:pt>
                <c:pt idx="59">
                  <c:v>0.89744992886067187</c:v>
                </c:pt>
                <c:pt idx="60">
                  <c:v>1.1157295996499617</c:v>
                </c:pt>
                <c:pt idx="61">
                  <c:v>0.98274732474339377</c:v>
                </c:pt>
                <c:pt idx="62">
                  <c:v>1.4540286432710214</c:v>
                </c:pt>
                <c:pt idx="63">
                  <c:v>1.659388646288229</c:v>
                </c:pt>
                <c:pt idx="64">
                  <c:v>1.647392537639103</c:v>
                </c:pt>
                <c:pt idx="65">
                  <c:v>1.4251523063533611</c:v>
                </c:pt>
                <c:pt idx="66">
                  <c:v>1.7545771578029612</c:v>
                </c:pt>
                <c:pt idx="67">
                  <c:v>1.5979997825850578</c:v>
                </c:pt>
                <c:pt idx="68">
                  <c:v>1.7730882192972919</c:v>
                </c:pt>
                <c:pt idx="69">
                  <c:v>1.9030013049151862</c:v>
                </c:pt>
                <c:pt idx="70">
                  <c:v>1.9209897981332658</c:v>
                </c:pt>
                <c:pt idx="71">
                  <c:v>2.2019741837509432</c:v>
                </c:pt>
                <c:pt idx="72">
                  <c:v>2.4123755949805314</c:v>
                </c:pt>
                <c:pt idx="73">
                  <c:v>2.6167820069204151</c:v>
                </c:pt>
                <c:pt idx="74">
                  <c:v>2.6616379310344884</c:v>
                </c:pt>
                <c:pt idx="75">
                  <c:v>2.6310137457044469</c:v>
                </c:pt>
                <c:pt idx="76">
                  <c:v>2.6510679403241477</c:v>
                </c:pt>
                <c:pt idx="77">
                  <c:v>2.6171833100933073</c:v>
                </c:pt>
                <c:pt idx="78">
                  <c:v>2.6882296240762438</c:v>
                </c:pt>
                <c:pt idx="79">
                  <c:v>2.7391397389257444</c:v>
                </c:pt>
                <c:pt idx="80">
                  <c:v>2.8858486532706396</c:v>
                </c:pt>
                <c:pt idx="81">
                  <c:v>2.9452566428342708</c:v>
                </c:pt>
                <c:pt idx="82">
                  <c:v>2.9496326269832895</c:v>
                </c:pt>
                <c:pt idx="83">
                  <c:v>2.7276586711950879</c:v>
                </c:pt>
                <c:pt idx="84">
                  <c:v>2.6724411112284852</c:v>
                </c:pt>
                <c:pt idx="85">
                  <c:v>2.7502634351949329</c:v>
                </c:pt>
                <c:pt idx="86">
                  <c:v>2.6661068542038535</c:v>
                </c:pt>
                <c:pt idx="87">
                  <c:v>2.6158836454954537</c:v>
                </c:pt>
                <c:pt idx="88">
                  <c:v>2.436219155165209</c:v>
                </c:pt>
                <c:pt idx="89">
                  <c:v>2.393644820737939</c:v>
                </c:pt>
                <c:pt idx="90">
                  <c:v>2.3779724655819789</c:v>
                </c:pt>
                <c:pt idx="91">
                  <c:v>2.5932097479691718</c:v>
                </c:pt>
                <c:pt idx="92">
                  <c:v>2.6075212964886685</c:v>
                </c:pt>
                <c:pt idx="93">
                  <c:v>2.4981859645485605</c:v>
                </c:pt>
                <c:pt idx="94">
                  <c:v>2.2238311956971346</c:v>
                </c:pt>
                <c:pt idx="95">
                  <c:v>2.2213038537038932</c:v>
                </c:pt>
                <c:pt idx="96">
                  <c:v>2.026748971193415</c:v>
                </c:pt>
                <c:pt idx="97">
                  <c:v>1.8357091580350593</c:v>
                </c:pt>
                <c:pt idx="98">
                  <c:v>1.6460484613025184</c:v>
                </c:pt>
                <c:pt idx="99">
                  <c:v>1.3051901702865409</c:v>
                </c:pt>
                <c:pt idx="100">
                  <c:v>1.4392160865571046</c:v>
                </c:pt>
                <c:pt idx="101">
                  <c:v>1.5924867292772538</c:v>
                </c:pt>
                <c:pt idx="102">
                  <c:v>1.548492257538725</c:v>
                </c:pt>
                <c:pt idx="103">
                  <c:v>1.2689067099786788</c:v>
                </c:pt>
                <c:pt idx="104">
                  <c:v>1.0529513010023361</c:v>
                </c:pt>
                <c:pt idx="105">
                  <c:v>0.75849514563106624</c:v>
                </c:pt>
                <c:pt idx="106">
                  <c:v>0.81958919356470705</c:v>
                </c:pt>
                <c:pt idx="107">
                  <c:v>0.89953507176065983</c:v>
                </c:pt>
                <c:pt idx="108">
                  <c:v>0.78652818392659363</c:v>
                </c:pt>
                <c:pt idx="109">
                  <c:v>0.70493454179254567</c:v>
                </c:pt>
                <c:pt idx="110">
                  <c:v>0.5431502715751213</c:v>
                </c:pt>
                <c:pt idx="111">
                  <c:v>0.64418721690990832</c:v>
                </c:pt>
                <c:pt idx="112">
                  <c:v>0.53330650030187776</c:v>
                </c:pt>
                <c:pt idx="113">
                  <c:v>0.46221864951769831</c:v>
                </c:pt>
                <c:pt idx="114">
                  <c:v>0.31099518459067887</c:v>
                </c:pt>
                <c:pt idx="115">
                  <c:v>0.29069767441860517</c:v>
                </c:pt>
                <c:pt idx="116">
                  <c:v>0.32060915739904328</c:v>
                </c:pt>
                <c:pt idx="117">
                  <c:v>0.38141122151962303</c:v>
                </c:pt>
                <c:pt idx="118">
                  <c:v>0.31112003211561934</c:v>
                </c:pt>
                <c:pt idx="119">
                  <c:v>-0.16027246318741639</c:v>
                </c:pt>
                <c:pt idx="120">
                  <c:v>-0.60030015007505044</c:v>
                </c:pt>
                <c:pt idx="121">
                  <c:v>-0.26999999999999247</c:v>
                </c:pt>
                <c:pt idx="122">
                  <c:v>-5.0020008003193173E-2</c:v>
                </c:pt>
                <c:pt idx="123">
                  <c:v>2.0002000200025627E-2</c:v>
                </c:pt>
                <c:pt idx="124">
                  <c:v>0.31027925132620648</c:v>
                </c:pt>
                <c:pt idx="125">
                  <c:v>0.2600520104020676</c:v>
                </c:pt>
                <c:pt idx="126">
                  <c:v>0.22002200220021528</c:v>
                </c:pt>
                <c:pt idx="127">
                  <c:v>7.9960019989999687E-2</c:v>
                </c:pt>
                <c:pt idx="128">
                  <c:v>-0.10985718565864611</c:v>
                </c:pt>
                <c:pt idx="129">
                  <c:v>0.1299870012998694</c:v>
                </c:pt>
                <c:pt idx="130">
                  <c:v>0.17008504252127299</c:v>
                </c:pt>
                <c:pt idx="131">
                  <c:v>0.26086084077456828</c:v>
                </c:pt>
                <c:pt idx="132">
                  <c:v>0.33215903371919264</c:v>
                </c:pt>
                <c:pt idx="133">
                  <c:v>-0.13035195026572799</c:v>
                </c:pt>
                <c:pt idx="134">
                  <c:v>-6.005404864377617E-2</c:v>
                </c:pt>
                <c:pt idx="135">
                  <c:v>-0.14998500149985272</c:v>
                </c:pt>
                <c:pt idx="136">
                  <c:v>-9.978048293752817E-2</c:v>
                </c:pt>
                <c:pt idx="137">
                  <c:v>7.9808459696728562E-2</c:v>
                </c:pt>
                <c:pt idx="138">
                  <c:v>0.13970661610618329</c:v>
                </c:pt>
                <c:pt idx="139">
                  <c:v>0.19974033756118281</c:v>
                </c:pt>
                <c:pt idx="140">
                  <c:v>0.40991801639673753</c:v>
                </c:pt>
                <c:pt idx="141">
                  <c:v>0.50928699820251833</c:v>
                </c:pt>
                <c:pt idx="142">
                  <c:v>0.59928086296443528</c:v>
                </c:pt>
                <c:pt idx="143">
                  <c:v>1.1207845491844282</c:v>
                </c:pt>
                <c:pt idx="144">
                  <c:v>1.7255216693419007</c:v>
                </c:pt>
                <c:pt idx="145">
                  <c:v>1.9779116465863389</c:v>
                </c:pt>
                <c:pt idx="146">
                  <c:v>1.6124186279419028</c:v>
                </c:pt>
                <c:pt idx="147">
                  <c:v>1.8125375525736009</c:v>
                </c:pt>
                <c:pt idx="148">
                  <c:v>1.4282860567319089</c:v>
                </c:pt>
                <c:pt idx="149">
                  <c:v>1.2260765550239361</c:v>
                </c:pt>
                <c:pt idx="150">
                  <c:v>1.2855007473841606</c:v>
                </c:pt>
                <c:pt idx="151">
                  <c:v>1.4751320641881893</c:v>
                </c:pt>
                <c:pt idx="152">
                  <c:v>1.533406352683464</c:v>
                </c:pt>
                <c:pt idx="153">
                  <c:v>1.3810233482364653</c:v>
                </c:pt>
                <c:pt idx="154">
                  <c:v>1.5587768069896812</c:v>
                </c:pt>
                <c:pt idx="155">
                  <c:v>1.3557644730331608</c:v>
                </c:pt>
                <c:pt idx="156">
                  <c:v>1.2919132149901369</c:v>
                </c:pt>
                <c:pt idx="157">
                  <c:v>1.142069508713206</c:v>
                </c:pt>
                <c:pt idx="158">
                  <c:v>1.3699980287798175</c:v>
                </c:pt>
                <c:pt idx="159">
                  <c:v>1.2688108586603741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INT_4!$E$2</c:f>
              <c:strCache>
                <c:ptCount val="1"/>
                <c:pt idx="0">
                  <c:v>Kerneinflation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INT_4!$B$5:$B$164</c:f>
              <c:numCache>
                <c:formatCode>m/d/yyyy</c:formatCode>
                <c:ptCount val="16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</c:numCache>
            </c:numRef>
          </c:cat>
          <c:val>
            <c:numRef>
              <c:f>INT_4!$E$5:$E$164</c:f>
              <c:numCache>
                <c:formatCode>0.0</c:formatCode>
                <c:ptCount val="160"/>
                <c:pt idx="0">
                  <c:v>1.6420170024455505</c:v>
                </c:pt>
                <c:pt idx="1">
                  <c:v>1.4873344178480075</c:v>
                </c:pt>
                <c:pt idx="2">
                  <c:v>1.544177406246372</c:v>
                </c:pt>
                <c:pt idx="3">
                  <c:v>1.3784315996756558</c:v>
                </c:pt>
                <c:pt idx="4">
                  <c:v>1.4935741576936445</c:v>
                </c:pt>
                <c:pt idx="5">
                  <c:v>1.3518197573656909</c:v>
                </c:pt>
                <c:pt idx="6">
                  <c:v>1.3156376226197253</c:v>
                </c:pt>
                <c:pt idx="7">
                  <c:v>1.3016933533003039</c:v>
                </c:pt>
                <c:pt idx="8">
                  <c:v>1.3236648250460448</c:v>
                </c:pt>
                <c:pt idx="9">
                  <c:v>1.3452914798206317</c:v>
                </c:pt>
                <c:pt idx="10">
                  <c:v>1.3319554483867124</c:v>
                </c:pt>
                <c:pt idx="11">
                  <c:v>1.3188073394495348</c:v>
                </c:pt>
                <c:pt idx="12">
                  <c:v>1.2832263978001857</c:v>
                </c:pt>
                <c:pt idx="13">
                  <c:v>1.2937943668422269</c:v>
                </c:pt>
                <c:pt idx="14">
                  <c:v>1.3148868053967533</c:v>
                </c:pt>
                <c:pt idx="15">
                  <c:v>1.3825411334552173</c:v>
                </c:pt>
                <c:pt idx="16">
                  <c:v>1.3461099703399482</c:v>
                </c:pt>
                <c:pt idx="17">
                  <c:v>1.4477884176926636</c:v>
                </c:pt>
                <c:pt idx="18">
                  <c:v>1.5035881079849656</c:v>
                </c:pt>
                <c:pt idx="19">
                  <c:v>1.3986809188082816</c:v>
                </c:pt>
                <c:pt idx="20">
                  <c:v>1.4767692831989088</c:v>
                </c:pt>
                <c:pt idx="21">
                  <c:v>1.4976174268209519</c:v>
                </c:pt>
                <c:pt idx="22">
                  <c:v>1.5184135977337254</c:v>
                </c:pt>
                <c:pt idx="23">
                  <c:v>1.5393322014714217</c:v>
                </c:pt>
                <c:pt idx="24">
                  <c:v>1.776018099547505</c:v>
                </c:pt>
                <c:pt idx="25">
                  <c:v>1.876342262913977</c:v>
                </c:pt>
                <c:pt idx="26">
                  <c:v>1.8056652747996838</c:v>
                </c:pt>
                <c:pt idx="27">
                  <c:v>1.9384650061985864</c:v>
                </c:pt>
                <c:pt idx="28">
                  <c:v>1.9473210265646079</c:v>
                </c:pt>
                <c:pt idx="29">
                  <c:v>1.8766153500393346</c:v>
                </c:pt>
                <c:pt idx="30">
                  <c:v>1.9189765458422103</c:v>
                </c:pt>
                <c:pt idx="31">
                  <c:v>1.9064707861388364</c:v>
                </c:pt>
                <c:pt idx="32">
                  <c:v>1.8135005037501539</c:v>
                </c:pt>
                <c:pt idx="33">
                  <c:v>1.810865191146882</c:v>
                </c:pt>
                <c:pt idx="34">
                  <c:v>1.8640473267105717</c:v>
                </c:pt>
                <c:pt idx="35">
                  <c:v>1.8615538958867583</c:v>
                </c:pt>
                <c:pt idx="36">
                  <c:v>1.8117150161164775</c:v>
                </c:pt>
                <c:pt idx="37">
                  <c:v>1.7197381559969083</c:v>
                </c:pt>
                <c:pt idx="38">
                  <c:v>1.8844917414920781</c:v>
                </c:pt>
                <c:pt idx="39">
                  <c:v>1.6473189607517869</c:v>
                </c:pt>
                <c:pt idx="40">
                  <c:v>1.7224246439218271</c:v>
                </c:pt>
                <c:pt idx="41">
                  <c:v>1.8199867637326284</c:v>
                </c:pt>
                <c:pt idx="42">
                  <c:v>1.7176833296630667</c:v>
                </c:pt>
                <c:pt idx="43">
                  <c:v>1.8377902498074139</c:v>
                </c:pt>
                <c:pt idx="44">
                  <c:v>1.8801539307311543</c:v>
                </c:pt>
                <c:pt idx="45">
                  <c:v>1.9213877909530108</c:v>
                </c:pt>
                <c:pt idx="46">
                  <c:v>1.8847249616480433</c:v>
                </c:pt>
                <c:pt idx="47">
                  <c:v>1.8384766907419747</c:v>
                </c:pt>
                <c:pt idx="48">
                  <c:v>1.659388646288229</c:v>
                </c:pt>
                <c:pt idx="49">
                  <c:v>1.7124781849912729</c:v>
                </c:pt>
                <c:pt idx="50">
                  <c:v>1.5014688282015021</c:v>
                </c:pt>
                <c:pt idx="51">
                  <c:v>1.6532521209484452</c:v>
                </c:pt>
                <c:pt idx="52">
                  <c:v>1.5195918810376741</c:v>
                </c:pt>
                <c:pt idx="53">
                  <c:v>1.3649658758530858</c:v>
                </c:pt>
                <c:pt idx="54">
                  <c:v>1.3098073176012193</c:v>
                </c:pt>
                <c:pt idx="55">
                  <c:v>1.2643181326993602</c:v>
                </c:pt>
                <c:pt idx="56">
                  <c:v>1.1979279084826322</c:v>
                </c:pt>
                <c:pt idx="57">
                  <c:v>1.1095551007217486</c:v>
                </c:pt>
                <c:pt idx="58">
                  <c:v>1.0109701010970085</c:v>
                </c:pt>
                <c:pt idx="59">
                  <c:v>1.0638297872340274</c:v>
                </c:pt>
                <c:pt idx="60">
                  <c:v>1.0416666666666741</c:v>
                </c:pt>
                <c:pt idx="61">
                  <c:v>0.95442359249329201</c:v>
                </c:pt>
                <c:pt idx="62">
                  <c:v>0.97545288884124393</c:v>
                </c:pt>
                <c:pt idx="63">
                  <c:v>0.89878022683500536</c:v>
                </c:pt>
                <c:pt idx="64">
                  <c:v>0.87672404576071283</c:v>
                </c:pt>
                <c:pt idx="65">
                  <c:v>0.91909800149621024</c:v>
                </c:pt>
                <c:pt idx="66">
                  <c:v>1.0257506143818818</c:v>
                </c:pt>
                <c:pt idx="67">
                  <c:v>1.0137658734393318</c:v>
                </c:pt>
                <c:pt idx="68">
                  <c:v>1.045110376453029</c:v>
                </c:pt>
                <c:pt idx="69">
                  <c:v>1.0973790752184076</c:v>
                </c:pt>
                <c:pt idx="70">
                  <c:v>1.139267461669502</c:v>
                </c:pt>
                <c:pt idx="71">
                  <c:v>1.0419989367357774</c:v>
                </c:pt>
                <c:pt idx="72">
                  <c:v>1.2222340312466606</c:v>
                </c:pt>
                <c:pt idx="73">
                  <c:v>1.2853197365625624</c:v>
                </c:pt>
                <c:pt idx="74">
                  <c:v>1.2951167728237678</c:v>
                </c:pt>
                <c:pt idx="75">
                  <c:v>1.3361611876988366</c:v>
                </c:pt>
                <c:pt idx="76">
                  <c:v>1.3672496025437297</c:v>
                </c:pt>
                <c:pt idx="77">
                  <c:v>1.4190405591443245</c:v>
                </c:pt>
                <c:pt idx="78">
                  <c:v>1.4172395557905837</c:v>
                </c:pt>
                <c:pt idx="79">
                  <c:v>1.4684132685400364</c:v>
                </c:pt>
                <c:pt idx="80">
                  <c:v>1.4986807387862733</c:v>
                </c:pt>
                <c:pt idx="81">
                  <c:v>1.475392559806088</c:v>
                </c:pt>
                <c:pt idx="82">
                  <c:v>1.5054216233287843</c:v>
                </c:pt>
                <c:pt idx="83">
                  <c:v>1.5889719036093819</c:v>
                </c:pt>
                <c:pt idx="84">
                  <c:v>1.5434691306173809</c:v>
                </c:pt>
                <c:pt idx="85">
                  <c:v>1.5626638699528073</c:v>
                </c:pt>
                <c:pt idx="86">
                  <c:v>1.5929574512680844</c:v>
                </c:pt>
                <c:pt idx="87">
                  <c:v>1.61155295102553</c:v>
                </c:pt>
                <c:pt idx="88">
                  <c:v>1.5788373065662942</c:v>
                </c:pt>
                <c:pt idx="89">
                  <c:v>1.5975775294977623</c:v>
                </c:pt>
                <c:pt idx="90">
                  <c:v>1.6372927312545471</c:v>
                </c:pt>
                <c:pt idx="91">
                  <c:v>1.5200416449765886</c:v>
                </c:pt>
                <c:pt idx="92">
                  <c:v>1.5077466985546462</c:v>
                </c:pt>
                <c:pt idx="93">
                  <c:v>1.4850971025028414</c:v>
                </c:pt>
                <c:pt idx="94">
                  <c:v>1.4416096245592147</c:v>
                </c:pt>
                <c:pt idx="95">
                  <c:v>1.4812512948000789</c:v>
                </c:pt>
                <c:pt idx="96">
                  <c:v>1.385585771895359</c:v>
                </c:pt>
                <c:pt idx="97">
                  <c:v>1.2598099958694764</c:v>
                </c:pt>
                <c:pt idx="98">
                  <c:v>1.3410356921807365</c:v>
                </c:pt>
                <c:pt idx="99">
                  <c:v>1.153450051493321</c:v>
                </c:pt>
                <c:pt idx="100">
                  <c:v>1.214616572310856</c:v>
                </c:pt>
                <c:pt idx="101">
                  <c:v>1.140801644398759</c:v>
                </c:pt>
                <c:pt idx="102">
                  <c:v>1.0260619741432331</c:v>
                </c:pt>
                <c:pt idx="103">
                  <c:v>0.98451440877858065</c:v>
                </c:pt>
                <c:pt idx="104">
                  <c:v>0.96291743495184878</c:v>
                </c:pt>
                <c:pt idx="105">
                  <c:v>0.86983217355709463</c:v>
                </c:pt>
                <c:pt idx="106">
                  <c:v>0.92015131377158887</c:v>
                </c:pt>
                <c:pt idx="107">
                  <c:v>0.79616209043584796</c:v>
                </c:pt>
                <c:pt idx="108">
                  <c:v>0.84650688424272591</c:v>
                </c:pt>
                <c:pt idx="109">
                  <c:v>0.9687946155415128</c:v>
                </c:pt>
                <c:pt idx="110">
                  <c:v>0.81433224755702582</c:v>
                </c:pt>
                <c:pt idx="111">
                  <c:v>0.91631032376298105</c:v>
                </c:pt>
                <c:pt idx="112">
                  <c:v>0.73222821112579606</c:v>
                </c:pt>
                <c:pt idx="113">
                  <c:v>0.72147139518341508</c:v>
                </c:pt>
                <c:pt idx="114">
                  <c:v>0.69063579118424645</c:v>
                </c:pt>
                <c:pt idx="115">
                  <c:v>0.8225855590535236</c:v>
                </c:pt>
                <c:pt idx="116">
                  <c:v>0.7711038961038863</c:v>
                </c:pt>
                <c:pt idx="117">
                  <c:v>0.73044536877346911</c:v>
                </c:pt>
                <c:pt idx="118">
                  <c:v>0.70914800932022626</c:v>
                </c:pt>
                <c:pt idx="119">
                  <c:v>0.75949367088608</c:v>
                </c:pt>
                <c:pt idx="120">
                  <c:v>0.61690938511327342</c:v>
                </c:pt>
                <c:pt idx="121">
                  <c:v>0.70699929300068742</c:v>
                </c:pt>
                <c:pt idx="122">
                  <c:v>0.666397415185771</c:v>
                </c:pt>
                <c:pt idx="123">
                  <c:v>0.64568200161421174</c:v>
                </c:pt>
                <c:pt idx="124">
                  <c:v>0.8581524482584646</c:v>
                </c:pt>
                <c:pt idx="125">
                  <c:v>0.83736884584342253</c:v>
                </c:pt>
                <c:pt idx="126">
                  <c:v>0.92798063344765591</c:v>
                </c:pt>
                <c:pt idx="127">
                  <c:v>0.87630942788075039</c:v>
                </c:pt>
                <c:pt idx="128">
                  <c:v>0.86588803866292086</c:v>
                </c:pt>
                <c:pt idx="129">
                  <c:v>1.0776513244032504</c:v>
                </c:pt>
                <c:pt idx="130">
                  <c:v>0.94557891560205221</c:v>
                </c:pt>
                <c:pt idx="131">
                  <c:v>0.90452261306532833</c:v>
                </c:pt>
                <c:pt idx="132">
                  <c:v>0.98502362046437586</c:v>
                </c:pt>
                <c:pt idx="133">
                  <c:v>0.83241400060176662</c:v>
                </c:pt>
                <c:pt idx="134">
                  <c:v>1.0030090270812364</c:v>
                </c:pt>
                <c:pt idx="135">
                  <c:v>0.8720930232557933</c:v>
                </c:pt>
                <c:pt idx="136">
                  <c:v>0.84084084084083965</c:v>
                </c:pt>
                <c:pt idx="137">
                  <c:v>0.84042021010506396</c:v>
                </c:pt>
                <c:pt idx="138">
                  <c:v>0.81950829502297484</c:v>
                </c:pt>
                <c:pt idx="139">
                  <c:v>0.76884672990513714</c:v>
                </c:pt>
                <c:pt idx="140">
                  <c:v>0.81852665202635233</c:v>
                </c:pt>
                <c:pt idx="141">
                  <c:v>0.75727381426864415</c:v>
                </c:pt>
                <c:pt idx="142">
                  <c:v>0.81714000996513381</c:v>
                </c:pt>
                <c:pt idx="143">
                  <c:v>0.89641434262948128</c:v>
                </c:pt>
                <c:pt idx="144">
                  <c:v>0.86593012839653039</c:v>
                </c:pt>
                <c:pt idx="145">
                  <c:v>0.85538094290829036</c:v>
                </c:pt>
                <c:pt idx="146">
                  <c:v>0.80436941410129137</c:v>
                </c:pt>
                <c:pt idx="147">
                  <c:v>1.1527377521614035</c:v>
                </c:pt>
                <c:pt idx="148">
                  <c:v>0.98272781417512167</c:v>
                </c:pt>
                <c:pt idx="149">
                  <c:v>1.0715348744915199</c:v>
                </c:pt>
                <c:pt idx="150">
                  <c:v>1.1300555114988065</c:v>
                </c:pt>
                <c:pt idx="151">
                  <c:v>1.1395164486722065</c:v>
                </c:pt>
                <c:pt idx="152">
                  <c:v>1.1089108910891099</c:v>
                </c:pt>
                <c:pt idx="153">
                  <c:v>0.89992088607595555</c:v>
                </c:pt>
                <c:pt idx="154">
                  <c:v>0.94889789463279417</c:v>
                </c:pt>
                <c:pt idx="155">
                  <c:v>0.9378084896347616</c:v>
                </c:pt>
                <c:pt idx="156">
                  <c:v>0.99664495756857097</c:v>
                </c:pt>
                <c:pt idx="157">
                  <c:v>1.0355029585798814</c:v>
                </c:pt>
                <c:pt idx="158">
                  <c:v>1.083637080090627</c:v>
                </c:pt>
                <c:pt idx="159">
                  <c:v>0.7761076726593874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18592"/>
        <c:axId val="121920128"/>
      </c:lineChart>
      <c:catAx>
        <c:axId val="1219185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1920128"/>
        <c:crossesAt val="-10"/>
        <c:auto val="0"/>
        <c:lblAlgn val="ctr"/>
        <c:lblOffset val="100"/>
        <c:tickLblSkip val="24"/>
        <c:tickMarkSkip val="12"/>
        <c:noMultiLvlLbl val="0"/>
      </c:catAx>
      <c:valAx>
        <c:axId val="121920128"/>
        <c:scaling>
          <c:orientation val="minMax"/>
          <c:max val="4.5"/>
          <c:min val="-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21918592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349567901234567"/>
          <c:y val="0.84869675925925925"/>
          <c:w val="0.51852777777777781"/>
          <c:h val="9.9199537037037031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211111111111108E-2"/>
          <c:y val="8.7921759259259269E-2"/>
          <c:w val="0.85965987654320986"/>
          <c:h val="0.60241759259259264"/>
        </c:manualLayout>
      </c:layout>
      <c:lineChart>
        <c:grouping val="standard"/>
        <c:varyColors val="0"/>
        <c:ser>
          <c:idx val="1"/>
          <c:order val="0"/>
          <c:tx>
            <c:strRef>
              <c:f>BOL_6!$D$2</c:f>
              <c:strCache>
                <c:ptCount val="1"/>
                <c:pt idx="0">
                  <c:v>Byen København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BOL_6!$B$5:$B$30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BOL_6!$D$5:$D$30</c:f>
              <c:numCache>
                <c:formatCode>0.0</c:formatCode>
                <c:ptCount val="26"/>
                <c:pt idx="0">
                  <c:v>47.806332987570229</c:v>
                </c:pt>
                <c:pt idx="1">
                  <c:v>46.833919852182213</c:v>
                </c:pt>
                <c:pt idx="2">
                  <c:v>48.885614202259589</c:v>
                </c:pt>
                <c:pt idx="3">
                  <c:v>51.518144351287809</c:v>
                </c:pt>
                <c:pt idx="4">
                  <c:v>57.445848455021199</c:v>
                </c:pt>
                <c:pt idx="5">
                  <c:v>61.481270477628613</c:v>
                </c:pt>
                <c:pt idx="6">
                  <c:v>69.589159769357863</c:v>
                </c:pt>
                <c:pt idx="7">
                  <c:v>72.850627954813959</c:v>
                </c:pt>
                <c:pt idx="8">
                  <c:v>77.218901036193472</c:v>
                </c:pt>
                <c:pt idx="9">
                  <c:v>82.380177318330155</c:v>
                </c:pt>
                <c:pt idx="10">
                  <c:v>85.695393387827366</c:v>
                </c:pt>
                <c:pt idx="11">
                  <c:v>88.061412631693514</c:v>
                </c:pt>
                <c:pt idx="12">
                  <c:v>96.220691633445142</c:v>
                </c:pt>
                <c:pt idx="13">
                  <c:v>121.52093868678355</c:v>
                </c:pt>
                <c:pt idx="14">
                  <c:v>144.43310641431984</c:v>
                </c:pt>
                <c:pt idx="15">
                  <c:v>132.36697417400646</c:v>
                </c:pt>
                <c:pt idx="16">
                  <c:v>117.12864717437077</c:v>
                </c:pt>
                <c:pt idx="17">
                  <c:v>96.606449664271366</c:v>
                </c:pt>
                <c:pt idx="18">
                  <c:v>100</c:v>
                </c:pt>
                <c:pt idx="19">
                  <c:v>97.404162954380567</c:v>
                </c:pt>
                <c:pt idx="20">
                  <c:v>91.334408441348685</c:v>
                </c:pt>
                <c:pt idx="21">
                  <c:v>95.309164094770153</c:v>
                </c:pt>
                <c:pt idx="22">
                  <c:v>100.08900806542253</c:v>
                </c:pt>
                <c:pt idx="23">
                  <c:v>103.88645307648308</c:v>
                </c:pt>
                <c:pt idx="24">
                  <c:v>107.98737787299157</c:v>
                </c:pt>
                <c:pt idx="25">
                  <c:v>109.16692987472607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BOL_6!$E$2</c:f>
              <c:strCache>
                <c:ptCount val="1"/>
                <c:pt idx="0">
                  <c:v>Landsdel Østjylland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BOL_6!$B$5:$B$30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BOL_6!$E$5:$E$30</c:f>
              <c:numCache>
                <c:formatCode>0.0</c:formatCode>
                <c:ptCount val="26"/>
                <c:pt idx="0">
                  <c:v>72.638211531761371</c:v>
                </c:pt>
                <c:pt idx="1">
                  <c:v>68.909850319678128</c:v>
                </c:pt>
                <c:pt idx="2">
                  <c:v>71.691519258905018</c:v>
                </c:pt>
                <c:pt idx="3">
                  <c:v>73.312280102275523</c:v>
                </c:pt>
                <c:pt idx="4">
                  <c:v>81.64578338656581</c:v>
                </c:pt>
                <c:pt idx="5">
                  <c:v>84.784791883312835</c:v>
                </c:pt>
                <c:pt idx="6">
                  <c:v>91.021932213628176</c:v>
                </c:pt>
                <c:pt idx="7">
                  <c:v>92.852757230494049</c:v>
                </c:pt>
                <c:pt idx="8">
                  <c:v>94.172523906667223</c:v>
                </c:pt>
                <c:pt idx="9">
                  <c:v>93.555073017049054</c:v>
                </c:pt>
                <c:pt idx="10">
                  <c:v>90.534826946298423</c:v>
                </c:pt>
                <c:pt idx="11">
                  <c:v>90.189453818463733</c:v>
                </c:pt>
                <c:pt idx="12">
                  <c:v>93.804750841187584</c:v>
                </c:pt>
                <c:pt idx="13">
                  <c:v>105.8054341546175</c:v>
                </c:pt>
                <c:pt idx="14">
                  <c:v>123.60557312353011</c:v>
                </c:pt>
                <c:pt idx="15">
                  <c:v>126.34208061592669</c:v>
                </c:pt>
                <c:pt idx="16">
                  <c:v>122.47498130785739</c:v>
                </c:pt>
                <c:pt idx="17">
                  <c:v>106.08053267467157</c:v>
                </c:pt>
                <c:pt idx="18">
                  <c:v>100</c:v>
                </c:pt>
                <c:pt idx="19">
                  <c:v>96.385456089900885</c:v>
                </c:pt>
                <c:pt idx="20">
                  <c:v>89.457783488806285</c:v>
                </c:pt>
                <c:pt idx="21">
                  <c:v>87.774619960958162</c:v>
                </c:pt>
                <c:pt idx="22">
                  <c:v>87.882452555415085</c:v>
                </c:pt>
                <c:pt idx="23">
                  <c:v>88.511092982230238</c:v>
                </c:pt>
                <c:pt idx="24">
                  <c:v>88.387754887298712</c:v>
                </c:pt>
                <c:pt idx="25">
                  <c:v>87.855198755620862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BOL_6!$F$2</c:f>
              <c:strCache>
                <c:ptCount val="1"/>
                <c:pt idx="0">
                  <c:v>Landsdel Nordjylland 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numRef>
              <c:f>BOL_6!$B$5:$B$30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BOL_6!$F$5:$F$30</c:f>
              <c:numCache>
                <c:formatCode>0.0</c:formatCode>
                <c:ptCount val="26"/>
                <c:pt idx="0">
                  <c:v>74.86938142950514</c:v>
                </c:pt>
                <c:pt idx="1">
                  <c:v>72.073484572860735</c:v>
                </c:pt>
                <c:pt idx="2">
                  <c:v>75.114622339216112</c:v>
                </c:pt>
                <c:pt idx="3">
                  <c:v>76.372055841751248</c:v>
                </c:pt>
                <c:pt idx="4">
                  <c:v>81.907035275085804</c:v>
                </c:pt>
                <c:pt idx="5">
                  <c:v>84.13720309938661</c:v>
                </c:pt>
                <c:pt idx="6">
                  <c:v>90.125884609937017</c:v>
                </c:pt>
                <c:pt idx="7">
                  <c:v>92.641474945371556</c:v>
                </c:pt>
                <c:pt idx="8">
                  <c:v>92.962154088570159</c:v>
                </c:pt>
                <c:pt idx="9">
                  <c:v>92.010744992104492</c:v>
                </c:pt>
                <c:pt idx="10">
                  <c:v>90.618098776970896</c:v>
                </c:pt>
                <c:pt idx="11">
                  <c:v>90.203766119373455</c:v>
                </c:pt>
                <c:pt idx="12">
                  <c:v>92.281385120458438</c:v>
                </c:pt>
                <c:pt idx="13">
                  <c:v>98.190149135086116</c:v>
                </c:pt>
                <c:pt idx="14">
                  <c:v>107.76891350636761</c:v>
                </c:pt>
                <c:pt idx="15">
                  <c:v>111.54106623475705</c:v>
                </c:pt>
                <c:pt idx="16">
                  <c:v>110.58993663344046</c:v>
                </c:pt>
                <c:pt idx="17">
                  <c:v>104.4774885395238</c:v>
                </c:pt>
                <c:pt idx="18">
                  <c:v>100</c:v>
                </c:pt>
                <c:pt idx="19">
                  <c:v>96.20339952733346</c:v>
                </c:pt>
                <c:pt idx="20">
                  <c:v>91.530541870299174</c:v>
                </c:pt>
                <c:pt idx="21">
                  <c:v>89.872597903097386</c:v>
                </c:pt>
                <c:pt idx="22">
                  <c:v>91.472014865293602</c:v>
                </c:pt>
                <c:pt idx="23">
                  <c:v>92.885617897606537</c:v>
                </c:pt>
                <c:pt idx="24">
                  <c:v>93.966523179688977</c:v>
                </c:pt>
                <c:pt idx="25">
                  <c:v>94.554824401780351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BOL_6!$G$2</c:f>
              <c:strCache>
                <c:ptCount val="1"/>
                <c:pt idx="0">
                  <c:v>Ejerlejligheder, Byen København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BOL_6!$B$5:$B$30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BOL_6!$G$5:$G$30</c:f>
              <c:numCache>
                <c:formatCode>0.0</c:formatCode>
                <c:ptCount val="26"/>
                <c:pt idx="0">
                  <c:v>41.878883444065522</c:v>
                </c:pt>
                <c:pt idx="1">
                  <c:v>38.488253911901701</c:v>
                </c:pt>
                <c:pt idx="2">
                  <c:v>39.355251628168162</c:v>
                </c:pt>
                <c:pt idx="3">
                  <c:v>40.235089675365465</c:v>
                </c:pt>
                <c:pt idx="4">
                  <c:v>45.648469543700308</c:v>
                </c:pt>
                <c:pt idx="5">
                  <c:v>48.77486240982018</c:v>
                </c:pt>
                <c:pt idx="6">
                  <c:v>58.160762208392093</c:v>
                </c:pt>
                <c:pt idx="7">
                  <c:v>66.248732439548803</c:v>
                </c:pt>
                <c:pt idx="8">
                  <c:v>74.379690336209038</c:v>
                </c:pt>
                <c:pt idx="9">
                  <c:v>84.523175917287674</c:v>
                </c:pt>
                <c:pt idx="10">
                  <c:v>91.562686185945054</c:v>
                </c:pt>
                <c:pt idx="11">
                  <c:v>96.426269759206932</c:v>
                </c:pt>
                <c:pt idx="12">
                  <c:v>100.88124950425401</c:v>
                </c:pt>
                <c:pt idx="13">
                  <c:v>128.09733103090858</c:v>
                </c:pt>
                <c:pt idx="14">
                  <c:v>155.15693270548618</c:v>
                </c:pt>
                <c:pt idx="15">
                  <c:v>138.17202923818519</c:v>
                </c:pt>
                <c:pt idx="16">
                  <c:v>119.15722161125268</c:v>
                </c:pt>
                <c:pt idx="17">
                  <c:v>100.10666007008192</c:v>
                </c:pt>
                <c:pt idx="18">
                  <c:v>100</c:v>
                </c:pt>
                <c:pt idx="19">
                  <c:v>97.59276916650704</c:v>
                </c:pt>
                <c:pt idx="20">
                  <c:v>95.568755224139096</c:v>
                </c:pt>
                <c:pt idx="21">
                  <c:v>101.69650336681164</c:v>
                </c:pt>
                <c:pt idx="22">
                  <c:v>108.10194556360784</c:v>
                </c:pt>
                <c:pt idx="23">
                  <c:v>116.60146359148034</c:v>
                </c:pt>
                <c:pt idx="24">
                  <c:v>122.31267591744415</c:v>
                </c:pt>
                <c:pt idx="25">
                  <c:v>127.01059184159544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BOL_6!$C$2</c:f>
              <c:strCache>
                <c:ptCount val="1"/>
                <c:pt idx="0">
                  <c:v>Hele landet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BOL_6!$B$5:$B$30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BOL_6!$C$5:$C$30</c:f>
              <c:numCache>
                <c:formatCode>0.0</c:formatCode>
                <c:ptCount val="26"/>
                <c:pt idx="0">
                  <c:v>65.731350662190252</c:v>
                </c:pt>
                <c:pt idx="1">
                  <c:v>63.845220775901254</c:v>
                </c:pt>
                <c:pt idx="2">
                  <c:v>67.204443376131508</c:v>
                </c:pt>
                <c:pt idx="3">
                  <c:v>69.356515534965695</c:v>
                </c:pt>
                <c:pt idx="4">
                  <c:v>73.956070479885682</c:v>
                </c:pt>
                <c:pt idx="5">
                  <c:v>79.221336755490299</c:v>
                </c:pt>
                <c:pt idx="6">
                  <c:v>82.703295767091092</c:v>
                </c:pt>
                <c:pt idx="7">
                  <c:v>85.253648160246357</c:v>
                </c:pt>
                <c:pt idx="8">
                  <c:v>86.683314000492032</c:v>
                </c:pt>
                <c:pt idx="9">
                  <c:v>88.007021540227882</c:v>
                </c:pt>
                <c:pt idx="10">
                  <c:v>88.946759865596874</c:v>
                </c:pt>
                <c:pt idx="11">
                  <c:v>89.839399398548778</c:v>
                </c:pt>
                <c:pt idx="12">
                  <c:v>94.612498128220125</c:v>
                </c:pt>
                <c:pt idx="13">
                  <c:v>106.66847093260752</c:v>
                </c:pt>
                <c:pt idx="14">
                  <c:v>123.21980776918639</c:v>
                </c:pt>
                <c:pt idx="15">
                  <c:v>122.64709057519276</c:v>
                </c:pt>
                <c:pt idx="16">
                  <c:v>115.34315091837202</c:v>
                </c:pt>
                <c:pt idx="17">
                  <c:v>102.01416397468167</c:v>
                </c:pt>
                <c:pt idx="18">
                  <c:v>100</c:v>
                </c:pt>
                <c:pt idx="19">
                  <c:v>95.428545833982568</c:v>
                </c:pt>
                <c:pt idx="20">
                  <c:v>89.794023090381472</c:v>
                </c:pt>
                <c:pt idx="21">
                  <c:v>89.900505264762501</c:v>
                </c:pt>
                <c:pt idx="22">
                  <c:v>90.840795992385296</c:v>
                </c:pt>
                <c:pt idx="23">
                  <c:v>92.650512808216419</c:v>
                </c:pt>
                <c:pt idx="24">
                  <c:v>94.220425857857776</c:v>
                </c:pt>
                <c:pt idx="25">
                  <c:v>95.141102205128576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69440"/>
        <c:axId val="140270976"/>
      </c:lineChart>
      <c:catAx>
        <c:axId val="1402694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027097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0270976"/>
        <c:scaling>
          <c:orientation val="minMax"/>
          <c:max val="16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0269440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951157407407412"/>
          <c:w val="0.98040123456790118"/>
          <c:h val="0.2204884259259259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BOL_7!$D$2</c:f>
              <c:strCache>
                <c:ptCount val="1"/>
                <c:pt idx="0">
                  <c:v>Lejlighedssalg, København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multiLvlStrRef>
              <c:f>BOL_7!#REF!</c:f>
            </c:multiLvlStrRef>
          </c:cat>
          <c:val>
            <c:numRef>
              <c:f>BOL_7!$D$5:$D$60</c:f>
              <c:numCache>
                <c:formatCode>0.0</c:formatCode>
                <c:ptCount val="56"/>
                <c:pt idx="0">
                  <c:v>1465.17059674643</c:v>
                </c:pt>
                <c:pt idx="1">
                  <c:v>1412.02547735075</c:v>
                </c:pt>
                <c:pt idx="2">
                  <c:v>1058.75005870364</c:v>
                </c:pt>
                <c:pt idx="3">
                  <c:v>1452.0538522319</c:v>
                </c:pt>
                <c:pt idx="4">
                  <c:v>1506.39466392228</c:v>
                </c:pt>
                <c:pt idx="5">
                  <c:v>1608.0434657913199</c:v>
                </c:pt>
                <c:pt idx="6">
                  <c:v>1604.2773189648101</c:v>
                </c:pt>
                <c:pt idx="7">
                  <c:v>1405.28455132159</c:v>
                </c:pt>
                <c:pt idx="8">
                  <c:v>1469.25288218323</c:v>
                </c:pt>
                <c:pt idx="9">
                  <c:v>1021.76370217403</c:v>
                </c:pt>
                <c:pt idx="10">
                  <c:v>891.57646289556601</c:v>
                </c:pt>
                <c:pt idx="11">
                  <c:v>880.406952747172</c:v>
                </c:pt>
                <c:pt idx="12">
                  <c:v>1058.67274637788</c:v>
                </c:pt>
                <c:pt idx="13">
                  <c:v>1171.56113640648</c:v>
                </c:pt>
                <c:pt idx="14">
                  <c:v>1320.28228929547</c:v>
                </c:pt>
                <c:pt idx="15">
                  <c:v>1340.4838279201699</c:v>
                </c:pt>
                <c:pt idx="16">
                  <c:v>1106.7977652305201</c:v>
                </c:pt>
                <c:pt idx="17">
                  <c:v>1034.4882835036101</c:v>
                </c:pt>
                <c:pt idx="18">
                  <c:v>801.10990861973801</c:v>
                </c:pt>
                <c:pt idx="19">
                  <c:v>669.60404264613805</c:v>
                </c:pt>
                <c:pt idx="20">
                  <c:v>731.27134836926098</c:v>
                </c:pt>
                <c:pt idx="21">
                  <c:v>862.81153122339504</c:v>
                </c:pt>
                <c:pt idx="22">
                  <c:v>952.97876709926697</c:v>
                </c:pt>
                <c:pt idx="23">
                  <c:v>1031.93835330808</c:v>
                </c:pt>
                <c:pt idx="24">
                  <c:v>932.790486621951</c:v>
                </c:pt>
                <c:pt idx="25">
                  <c:v>936.66717846256699</c:v>
                </c:pt>
                <c:pt idx="26">
                  <c:v>959.35943087795602</c:v>
                </c:pt>
                <c:pt idx="27">
                  <c:v>999.18290403752496</c:v>
                </c:pt>
                <c:pt idx="28">
                  <c:v>953.21313767359698</c:v>
                </c:pt>
                <c:pt idx="29">
                  <c:v>877.99837725140299</c:v>
                </c:pt>
                <c:pt idx="30">
                  <c:v>893.69523483784701</c:v>
                </c:pt>
                <c:pt idx="31">
                  <c:v>937.09325023715303</c:v>
                </c:pt>
                <c:pt idx="32">
                  <c:v>1063.76345569567</c:v>
                </c:pt>
                <c:pt idx="33">
                  <c:v>1164.94991590667</c:v>
                </c:pt>
                <c:pt idx="34">
                  <c:v>1236.9579463442201</c:v>
                </c:pt>
                <c:pt idx="35">
                  <c:v>1178.3286820534499</c:v>
                </c:pt>
                <c:pt idx="36">
                  <c:v>1051.5682415173001</c:v>
                </c:pt>
                <c:pt idx="37">
                  <c:v>1129.37677667769</c:v>
                </c:pt>
                <c:pt idx="38">
                  <c:v>1212.2455214607201</c:v>
                </c:pt>
                <c:pt idx="39">
                  <c:v>1301.8094603442801</c:v>
                </c:pt>
                <c:pt idx="40">
                  <c:v>1356.8793813333</c:v>
                </c:pt>
                <c:pt idx="41">
                  <c:v>1441.25523932482</c:v>
                </c:pt>
                <c:pt idx="42">
                  <c:v>1563.03533309164</c:v>
                </c:pt>
                <c:pt idx="43">
                  <c:v>1756.83004625024</c:v>
                </c:pt>
                <c:pt idx="44">
                  <c:v>1919.6980928953401</c:v>
                </c:pt>
                <c:pt idx="45">
                  <c:v>1795.92319867847</c:v>
                </c:pt>
                <c:pt idx="46">
                  <c:v>1722.32519653753</c:v>
                </c:pt>
                <c:pt idx="47">
                  <c:v>1634.0535118886501</c:v>
                </c:pt>
                <c:pt idx="48">
                  <c:v>1640.8159424395601</c:v>
                </c:pt>
                <c:pt idx="49">
                  <c:v>1694.3546435220301</c:v>
                </c:pt>
                <c:pt idx="50">
                  <c:v>1644.9289948171599</c:v>
                </c:pt>
                <c:pt idx="51">
                  <c:v>1602.9004192212501</c:v>
                </c:pt>
                <c:pt idx="52">
                  <c:v>1713.3194104440799</c:v>
                </c:pt>
                <c:pt idx="53">
                  <c:v>1591.1985959162701</c:v>
                </c:pt>
                <c:pt idx="54">
                  <c:v>1569.6794225557001</c:v>
                </c:pt>
                <c:pt idx="55">
                  <c:v>1575.8025676642901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71840"/>
        <c:axId val="140373376"/>
      </c:lineChart>
      <c:lineChart>
        <c:grouping val="standard"/>
        <c:varyColors val="0"/>
        <c:ser>
          <c:idx val="1"/>
          <c:order val="0"/>
          <c:tx>
            <c:strRef>
              <c:f>BOL_7!$C$2</c:f>
              <c:strCache>
                <c:ptCount val="1"/>
                <c:pt idx="0">
                  <c:v>Nedslag, ejerlejligheder (h. akse)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BOL_7!$B$5:$B$60</c:f>
              <c:numCache>
                <c:formatCode>m/d/yyyy</c:formatCode>
                <c:ptCount val="56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</c:numCache>
            </c:numRef>
          </c:cat>
          <c:val>
            <c:numRef>
              <c:f>BOL_7!$C$5:$C$60</c:f>
              <c:numCache>
                <c:formatCode>0.0</c:formatCode>
                <c:ptCount val="56"/>
                <c:pt idx="0">
                  <c:v>2.6284161571824285</c:v>
                </c:pt>
                <c:pt idx="1">
                  <c:v>1.7237872470253279</c:v>
                </c:pt>
                <c:pt idx="2">
                  <c:v>1.934048931437971</c:v>
                </c:pt>
                <c:pt idx="3">
                  <c:v>1.9671222755818292</c:v>
                </c:pt>
                <c:pt idx="4">
                  <c:v>0.94335502467572496</c:v>
                </c:pt>
                <c:pt idx="5">
                  <c:v>0.51140676814894448</c:v>
                </c:pt>
                <c:pt idx="6">
                  <c:v>0.98435133770823313</c:v>
                </c:pt>
                <c:pt idx="7">
                  <c:v>1.4869394935112297</c:v>
                </c:pt>
                <c:pt idx="8">
                  <c:v>1.970443349753694</c:v>
                </c:pt>
                <c:pt idx="9">
                  <c:v>3.1843708925797642</c:v>
                </c:pt>
                <c:pt idx="10">
                  <c:v>6.697175041802339</c:v>
                </c:pt>
                <c:pt idx="11">
                  <c:v>11.634931446000778</c:v>
                </c:pt>
                <c:pt idx="12">
                  <c:v>12.712882264174183</c:v>
                </c:pt>
                <c:pt idx="13">
                  <c:v>12.458665322961622</c:v>
                </c:pt>
                <c:pt idx="14">
                  <c:v>11.498887204464083</c:v>
                </c:pt>
                <c:pt idx="15">
                  <c:v>13.381441940160798</c:v>
                </c:pt>
                <c:pt idx="16">
                  <c:v>13.386043313853563</c:v>
                </c:pt>
                <c:pt idx="17">
                  <c:v>11.931918499947031</c:v>
                </c:pt>
                <c:pt idx="18">
                  <c:v>14.346508944027704</c:v>
                </c:pt>
                <c:pt idx="19">
                  <c:v>19.352302508423818</c:v>
                </c:pt>
                <c:pt idx="20">
                  <c:v>20.716072545340836</c:v>
                </c:pt>
                <c:pt idx="21">
                  <c:v>15.511120179555192</c:v>
                </c:pt>
                <c:pt idx="22">
                  <c:v>11.604081291293795</c:v>
                </c:pt>
                <c:pt idx="23">
                  <c:v>9.6432690723348173</c:v>
                </c:pt>
                <c:pt idx="24">
                  <c:v>8.415243312922982</c:v>
                </c:pt>
                <c:pt idx="25">
                  <c:v>7.2428532214422887</c:v>
                </c:pt>
                <c:pt idx="26">
                  <c:v>6.8294214616531974</c:v>
                </c:pt>
                <c:pt idx="27">
                  <c:v>8.3259247806424099</c:v>
                </c:pt>
                <c:pt idx="28">
                  <c:v>7.5127950500343701</c:v>
                </c:pt>
                <c:pt idx="29">
                  <c:v>7.0111558723272367</c:v>
                </c:pt>
                <c:pt idx="30">
                  <c:v>8.6903897361413698</c:v>
                </c:pt>
                <c:pt idx="31">
                  <c:v>9.6305078047816579</c:v>
                </c:pt>
                <c:pt idx="32">
                  <c:v>8.6411847108264936</c:v>
                </c:pt>
                <c:pt idx="33">
                  <c:v>6.4072664784583253</c:v>
                </c:pt>
                <c:pt idx="34">
                  <c:v>5.7184220050669552</c:v>
                </c:pt>
                <c:pt idx="35">
                  <c:v>4.826688749556368</c:v>
                </c:pt>
                <c:pt idx="36">
                  <c:v>3.7373198077949752</c:v>
                </c:pt>
                <c:pt idx="37">
                  <c:v>3.4535574924328074</c:v>
                </c:pt>
                <c:pt idx="38">
                  <c:v>3.6445476985625049</c:v>
                </c:pt>
                <c:pt idx="39">
                  <c:v>7.6052220031277642</c:v>
                </c:pt>
                <c:pt idx="40">
                  <c:v>4.5880182406795029</c:v>
                </c:pt>
                <c:pt idx="41">
                  <c:v>3.4212765957446862</c:v>
                </c:pt>
                <c:pt idx="42">
                  <c:v>4.3238025496787884</c:v>
                </c:pt>
                <c:pt idx="43">
                  <c:v>4.6271813855103119</c:v>
                </c:pt>
                <c:pt idx="44">
                  <c:v>2.2348350478893337</c:v>
                </c:pt>
                <c:pt idx="45">
                  <c:v>1.5271614384085694</c:v>
                </c:pt>
                <c:pt idx="46">
                  <c:v>3.3480489466978725</c:v>
                </c:pt>
                <c:pt idx="47">
                  <c:v>4.5282689623080472</c:v>
                </c:pt>
                <c:pt idx="48">
                  <c:v>3.3592328355622385</c:v>
                </c:pt>
                <c:pt idx="49">
                  <c:v>3.013114935532073</c:v>
                </c:pt>
                <c:pt idx="50">
                  <c:v>2.7545041344942689</c:v>
                </c:pt>
                <c:pt idx="51">
                  <c:v>3.842564198288045</c:v>
                </c:pt>
                <c:pt idx="52">
                  <c:v>3.1131259663006716</c:v>
                </c:pt>
                <c:pt idx="53">
                  <c:v>2.5494672754946777</c:v>
                </c:pt>
                <c:pt idx="54">
                  <c:v>3.022139498432594</c:v>
                </c:pt>
                <c:pt idx="55">
                  <c:v>3.6474530507943399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50432"/>
        <c:axId val="140448896"/>
      </c:lineChart>
      <c:catAx>
        <c:axId val="1403718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0373376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40373376"/>
        <c:scaling>
          <c:orientation val="minMax"/>
          <c:max val="2000"/>
          <c:min val="6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0371840"/>
        <c:crosses val="autoZero"/>
        <c:crossBetween val="midCat"/>
        <c:majorUnit val="200"/>
      </c:valAx>
      <c:valAx>
        <c:axId val="140448896"/>
        <c:scaling>
          <c:orientation val="minMax"/>
          <c:max val="25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140450432"/>
        <c:crosses val="max"/>
        <c:crossBetween val="between"/>
        <c:majorUnit val="5"/>
      </c:valAx>
      <c:dateAx>
        <c:axId val="1404504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0448896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33611111111111"/>
          <c:y val="0.86221898148148146"/>
          <c:w val="0.80079475308641979"/>
          <c:h val="0.1014462962962963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BOL_8!$D$2</c:f>
              <c:strCache>
                <c:ptCount val="1"/>
                <c:pt idx="0">
                  <c:v>Udbud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BOL_8!$A$5:$A$175</c:f>
              <c:numCache>
                <c:formatCode>m/d/yyyy</c:formatCode>
                <c:ptCount val="171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</c:numCache>
            </c:numRef>
          </c:cat>
          <c:val>
            <c:numRef>
              <c:f>BOL_8!$D$5:$D$175</c:f>
              <c:numCache>
                <c:formatCode>_ * #,##0_ ;_ * \-#,##0_ ;_ * "-"??_ ;_ @_ </c:formatCode>
                <c:ptCount val="171"/>
                <c:pt idx="0">
                  <c:v>2393.2447637091</c:v>
                </c:pt>
                <c:pt idx="1">
                  <c:v>2330.9432677509199</c:v>
                </c:pt>
                <c:pt idx="2">
                  <c:v>2063.0161033501299</c:v>
                </c:pt>
                <c:pt idx="3">
                  <c:v>2126.5086475673602</c:v>
                </c:pt>
                <c:pt idx="4">
                  <c:v>2167.3145115248299</c:v>
                </c:pt>
                <c:pt idx="5">
                  <c:v>2314.41216923303</c:v>
                </c:pt>
                <c:pt idx="6">
                  <c:v>2509.4061287200602</c:v>
                </c:pt>
                <c:pt idx="7">
                  <c:v>2450.4578708814302</c:v>
                </c:pt>
                <c:pt idx="8">
                  <c:v>2464.5613880210299</c:v>
                </c:pt>
                <c:pt idx="9">
                  <c:v>2329.9589204840599</c:v>
                </c:pt>
                <c:pt idx="10">
                  <c:v>2309.7533194563498</c:v>
                </c:pt>
                <c:pt idx="11">
                  <c:v>2239.4229093016802</c:v>
                </c:pt>
                <c:pt idx="12">
                  <c:v>2074.8071158585899</c:v>
                </c:pt>
                <c:pt idx="13">
                  <c:v>2116.5426751651198</c:v>
                </c:pt>
                <c:pt idx="14">
                  <c:v>2056.35942701468</c:v>
                </c:pt>
                <c:pt idx="15">
                  <c:v>2026.25700444471</c:v>
                </c:pt>
                <c:pt idx="16">
                  <c:v>1910.75973252068</c:v>
                </c:pt>
                <c:pt idx="17">
                  <c:v>1766.01518487982</c:v>
                </c:pt>
                <c:pt idx="18">
                  <c:v>1816.5760837764001</c:v>
                </c:pt>
                <c:pt idx="19">
                  <c:v>1906.3529521217799</c:v>
                </c:pt>
                <c:pt idx="20">
                  <c:v>1950.19999698982</c:v>
                </c:pt>
                <c:pt idx="21">
                  <c:v>2200.4354204631099</c:v>
                </c:pt>
                <c:pt idx="22">
                  <c:v>2419.65425822002</c:v>
                </c:pt>
                <c:pt idx="23">
                  <c:v>2658.0401518867002</c:v>
                </c:pt>
                <c:pt idx="24">
                  <c:v>2904.86362639054</c:v>
                </c:pt>
                <c:pt idx="25">
                  <c:v>3115.8049285147099</c:v>
                </c:pt>
                <c:pt idx="26">
                  <c:v>3465.6232180054199</c:v>
                </c:pt>
                <c:pt idx="27">
                  <c:v>3779.2708781656802</c:v>
                </c:pt>
                <c:pt idx="28">
                  <c:v>4172.4623180930002</c:v>
                </c:pt>
                <c:pt idx="29">
                  <c:v>4602.6104735168001</c:v>
                </c:pt>
                <c:pt idx="30">
                  <c:v>4978.9932004726097</c:v>
                </c:pt>
                <c:pt idx="31">
                  <c:v>5233.2008677248004</c:v>
                </c:pt>
                <c:pt idx="32">
                  <c:v>5598.4333742613398</c:v>
                </c:pt>
                <c:pt idx="33">
                  <c:v>5750.88836916734</c:v>
                </c:pt>
                <c:pt idx="34">
                  <c:v>5675.05074225711</c:v>
                </c:pt>
                <c:pt idx="35">
                  <c:v>5809.7980034306502</c:v>
                </c:pt>
                <c:pt idx="36">
                  <c:v>5960.3077237924499</c:v>
                </c:pt>
                <c:pt idx="37">
                  <c:v>6100.8999269014303</c:v>
                </c:pt>
                <c:pt idx="38">
                  <c:v>6119.2751332753596</c:v>
                </c:pt>
                <c:pt idx="39">
                  <c:v>6045.6617432686699</c:v>
                </c:pt>
                <c:pt idx="40">
                  <c:v>5953.1829837240002</c:v>
                </c:pt>
                <c:pt idx="41">
                  <c:v>5652.8709971318003</c:v>
                </c:pt>
                <c:pt idx="42">
                  <c:v>5367.8206955097503</c:v>
                </c:pt>
                <c:pt idx="43">
                  <c:v>5027.5210417476601</c:v>
                </c:pt>
                <c:pt idx="44">
                  <c:v>4949.07470907488</c:v>
                </c:pt>
                <c:pt idx="45">
                  <c:v>4796.3041991896798</c:v>
                </c:pt>
                <c:pt idx="46">
                  <c:v>4825.4521357113199</c:v>
                </c:pt>
                <c:pt idx="47">
                  <c:v>4728.6287106729997</c:v>
                </c:pt>
                <c:pt idx="48">
                  <c:v>4705.8380058276798</c:v>
                </c:pt>
                <c:pt idx="49">
                  <c:v>4497.4675854902098</c:v>
                </c:pt>
                <c:pt idx="50">
                  <c:v>4315.1901800485502</c:v>
                </c:pt>
                <c:pt idx="51">
                  <c:v>4099.1936656296502</c:v>
                </c:pt>
                <c:pt idx="52">
                  <c:v>4174.8226461343402</c:v>
                </c:pt>
                <c:pt idx="53">
                  <c:v>4224.9306316502398</c:v>
                </c:pt>
                <c:pt idx="54">
                  <c:v>4288.16895689789</c:v>
                </c:pt>
                <c:pt idx="55">
                  <c:v>4227.7452785906298</c:v>
                </c:pt>
                <c:pt idx="56">
                  <c:v>4160.9770266217602</c:v>
                </c:pt>
                <c:pt idx="57">
                  <c:v>4086.33726322848</c:v>
                </c:pt>
                <c:pt idx="58">
                  <c:v>4013.0103405442301</c:v>
                </c:pt>
                <c:pt idx="59">
                  <c:v>3847.31841933636</c:v>
                </c:pt>
                <c:pt idx="60">
                  <c:v>3632.47618674874</c:v>
                </c:pt>
                <c:pt idx="61">
                  <c:v>3442.08825890246</c:v>
                </c:pt>
                <c:pt idx="62">
                  <c:v>3202.5994393153001</c:v>
                </c:pt>
                <c:pt idx="63">
                  <c:v>2998.6786224060402</c:v>
                </c:pt>
                <c:pt idx="64">
                  <c:v>2823.9232952106099</c:v>
                </c:pt>
                <c:pt idx="65">
                  <c:v>2599.6041927322599</c:v>
                </c:pt>
                <c:pt idx="66">
                  <c:v>2466.1364034006201</c:v>
                </c:pt>
                <c:pt idx="67">
                  <c:v>2373.7461974883599</c:v>
                </c:pt>
                <c:pt idx="68">
                  <c:v>2241.3268178783201</c:v>
                </c:pt>
                <c:pt idx="69">
                  <c:v>2190.97489566175</c:v>
                </c:pt>
                <c:pt idx="70">
                  <c:v>2126.56159626411</c:v>
                </c:pt>
                <c:pt idx="71">
                  <c:v>2133.8840939914198</c:v>
                </c:pt>
                <c:pt idx="72">
                  <c:v>2224.7183600358399</c:v>
                </c:pt>
                <c:pt idx="73">
                  <c:v>2258.4991349284401</c:v>
                </c:pt>
                <c:pt idx="74">
                  <c:v>2385.7954988906399</c:v>
                </c:pt>
                <c:pt idx="75">
                  <c:v>2508.06423439321</c:v>
                </c:pt>
                <c:pt idx="76">
                  <c:v>2484.1361412216902</c:v>
                </c:pt>
                <c:pt idx="77">
                  <c:v>2551.01174458477</c:v>
                </c:pt>
                <c:pt idx="78">
                  <c:v>2554.7736178288901</c:v>
                </c:pt>
                <c:pt idx="79">
                  <c:v>2653.89032664872</c:v>
                </c:pt>
                <c:pt idx="80">
                  <c:v>2782.98252483633</c:v>
                </c:pt>
                <c:pt idx="81">
                  <c:v>2844.8843574542302</c:v>
                </c:pt>
                <c:pt idx="82">
                  <c:v>2926.5498425661999</c:v>
                </c:pt>
                <c:pt idx="83">
                  <c:v>2855.6942166110498</c:v>
                </c:pt>
                <c:pt idx="84">
                  <c:v>3032.60278009391</c:v>
                </c:pt>
                <c:pt idx="85">
                  <c:v>3174.7127657157098</c:v>
                </c:pt>
                <c:pt idx="86">
                  <c:v>3091.6448650788302</c:v>
                </c:pt>
                <c:pt idx="87">
                  <c:v>3458.5707975257601</c:v>
                </c:pt>
                <c:pt idx="88">
                  <c:v>3411.3677877341202</c:v>
                </c:pt>
                <c:pt idx="89">
                  <c:v>3452.4425875903898</c:v>
                </c:pt>
                <c:pt idx="90">
                  <c:v>3499.1419108698201</c:v>
                </c:pt>
                <c:pt idx="91">
                  <c:v>3409.6017476465599</c:v>
                </c:pt>
                <c:pt idx="92">
                  <c:v>3293.2286811133599</c:v>
                </c:pt>
                <c:pt idx="93">
                  <c:v>3194.9396127670402</c:v>
                </c:pt>
                <c:pt idx="94">
                  <c:v>3119.1236461559802</c:v>
                </c:pt>
                <c:pt idx="95">
                  <c:v>3076.62281770852</c:v>
                </c:pt>
                <c:pt idx="96">
                  <c:v>2842.8530013599202</c:v>
                </c:pt>
                <c:pt idx="97">
                  <c:v>2635.7092416422502</c:v>
                </c:pt>
                <c:pt idx="98">
                  <c:v>2482.7919357718001</c:v>
                </c:pt>
                <c:pt idx="99">
                  <c:v>2346.1323416495602</c:v>
                </c:pt>
                <c:pt idx="100">
                  <c:v>2215.2443088882601</c:v>
                </c:pt>
                <c:pt idx="101">
                  <c:v>2110.8763073186401</c:v>
                </c:pt>
                <c:pt idx="102">
                  <c:v>1985.6776269742099</c:v>
                </c:pt>
                <c:pt idx="103">
                  <c:v>1851.36286711921</c:v>
                </c:pt>
                <c:pt idx="104">
                  <c:v>1763.38396737269</c:v>
                </c:pt>
                <c:pt idx="105">
                  <c:v>1704.64933699382</c:v>
                </c:pt>
                <c:pt idx="106">
                  <c:v>1668.2078345136399</c:v>
                </c:pt>
                <c:pt idx="107">
                  <c:v>1633.1112303960001</c:v>
                </c:pt>
                <c:pt idx="108">
                  <c:v>1627.40715042074</c:v>
                </c:pt>
                <c:pt idx="109">
                  <c:v>1746.60889303412</c:v>
                </c:pt>
                <c:pt idx="110">
                  <c:v>1857.5940825812099</c:v>
                </c:pt>
                <c:pt idx="111">
                  <c:v>1731.43509927429</c:v>
                </c:pt>
                <c:pt idx="112">
                  <c:v>1752.51276901694</c:v>
                </c:pt>
                <c:pt idx="113">
                  <c:v>1801.14613184515</c:v>
                </c:pt>
                <c:pt idx="114">
                  <c:v>1896.5031165449</c:v>
                </c:pt>
                <c:pt idx="115">
                  <c:v>2010.1909414323</c:v>
                </c:pt>
                <c:pt idx="116">
                  <c:v>2116.2892298879701</c:v>
                </c:pt>
                <c:pt idx="117">
                  <c:v>2135.1450386636102</c:v>
                </c:pt>
                <c:pt idx="118">
                  <c:v>2137.1324382569901</c:v>
                </c:pt>
                <c:pt idx="119">
                  <c:v>2226.0351090417798</c:v>
                </c:pt>
                <c:pt idx="120">
                  <c:v>2242.8452706491998</c:v>
                </c:pt>
                <c:pt idx="121">
                  <c:v>2235.0252362219999</c:v>
                </c:pt>
                <c:pt idx="122">
                  <c:v>2447.1387505093398</c:v>
                </c:pt>
                <c:pt idx="123">
                  <c:v>2545.9213936869401</c:v>
                </c:pt>
                <c:pt idx="124">
                  <c:v>2604.9263585931099</c:v>
                </c:pt>
                <c:pt idx="125">
                  <c:v>2520.50380444853</c:v>
                </c:pt>
                <c:pt idx="126">
                  <c:v>2425.7908722203701</c:v>
                </c:pt>
                <c:pt idx="127">
                  <c:v>2344.2097373819402</c:v>
                </c:pt>
                <c:pt idx="128">
                  <c:v>2240.4246273920398</c:v>
                </c:pt>
                <c:pt idx="129">
                  <c:v>2087.2239610271699</c:v>
                </c:pt>
                <c:pt idx="130">
                  <c:v>2225.06547233633</c:v>
                </c:pt>
                <c:pt idx="131">
                  <c:v>2152.92451553303</c:v>
                </c:pt>
                <c:pt idx="132">
                  <c:v>2113.4073842369698</c:v>
                </c:pt>
                <c:pt idx="133">
                  <c:v>1945.4101122791301</c:v>
                </c:pt>
                <c:pt idx="134">
                  <c:v>2019.11971795465</c:v>
                </c:pt>
                <c:pt idx="135">
                  <c:v>2109.7602484176</c:v>
                </c:pt>
                <c:pt idx="136">
                  <c:v>2172.8086632282302</c:v>
                </c:pt>
                <c:pt idx="137">
                  <c:v>2255.6577118023602</c:v>
                </c:pt>
                <c:pt idx="138">
                  <c:v>2324.7356325055598</c:v>
                </c:pt>
                <c:pt idx="139">
                  <c:v>2428.4040786580799</c:v>
                </c:pt>
                <c:pt idx="140">
                  <c:v>2525.2496414031002</c:v>
                </c:pt>
                <c:pt idx="141">
                  <c:v>2588.4476463777501</c:v>
                </c:pt>
                <c:pt idx="142">
                  <c:v>2589.7178852307302</c:v>
                </c:pt>
                <c:pt idx="143">
                  <c:v>2517.2812779058399</c:v>
                </c:pt>
                <c:pt idx="144">
                  <c:v>2523.77387100749</c:v>
                </c:pt>
                <c:pt idx="145">
                  <c:v>2501.7287415133701</c:v>
                </c:pt>
                <c:pt idx="146">
                  <c:v>2526.8708626994899</c:v>
                </c:pt>
                <c:pt idx="147">
                  <c:v>2374.53227398436</c:v>
                </c:pt>
                <c:pt idx="148">
                  <c:v>2269.9319620793899</c:v>
                </c:pt>
                <c:pt idx="149">
                  <c:v>2330.5261878383699</c:v>
                </c:pt>
                <c:pt idx="150">
                  <c:v>2340.94509549645</c:v>
                </c:pt>
                <c:pt idx="151">
                  <c:v>2252.7565404534198</c:v>
                </c:pt>
                <c:pt idx="152">
                  <c:v>2211.5188706888698</c:v>
                </c:pt>
                <c:pt idx="153">
                  <c:v>2247.5714589818899</c:v>
                </c:pt>
                <c:pt idx="154">
                  <c:v>2174.5292893739802</c:v>
                </c:pt>
                <c:pt idx="155">
                  <c:v>2247.31484436146</c:v>
                </c:pt>
                <c:pt idx="156">
                  <c:v>2290.4201497484401</c:v>
                </c:pt>
                <c:pt idx="157">
                  <c:v>2226.3369347640401</c:v>
                </c:pt>
                <c:pt idx="158">
                  <c:v>2155.55707200915</c:v>
                </c:pt>
                <c:pt idx="159">
                  <c:v>2185.3740744317802</c:v>
                </c:pt>
                <c:pt idx="160">
                  <c:v>2090.3190840166199</c:v>
                </c:pt>
                <c:pt idx="161">
                  <c:v>1961.426044435</c:v>
                </c:pt>
                <c:pt idx="162">
                  <c:v>2060.90244504467</c:v>
                </c:pt>
                <c:pt idx="163">
                  <c:v>2103.4076496222601</c:v>
                </c:pt>
                <c:pt idx="164">
                  <c:v>2086.4268746958301</c:v>
                </c:pt>
                <c:pt idx="165">
                  <c:v>2003.90946116347</c:v>
                </c:pt>
                <c:pt idx="166">
                  <c:v>2079.77254160543</c:v>
                </c:pt>
                <c:pt idx="167">
                  <c:v>2070.1476684632999</c:v>
                </c:pt>
                <c:pt idx="168">
                  <c:v>2114.9402662053399</c:v>
                </c:pt>
                <c:pt idx="169">
                  <c:v>2211.2661985352001</c:v>
                </c:pt>
                <c:pt idx="170">
                  <c:v>2450.0304634665099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98048"/>
        <c:axId val="140499968"/>
      </c:lineChart>
      <c:lineChart>
        <c:grouping val="standard"/>
        <c:varyColors val="0"/>
        <c:ser>
          <c:idx val="1"/>
          <c:order val="0"/>
          <c:tx>
            <c:strRef>
              <c:f>BOL_8!$C$2</c:f>
              <c:strCache>
                <c:ptCount val="1"/>
                <c:pt idx="0">
                  <c:v>Liggetid (h.akse)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BOL_8!$A$5:$A$175</c:f>
              <c:numCache>
                <c:formatCode>m/d/yyyy</c:formatCode>
                <c:ptCount val="171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</c:numCache>
            </c:numRef>
          </c:cat>
          <c:val>
            <c:numRef>
              <c:f>BOL_8!$C$5:$C$175</c:f>
              <c:numCache>
                <c:formatCode>_ * #,##0.0_ ;_ * \-#,##0.0_ ;_ * "-"??_ ;_ @_ </c:formatCode>
                <c:ptCount val="171"/>
                <c:pt idx="0">
                  <c:v>105.95412141128</c:v>
                </c:pt>
                <c:pt idx="1">
                  <c:v>100.11835576347001</c:v>
                </c:pt>
                <c:pt idx="2">
                  <c:v>110.341056383888</c:v>
                </c:pt>
                <c:pt idx="3">
                  <c:v>96.409027012822506</c:v>
                </c:pt>
                <c:pt idx="4">
                  <c:v>102.26192718424301</c:v>
                </c:pt>
                <c:pt idx="5">
                  <c:v>98.196301633447504</c:v>
                </c:pt>
                <c:pt idx="6">
                  <c:v>96.987759566423705</c:v>
                </c:pt>
                <c:pt idx="7">
                  <c:v>89.133236992434206</c:v>
                </c:pt>
                <c:pt idx="8">
                  <c:v>98.005476409521506</c:v>
                </c:pt>
                <c:pt idx="9">
                  <c:v>95.833516317877297</c:v>
                </c:pt>
                <c:pt idx="10">
                  <c:v>95.796375932100602</c:v>
                </c:pt>
                <c:pt idx="11">
                  <c:v>96.962845392491403</c:v>
                </c:pt>
                <c:pt idx="12">
                  <c:v>90.608665319027196</c:v>
                </c:pt>
                <c:pt idx="13">
                  <c:v>94.989629158907704</c:v>
                </c:pt>
                <c:pt idx="14">
                  <c:v>71.828601680446496</c:v>
                </c:pt>
                <c:pt idx="15">
                  <c:v>87.442308897300805</c:v>
                </c:pt>
                <c:pt idx="16">
                  <c:v>93.518664174767395</c:v>
                </c:pt>
                <c:pt idx="17">
                  <c:v>71.969254539900504</c:v>
                </c:pt>
                <c:pt idx="18">
                  <c:v>66.635980265622294</c:v>
                </c:pt>
                <c:pt idx="19">
                  <c:v>74.018726335168296</c:v>
                </c:pt>
                <c:pt idx="20">
                  <c:v>66.542739480438101</c:v>
                </c:pt>
                <c:pt idx="21">
                  <c:v>68.691285449411197</c:v>
                </c:pt>
                <c:pt idx="22">
                  <c:v>74.967251469239798</c:v>
                </c:pt>
                <c:pt idx="23">
                  <c:v>79.786894436728105</c:v>
                </c:pt>
                <c:pt idx="24">
                  <c:v>85.410393815852501</c:v>
                </c:pt>
                <c:pt idx="25">
                  <c:v>92.891081830838701</c:v>
                </c:pt>
                <c:pt idx="26">
                  <c:v>90.0417188669241</c:v>
                </c:pt>
                <c:pt idx="27">
                  <c:v>104.17341890594901</c:v>
                </c:pt>
                <c:pt idx="28">
                  <c:v>97.428483832146298</c:v>
                </c:pt>
                <c:pt idx="29">
                  <c:v>113.36402590826199</c:v>
                </c:pt>
                <c:pt idx="30">
                  <c:v>119.028989931857</c:v>
                </c:pt>
                <c:pt idx="31">
                  <c:v>122.48708362805201</c:v>
                </c:pt>
                <c:pt idx="32">
                  <c:v>136.55200121408001</c:v>
                </c:pt>
                <c:pt idx="33">
                  <c:v>142.21129603943999</c:v>
                </c:pt>
                <c:pt idx="34">
                  <c:v>144.51859638438401</c:v>
                </c:pt>
                <c:pt idx="35">
                  <c:v>143.892909642213</c:v>
                </c:pt>
                <c:pt idx="36">
                  <c:v>153.05895792885701</c:v>
                </c:pt>
                <c:pt idx="37">
                  <c:v>149.34514653571301</c:v>
                </c:pt>
                <c:pt idx="38">
                  <c:v>166.254688338031</c:v>
                </c:pt>
                <c:pt idx="39">
                  <c:v>163.666255869281</c:v>
                </c:pt>
                <c:pt idx="40">
                  <c:v>179.82459369284899</c:v>
                </c:pt>
                <c:pt idx="41">
                  <c:v>189.52181404056199</c:v>
                </c:pt>
                <c:pt idx="42">
                  <c:v>186.09015674437401</c:v>
                </c:pt>
                <c:pt idx="43">
                  <c:v>198.90730028429101</c:v>
                </c:pt>
                <c:pt idx="44">
                  <c:v>201.03243362061801</c:v>
                </c:pt>
                <c:pt idx="45">
                  <c:v>203.930394260219</c:v>
                </c:pt>
                <c:pt idx="46">
                  <c:v>196.294013720989</c:v>
                </c:pt>
                <c:pt idx="47">
                  <c:v>191.07424496421601</c:v>
                </c:pt>
                <c:pt idx="48">
                  <c:v>174.65431565639099</c:v>
                </c:pt>
                <c:pt idx="49">
                  <c:v>181.044476538277</c:v>
                </c:pt>
                <c:pt idx="50">
                  <c:v>180.650898665662</c:v>
                </c:pt>
                <c:pt idx="51">
                  <c:v>186.63165884462799</c:v>
                </c:pt>
                <c:pt idx="52">
                  <c:v>213.87243235864401</c:v>
                </c:pt>
                <c:pt idx="53">
                  <c:v>186.24538087299999</c:v>
                </c:pt>
                <c:pt idx="54">
                  <c:v>230.76479517433501</c:v>
                </c:pt>
                <c:pt idx="55">
                  <c:v>237.49732219266201</c:v>
                </c:pt>
                <c:pt idx="56">
                  <c:v>204.65319626092</c:v>
                </c:pt>
                <c:pt idx="57">
                  <c:v>191.91845174566899</c:v>
                </c:pt>
                <c:pt idx="58">
                  <c:v>188.55687222877799</c:v>
                </c:pt>
                <c:pt idx="59">
                  <c:v>209.51019946103301</c:v>
                </c:pt>
                <c:pt idx="60">
                  <c:v>202.43392937889101</c:v>
                </c:pt>
                <c:pt idx="61">
                  <c:v>198.09435869718399</c:v>
                </c:pt>
                <c:pt idx="62">
                  <c:v>223.54111065862901</c:v>
                </c:pt>
                <c:pt idx="63">
                  <c:v>209.889127149985</c:v>
                </c:pt>
                <c:pt idx="64">
                  <c:v>198.13874097430099</c:v>
                </c:pt>
                <c:pt idx="65">
                  <c:v>196.72843812706799</c:v>
                </c:pt>
                <c:pt idx="66">
                  <c:v>197.40026840998399</c:v>
                </c:pt>
                <c:pt idx="67">
                  <c:v>185.17501597307</c:v>
                </c:pt>
                <c:pt idx="68">
                  <c:v>164.28078837071001</c:v>
                </c:pt>
                <c:pt idx="69">
                  <c:v>184.77997063847801</c:v>
                </c:pt>
                <c:pt idx="70">
                  <c:v>222.820930194277</c:v>
                </c:pt>
                <c:pt idx="71">
                  <c:v>174.717321427423</c:v>
                </c:pt>
                <c:pt idx="72">
                  <c:v>175.06467988259399</c:v>
                </c:pt>
                <c:pt idx="73">
                  <c:v>189.24382400171001</c:v>
                </c:pt>
                <c:pt idx="74">
                  <c:v>178.22401094876699</c:v>
                </c:pt>
                <c:pt idx="75">
                  <c:v>167.82887187192199</c:v>
                </c:pt>
                <c:pt idx="76">
                  <c:v>156.809975499952</c:v>
                </c:pt>
                <c:pt idx="77">
                  <c:v>164.83767718345999</c:v>
                </c:pt>
                <c:pt idx="78">
                  <c:v>162.43810170206399</c:v>
                </c:pt>
                <c:pt idx="79">
                  <c:v>163.58434525996901</c:v>
                </c:pt>
                <c:pt idx="80">
                  <c:v>154.39150974503801</c:v>
                </c:pt>
                <c:pt idx="81">
                  <c:v>155.00301333192701</c:v>
                </c:pt>
                <c:pt idx="82">
                  <c:v>157.680637598646</c:v>
                </c:pt>
                <c:pt idx="83">
                  <c:v>149.89335297394999</c:v>
                </c:pt>
                <c:pt idx="84">
                  <c:v>157.741741585315</c:v>
                </c:pt>
                <c:pt idx="85">
                  <c:v>145.744312434362</c:v>
                </c:pt>
                <c:pt idx="86">
                  <c:v>126.252495266501</c:v>
                </c:pt>
                <c:pt idx="87">
                  <c:v>198.07368115186799</c:v>
                </c:pt>
                <c:pt idx="88">
                  <c:v>150.13414747853901</c:v>
                </c:pt>
                <c:pt idx="89">
                  <c:v>155.97005495010399</c:v>
                </c:pt>
                <c:pt idx="90">
                  <c:v>151.85154200053501</c:v>
                </c:pt>
                <c:pt idx="91">
                  <c:v>148.29335095991601</c:v>
                </c:pt>
                <c:pt idx="92">
                  <c:v>156.27897425842099</c:v>
                </c:pt>
                <c:pt idx="93">
                  <c:v>160.150877375867</c:v>
                </c:pt>
                <c:pt idx="94">
                  <c:v>162.45562089063</c:v>
                </c:pt>
                <c:pt idx="95">
                  <c:v>162.05320164794199</c:v>
                </c:pt>
                <c:pt idx="96">
                  <c:v>174.08160467859301</c:v>
                </c:pt>
                <c:pt idx="97">
                  <c:v>173.18349257775699</c:v>
                </c:pt>
                <c:pt idx="98">
                  <c:v>172.890137336316</c:v>
                </c:pt>
                <c:pt idx="99">
                  <c:v>160.52476569908299</c:v>
                </c:pt>
                <c:pt idx="100">
                  <c:v>153.33515644433999</c:v>
                </c:pt>
                <c:pt idx="101">
                  <c:v>161.62940866736</c:v>
                </c:pt>
                <c:pt idx="102">
                  <c:v>155.74115082110001</c:v>
                </c:pt>
                <c:pt idx="103">
                  <c:v>153.793577215585</c:v>
                </c:pt>
                <c:pt idx="104">
                  <c:v>126.59793171135</c:v>
                </c:pt>
                <c:pt idx="105">
                  <c:v>138.126902368663</c:v>
                </c:pt>
                <c:pt idx="106">
                  <c:v>126.59060418060901</c:v>
                </c:pt>
                <c:pt idx="107">
                  <c:v>114.50526829924399</c:v>
                </c:pt>
                <c:pt idx="108">
                  <c:v>116.51236848200701</c:v>
                </c:pt>
                <c:pt idx="109">
                  <c:v>108.18591878993</c:v>
                </c:pt>
                <c:pt idx="110">
                  <c:v>100.32742311117001</c:v>
                </c:pt>
                <c:pt idx="111">
                  <c:v>112.01060157151601</c:v>
                </c:pt>
                <c:pt idx="112">
                  <c:v>111.532555719459</c:v>
                </c:pt>
                <c:pt idx="113">
                  <c:v>100.36666181214299</c:v>
                </c:pt>
                <c:pt idx="114">
                  <c:v>101.540078320153</c:v>
                </c:pt>
                <c:pt idx="115">
                  <c:v>94.686618097352707</c:v>
                </c:pt>
                <c:pt idx="116">
                  <c:v>100.352126503815</c:v>
                </c:pt>
                <c:pt idx="117">
                  <c:v>96.163461093219496</c:v>
                </c:pt>
                <c:pt idx="118">
                  <c:v>96.212826919090602</c:v>
                </c:pt>
                <c:pt idx="119">
                  <c:v>104.109359580145</c:v>
                </c:pt>
                <c:pt idx="120">
                  <c:v>93.337662444689499</c:v>
                </c:pt>
                <c:pt idx="121">
                  <c:v>116.149992139565</c:v>
                </c:pt>
                <c:pt idx="122">
                  <c:v>98.766340183549403</c:v>
                </c:pt>
                <c:pt idx="123">
                  <c:v>98.377763405313203</c:v>
                </c:pt>
                <c:pt idx="124">
                  <c:v>103.97255938621799</c:v>
                </c:pt>
                <c:pt idx="125">
                  <c:v>90.563122358221605</c:v>
                </c:pt>
                <c:pt idx="126">
                  <c:v>101.37855442589</c:v>
                </c:pt>
                <c:pt idx="127">
                  <c:v>110.828857543501</c:v>
                </c:pt>
                <c:pt idx="128">
                  <c:v>101.29569441163</c:v>
                </c:pt>
                <c:pt idx="129">
                  <c:v>101.43980156594</c:v>
                </c:pt>
                <c:pt idx="130">
                  <c:v>101.250619987159</c:v>
                </c:pt>
                <c:pt idx="131">
                  <c:v>93.639032148322798</c:v>
                </c:pt>
                <c:pt idx="132">
                  <c:v>94.111423181525893</c:v>
                </c:pt>
                <c:pt idx="133">
                  <c:v>85.472207861629499</c:v>
                </c:pt>
                <c:pt idx="134">
                  <c:v>74.461612335922197</c:v>
                </c:pt>
                <c:pt idx="135">
                  <c:v>74.711207383222799</c:v>
                </c:pt>
                <c:pt idx="136">
                  <c:v>81.575934295821199</c:v>
                </c:pt>
                <c:pt idx="137">
                  <c:v>70.335443037939001</c:v>
                </c:pt>
                <c:pt idx="138">
                  <c:v>82.555603257608993</c:v>
                </c:pt>
                <c:pt idx="139">
                  <c:v>75.299371937097305</c:v>
                </c:pt>
                <c:pt idx="140">
                  <c:v>82.571691895567994</c:v>
                </c:pt>
                <c:pt idx="141">
                  <c:v>84.959411558813699</c:v>
                </c:pt>
                <c:pt idx="142">
                  <c:v>85.632383900759606</c:v>
                </c:pt>
                <c:pt idx="143">
                  <c:v>98.313709354091799</c:v>
                </c:pt>
                <c:pt idx="144">
                  <c:v>86.248132012017606</c:v>
                </c:pt>
                <c:pt idx="145">
                  <c:v>91.642869053814707</c:v>
                </c:pt>
                <c:pt idx="146">
                  <c:v>101.352751662682</c:v>
                </c:pt>
                <c:pt idx="147">
                  <c:v>103.649207610893</c:v>
                </c:pt>
                <c:pt idx="148">
                  <c:v>85.227721606270293</c:v>
                </c:pt>
                <c:pt idx="149">
                  <c:v>93.056364100611503</c:v>
                </c:pt>
                <c:pt idx="150">
                  <c:v>84.463831661543097</c:v>
                </c:pt>
                <c:pt idx="151">
                  <c:v>91.718354181244806</c:v>
                </c:pt>
                <c:pt idx="152">
                  <c:v>91.262763410923995</c:v>
                </c:pt>
                <c:pt idx="153">
                  <c:v>87.5731373276966</c:v>
                </c:pt>
                <c:pt idx="154">
                  <c:v>89.7282330329964</c:v>
                </c:pt>
                <c:pt idx="155">
                  <c:v>89.076634821623699</c:v>
                </c:pt>
                <c:pt idx="156">
                  <c:v>93.584141649457905</c:v>
                </c:pt>
                <c:pt idx="157">
                  <c:v>87.621063394543896</c:v>
                </c:pt>
                <c:pt idx="158">
                  <c:v>96.325545403339902</c:v>
                </c:pt>
                <c:pt idx="159">
                  <c:v>90.218647947528595</c:v>
                </c:pt>
                <c:pt idx="160">
                  <c:v>85.287680046379194</c:v>
                </c:pt>
                <c:pt idx="161">
                  <c:v>140.72469165829699</c:v>
                </c:pt>
                <c:pt idx="162">
                  <c:v>93.469455125813198</c:v>
                </c:pt>
                <c:pt idx="163">
                  <c:v>76.840435741775494</c:v>
                </c:pt>
                <c:pt idx="164">
                  <c:v>88.946884148873593</c:v>
                </c:pt>
                <c:pt idx="165">
                  <c:v>89.077467808355706</c:v>
                </c:pt>
                <c:pt idx="166">
                  <c:v>83.655356520985094</c:v>
                </c:pt>
                <c:pt idx="167">
                  <c:v>78.248630554649907</c:v>
                </c:pt>
                <c:pt idx="168">
                  <c:v>81.091220932213105</c:v>
                </c:pt>
                <c:pt idx="169">
                  <c:v>84.734325411878999</c:v>
                </c:pt>
                <c:pt idx="170">
                  <c:v>76.754317385952106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08096"/>
        <c:axId val="140706560"/>
      </c:lineChart>
      <c:dateAx>
        <c:axId val="14049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Antal</a:t>
                </a:r>
              </a:p>
            </c:rich>
          </c:tx>
          <c:layout>
            <c:manualLayout>
              <c:xMode val="edge"/>
              <c:yMode val="edge"/>
              <c:x val="1.8972222222222222E-3"/>
              <c:y val="2.3695370370370374E-2"/>
            </c:manualLayout>
          </c:layout>
          <c:overlay val="0"/>
        </c:title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0499968"/>
        <c:crossesAt val="-10"/>
        <c:auto val="1"/>
        <c:lblOffset val="100"/>
        <c:baseTimeUnit val="months"/>
        <c:majorUnit val="24"/>
        <c:minorUnit val="12"/>
        <c:minorTimeUnit val="months"/>
      </c:dateAx>
      <c:valAx>
        <c:axId val="140499968"/>
        <c:scaling>
          <c:orientation val="minMax"/>
          <c:max val="6500"/>
          <c:min val="15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0498048"/>
        <c:crosses val="autoZero"/>
        <c:crossBetween val="midCat"/>
        <c:majorUnit val="500"/>
      </c:valAx>
      <c:valAx>
        <c:axId val="140706560"/>
        <c:scaling>
          <c:orientation val="minMax"/>
          <c:max val="240"/>
          <c:min val="60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spPr>
          <a:ln>
            <a:noFill/>
          </a:ln>
        </c:spPr>
        <c:crossAx val="140708096"/>
        <c:crosses val="max"/>
        <c:crossBetween val="between"/>
        <c:majorUnit val="20"/>
      </c:valAx>
      <c:dateAx>
        <c:axId val="1407080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algn="l">
                  <a:defRPr b="0"/>
                </a:pPr>
                <a:r>
                  <a:rPr lang="da-DK" b="0"/>
                  <a:t>Dage</a:t>
                </a:r>
              </a:p>
            </c:rich>
          </c:tx>
          <c:layout>
            <c:manualLayout>
              <c:xMode val="edge"/>
              <c:yMode val="edge"/>
              <c:x val="0.90621975308641978"/>
              <c:y val="2.3695370370370374E-2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14070656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12345679012"/>
          <c:y val="0.8974967592592593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BOL_9!$D$3</c:f>
              <c:strCache>
                <c:ptCount val="1"/>
                <c:pt idx="0">
                  <c:v>Salgspriser</c:v>
                </c:pt>
              </c:strCache>
            </c:strRef>
          </c:tx>
          <c:spPr>
            <a:ln>
              <a:solidFill>
                <a:srgbClr val="AAA631"/>
              </a:solidFill>
            </a:ln>
          </c:spPr>
          <c:marker>
            <c:symbol val="none"/>
          </c:marker>
          <c:cat>
            <c:numRef>
              <c:f>BOL_9!$B$5:$B$45</c:f>
              <c:numCache>
                <c:formatCode>m/d/yyyy</c:formatCode>
                <c:ptCount val="4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</c:numCache>
            </c:numRef>
          </c:cat>
          <c:val>
            <c:numRef>
              <c:f>BOL_9!$D$5:$D$45</c:f>
              <c:numCache>
                <c:formatCode>0</c:formatCode>
                <c:ptCount val="41"/>
                <c:pt idx="0">
                  <c:v>3427.1178678042502</c:v>
                </c:pt>
                <c:pt idx="1">
                  <c:v>3601.06037337509</c:v>
                </c:pt>
                <c:pt idx="2">
                  <c:v>3810.2397507832702</c:v>
                </c:pt>
                <c:pt idx="3">
                  <c:v>3660.5820089440999</c:v>
                </c:pt>
                <c:pt idx="4">
                  <c:v>3345.9953786083402</c:v>
                </c:pt>
                <c:pt idx="5">
                  <c:v>3560.1462862945</c:v>
                </c:pt>
                <c:pt idx="6">
                  <c:v>3182.4526327671101</c:v>
                </c:pt>
                <c:pt idx="7">
                  <c:v>3816.4057023300402</c:v>
                </c:pt>
                <c:pt idx="8">
                  <c:v>3937.0701630854501</c:v>
                </c:pt>
                <c:pt idx="9">
                  <c:v>3691.8688824635301</c:v>
                </c:pt>
                <c:pt idx="10">
                  <c:v>3549.51930077113</c:v>
                </c:pt>
                <c:pt idx="11">
                  <c:v>3597.5416536798898</c:v>
                </c:pt>
                <c:pt idx="12">
                  <c:v>3722.5854501942499</c:v>
                </c:pt>
                <c:pt idx="13">
                  <c:v>3871.6363647210101</c:v>
                </c:pt>
                <c:pt idx="14">
                  <c:v>3906.12818247006</c:v>
                </c:pt>
                <c:pt idx="15">
                  <c:v>4003.65000261468</c:v>
                </c:pt>
                <c:pt idx="16">
                  <c:v>4048.49296116193</c:v>
                </c:pt>
                <c:pt idx="17">
                  <c:v>4152.1771139750199</c:v>
                </c:pt>
                <c:pt idx="18">
                  <c:v>4280.2188707478399</c:v>
                </c:pt>
                <c:pt idx="19">
                  <c:v>4162.1110541152102</c:v>
                </c:pt>
                <c:pt idx="20">
                  <c:v>4248.5800255942404</c:v>
                </c:pt>
                <c:pt idx="21">
                  <c:v>4562.2488693453097</c:v>
                </c:pt>
                <c:pt idx="22">
                  <c:v>4646.2262009215001</c:v>
                </c:pt>
                <c:pt idx="23">
                  <c:v>4429.9449041389498</c:v>
                </c:pt>
                <c:pt idx="24">
                  <c:v>4544.7516159615698</c:v>
                </c:pt>
                <c:pt idx="25">
                  <c:v>4316.5817079829903</c:v>
                </c:pt>
                <c:pt idx="26">
                  <c:v>4564.7089656631797</c:v>
                </c:pt>
                <c:pt idx="27">
                  <c:v>5072.9577103922502</c:v>
                </c:pt>
                <c:pt idx="28">
                  <c:v>4818.8500294242303</c:v>
                </c:pt>
                <c:pt idx="29">
                  <c:v>5402.3707235110296</c:v>
                </c:pt>
                <c:pt idx="30">
                  <c:v>5349.0651510908501</c:v>
                </c:pt>
                <c:pt idx="31">
                  <c:v>5586.7140959738799</c:v>
                </c:pt>
                <c:pt idx="32">
                  <c:v>5765.1458631180703</c:v>
                </c:pt>
                <c:pt idx="33">
                  <c:v>5862.6407189525899</c:v>
                </c:pt>
                <c:pt idx="34">
                  <c:v>6031.5835351582</c:v>
                </c:pt>
                <c:pt idx="35">
                  <c:v>6381.6298827711498</c:v>
                </c:pt>
                <c:pt idx="36">
                  <c:v>6968.9643816158696</c:v>
                </c:pt>
                <c:pt idx="37">
                  <c:v>6095.8167871401201</c:v>
                </c:pt>
                <c:pt idx="38">
                  <c:v>6518.4665031475997</c:v>
                </c:pt>
                <c:pt idx="39">
                  <c:v>6479.75233102118</c:v>
                </c:pt>
                <c:pt idx="40">
                  <c:v>6487.0757755852501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73344"/>
        <c:axId val="141279616"/>
      </c:lineChart>
      <c:lineChart>
        <c:grouping val="standard"/>
        <c:varyColors val="0"/>
        <c:ser>
          <c:idx val="1"/>
          <c:order val="0"/>
          <c:tx>
            <c:strRef>
              <c:f>BOL_9!$C$3</c:f>
              <c:strCache>
                <c:ptCount val="1"/>
                <c:pt idx="0">
                  <c:v>Handler (h. akse)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BOL_9!$B$5:$B$45</c:f>
              <c:numCache>
                <c:formatCode>m/d/yyyy</c:formatCode>
                <c:ptCount val="4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</c:numCache>
            </c:numRef>
          </c:cat>
          <c:val>
            <c:numRef>
              <c:f>BOL_9!$C$5:$C$45</c:f>
              <c:numCache>
                <c:formatCode>0</c:formatCode>
                <c:ptCount val="41"/>
                <c:pt idx="0">
                  <c:v>2907.3397454128999</c:v>
                </c:pt>
                <c:pt idx="1">
                  <c:v>2845.85741913738</c:v>
                </c:pt>
                <c:pt idx="2">
                  <c:v>2249.47497156392</c:v>
                </c:pt>
                <c:pt idx="3">
                  <c:v>1967.3278435253001</c:v>
                </c:pt>
                <c:pt idx="4">
                  <c:v>2027.6746081763699</c:v>
                </c:pt>
                <c:pt idx="5">
                  <c:v>2337.23580800839</c:v>
                </c:pt>
                <c:pt idx="6">
                  <c:v>2451.9577563942498</c:v>
                </c:pt>
                <c:pt idx="7">
                  <c:v>2505.1318274209898</c:v>
                </c:pt>
                <c:pt idx="8">
                  <c:v>2517.0438716480799</c:v>
                </c:pt>
                <c:pt idx="9">
                  <c:v>2431.2891466043102</c:v>
                </c:pt>
                <c:pt idx="10">
                  <c:v>2792.0724375896002</c:v>
                </c:pt>
                <c:pt idx="11">
                  <c:v>2680.5945441580002</c:v>
                </c:pt>
                <c:pt idx="12">
                  <c:v>2819.8418850540502</c:v>
                </c:pt>
                <c:pt idx="13">
                  <c:v>2667.44338719388</c:v>
                </c:pt>
                <c:pt idx="14">
                  <c:v>2625.82153655818</c:v>
                </c:pt>
                <c:pt idx="15">
                  <c:v>2964.8931911938898</c:v>
                </c:pt>
                <c:pt idx="16">
                  <c:v>3020.7649570849399</c:v>
                </c:pt>
                <c:pt idx="17">
                  <c:v>2802.4077485612702</c:v>
                </c:pt>
                <c:pt idx="18">
                  <c:v>3018.5233374307099</c:v>
                </c:pt>
                <c:pt idx="19">
                  <c:v>3159.30395692307</c:v>
                </c:pt>
                <c:pt idx="20">
                  <c:v>3455.5527045590802</c:v>
                </c:pt>
                <c:pt idx="21">
                  <c:v>2875.7104655508101</c:v>
                </c:pt>
                <c:pt idx="22">
                  <c:v>3004.56461759168</c:v>
                </c:pt>
                <c:pt idx="23">
                  <c:v>2748.1722122984302</c:v>
                </c:pt>
                <c:pt idx="24">
                  <c:v>2576.4597086488402</c:v>
                </c:pt>
                <c:pt idx="25">
                  <c:v>2932.42333610367</c:v>
                </c:pt>
                <c:pt idx="26">
                  <c:v>3013.6555743619801</c:v>
                </c:pt>
                <c:pt idx="27">
                  <c:v>2968.4613808855102</c:v>
                </c:pt>
                <c:pt idx="28">
                  <c:v>2848.2973372512702</c:v>
                </c:pt>
                <c:pt idx="29">
                  <c:v>2560.47704602052</c:v>
                </c:pt>
                <c:pt idx="30">
                  <c:v>2132.6397592291601</c:v>
                </c:pt>
                <c:pt idx="31">
                  <c:v>1922.58585749905</c:v>
                </c:pt>
                <c:pt idx="32">
                  <c:v>1846.50813877218</c:v>
                </c:pt>
                <c:pt idx="33">
                  <c:v>1912.4418502875701</c:v>
                </c:pt>
                <c:pt idx="34">
                  <c:v>2174.9721379918501</c:v>
                </c:pt>
                <c:pt idx="35">
                  <c:v>2312.07787294841</c:v>
                </c:pt>
                <c:pt idx="36">
                  <c:v>2010.21169135421</c:v>
                </c:pt>
                <c:pt idx="37">
                  <c:v>2689.14457702138</c:v>
                </c:pt>
                <c:pt idx="38">
                  <c:v>1949.2406861726499</c:v>
                </c:pt>
                <c:pt idx="39">
                  <c:v>1811.4030690331699</c:v>
                </c:pt>
                <c:pt idx="40">
                  <c:v>1743.82972953085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82688"/>
        <c:axId val="141281152"/>
      </c:lineChart>
      <c:dateAx>
        <c:axId val="14127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1.000 NOK</a:t>
                </a:r>
              </a:p>
            </c:rich>
          </c:tx>
          <c:layout>
            <c:manualLayout>
              <c:xMode val="edge"/>
              <c:yMode val="edge"/>
              <c:x val="5.8604938271604942E-3"/>
              <c:y val="2.6439814814814819E-2"/>
            </c:manualLayout>
          </c:layout>
          <c:overlay val="0"/>
        </c:title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1279616"/>
        <c:crossesAt val="-10"/>
        <c:auto val="1"/>
        <c:lblOffset val="100"/>
        <c:baseTimeUnit val="months"/>
        <c:majorUnit val="12"/>
        <c:minorUnit val="1"/>
      </c:dateAx>
      <c:valAx>
        <c:axId val="141279616"/>
        <c:scaling>
          <c:orientation val="minMax"/>
          <c:max val="7000"/>
          <c:min val="20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1273344"/>
        <c:crosses val="autoZero"/>
        <c:crossBetween val="midCat"/>
        <c:majorUnit val="500"/>
      </c:valAx>
      <c:valAx>
        <c:axId val="141281152"/>
        <c:scaling>
          <c:orientation val="minMax"/>
          <c:max val="3600"/>
          <c:min val="1600"/>
        </c:scaling>
        <c:delete val="0"/>
        <c:axPos val="r"/>
        <c:numFmt formatCode="0" sourceLinked="0"/>
        <c:majorTickMark val="out"/>
        <c:minorTickMark val="none"/>
        <c:tickLblPos val="nextTo"/>
        <c:crossAx val="141282688"/>
        <c:crosses val="max"/>
        <c:crossBetween val="between"/>
        <c:majorUnit val="200"/>
      </c:valAx>
      <c:dateAx>
        <c:axId val="1412826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Antal</a:t>
                </a:r>
              </a:p>
            </c:rich>
          </c:tx>
          <c:layout>
            <c:manualLayout>
              <c:xMode val="edge"/>
              <c:yMode val="edge"/>
              <c:x val="0.90949290123456794"/>
              <c:y val="1.2609722222222227E-2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141281152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009537037037036"/>
          <c:y val="0.89967453703703704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BOL_10!$D$3</c:f>
              <c:strCache>
                <c:ptCount val="1"/>
                <c:pt idx="0">
                  <c:v>Pris</c:v>
                </c:pt>
              </c:strCache>
            </c:strRef>
          </c:tx>
          <c:spPr>
            <a:ln>
              <a:solidFill>
                <a:srgbClr val="AAA631"/>
              </a:solidFill>
            </a:ln>
          </c:spPr>
          <c:marker>
            <c:symbol val="none"/>
          </c:marker>
          <c:cat>
            <c:numRef>
              <c:f>BOL_10!$B$5:$B$64</c:f>
              <c:numCache>
                <c:formatCode>m/d/yyyy</c:formatCode>
                <c:ptCount val="60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</c:numCache>
            </c:numRef>
          </c:cat>
          <c:val>
            <c:numRef>
              <c:f>BOL_10!$D$5:$D$64</c:f>
              <c:numCache>
                <c:formatCode>_ * #,##0_ ;_ * \-#,##0_ ;_ * "-"??_ ;_ @_ </c:formatCode>
                <c:ptCount val="60"/>
                <c:pt idx="0">
                  <c:v>2514.2337437609199</c:v>
                </c:pt>
                <c:pt idx="1">
                  <c:v>2577.0232107223501</c:v>
                </c:pt>
                <c:pt idx="2">
                  <c:v>2592.5953012309701</c:v>
                </c:pt>
                <c:pt idx="3">
                  <c:v>2616.1477442857599</c:v>
                </c:pt>
                <c:pt idx="4">
                  <c:v>2666.6099883523598</c:v>
                </c:pt>
                <c:pt idx="5">
                  <c:v>2694.95576069959</c:v>
                </c:pt>
                <c:pt idx="6">
                  <c:v>2746.49322188831</c:v>
                </c:pt>
                <c:pt idx="7">
                  <c:v>2836.9410290597398</c:v>
                </c:pt>
                <c:pt idx="8">
                  <c:v>3041.6662723640402</c:v>
                </c:pt>
                <c:pt idx="9">
                  <c:v>3030.7380158958599</c:v>
                </c:pt>
                <c:pt idx="10">
                  <c:v>3077.6186086432899</c:v>
                </c:pt>
                <c:pt idx="11">
                  <c:v>3144.97710309681</c:v>
                </c:pt>
                <c:pt idx="12">
                  <c:v>3230.1326314534299</c:v>
                </c:pt>
                <c:pt idx="13">
                  <c:v>3427.3414208355498</c:v>
                </c:pt>
                <c:pt idx="14">
                  <c:v>3572.7131199475598</c:v>
                </c:pt>
                <c:pt idx="15">
                  <c:v>3607.8128277634601</c:v>
                </c:pt>
                <c:pt idx="16">
                  <c:v>3550.1956771647501</c:v>
                </c:pt>
                <c:pt idx="17">
                  <c:v>3454.2172650483499</c:v>
                </c:pt>
                <c:pt idx="18">
                  <c:v>3514.5646899755502</c:v>
                </c:pt>
                <c:pt idx="19">
                  <c:v>3380.0223678113498</c:v>
                </c:pt>
                <c:pt idx="20">
                  <c:v>3358.6133746105602</c:v>
                </c:pt>
                <c:pt idx="21">
                  <c:v>3447.4135245817201</c:v>
                </c:pt>
                <c:pt idx="22">
                  <c:v>3542.5679796591298</c:v>
                </c:pt>
                <c:pt idx="23">
                  <c:v>3656.4051211485898</c:v>
                </c:pt>
                <c:pt idx="24">
                  <c:v>3725.4671654147401</c:v>
                </c:pt>
                <c:pt idx="25">
                  <c:v>3793.4140146833001</c:v>
                </c:pt>
                <c:pt idx="26">
                  <c:v>3740.0264941547898</c:v>
                </c:pt>
                <c:pt idx="27">
                  <c:v>3841.09232574716</c:v>
                </c:pt>
                <c:pt idx="28">
                  <c:v>3801.42089189838</c:v>
                </c:pt>
                <c:pt idx="29">
                  <c:v>3775.23226978908</c:v>
                </c:pt>
                <c:pt idx="30">
                  <c:v>3875.5208416512301</c:v>
                </c:pt>
                <c:pt idx="31">
                  <c:v>3752.82599666131</c:v>
                </c:pt>
                <c:pt idx="32">
                  <c:v>3806.43919273858</c:v>
                </c:pt>
                <c:pt idx="33">
                  <c:v>3824.6015412327401</c:v>
                </c:pt>
                <c:pt idx="34">
                  <c:v>3847.9825684119201</c:v>
                </c:pt>
                <c:pt idx="35">
                  <c:v>3885.9766976167598</c:v>
                </c:pt>
                <c:pt idx="36">
                  <c:v>4113.05207185161</c:v>
                </c:pt>
                <c:pt idx="37">
                  <c:v>4214.1966062374504</c:v>
                </c:pt>
                <c:pt idx="38">
                  <c:v>4284.3668182653601</c:v>
                </c:pt>
                <c:pt idx="39">
                  <c:v>4420.3845036455796</c:v>
                </c:pt>
                <c:pt idx="40">
                  <c:v>4455.4839315540803</c:v>
                </c:pt>
                <c:pt idx="41">
                  <c:v>4554.9538251778804</c:v>
                </c:pt>
                <c:pt idx="42">
                  <c:v>4669.4689332140297</c:v>
                </c:pt>
                <c:pt idx="43">
                  <c:v>4870.0933100540096</c:v>
                </c:pt>
                <c:pt idx="44">
                  <c:v>4697.35486879363</c:v>
                </c:pt>
                <c:pt idx="45">
                  <c:v>4890.3742517515402</c:v>
                </c:pt>
                <c:pt idx="46">
                  <c:v>5012.9908363499699</c:v>
                </c:pt>
                <c:pt idx="47">
                  <c:v>5287.2800431048599</c:v>
                </c:pt>
                <c:pt idx="48">
                  <c:v>5451.2351913979601</c:v>
                </c:pt>
                <c:pt idx="49">
                  <c:v>5530.3191474075202</c:v>
                </c:pt>
                <c:pt idx="50">
                  <c:v>5648.0968016734496</c:v>
                </c:pt>
                <c:pt idx="51">
                  <c:v>5657.3488595210702</c:v>
                </c:pt>
                <c:pt idx="52">
                  <c:v>5867.0808365352596</c:v>
                </c:pt>
                <c:pt idx="53">
                  <c:v>6008.2880327917401</c:v>
                </c:pt>
                <c:pt idx="54">
                  <c:v>6044.0903089418098</c:v>
                </c:pt>
                <c:pt idx="55">
                  <c:v>5916.5408228813003</c:v>
                </c:pt>
                <c:pt idx="56">
                  <c:v>5700.8066770379301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65472"/>
        <c:axId val="141471744"/>
      </c:lineChart>
      <c:lineChart>
        <c:grouping val="standard"/>
        <c:varyColors val="0"/>
        <c:ser>
          <c:idx val="1"/>
          <c:order val="0"/>
          <c:tx>
            <c:strRef>
              <c:f>BOL_10!$C$3</c:f>
              <c:strCache>
                <c:ptCount val="1"/>
                <c:pt idx="0">
                  <c:v>Handler (h.akse)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BOL_10!$B$5:$B$64</c:f>
              <c:numCache>
                <c:formatCode>m/d/yyyy</c:formatCode>
                <c:ptCount val="60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</c:numCache>
            </c:numRef>
          </c:cat>
          <c:val>
            <c:numRef>
              <c:f>BOL_10!$C$5:$C$64</c:f>
              <c:numCache>
                <c:formatCode>0</c:formatCode>
                <c:ptCount val="60"/>
                <c:pt idx="0">
                  <c:v>2091.59085325259</c:v>
                </c:pt>
                <c:pt idx="1">
                  <c:v>2410.2219265270201</c:v>
                </c:pt>
                <c:pt idx="2">
                  <c:v>2347.8453433633499</c:v>
                </c:pt>
                <c:pt idx="3">
                  <c:v>2342.34187685705</c:v>
                </c:pt>
                <c:pt idx="4">
                  <c:v>2259.2838002031699</c:v>
                </c:pt>
                <c:pt idx="5">
                  <c:v>2338.3162947789701</c:v>
                </c:pt>
                <c:pt idx="6">
                  <c:v>2743.1066495150599</c:v>
                </c:pt>
                <c:pt idx="7">
                  <c:v>2249.2932555028001</c:v>
                </c:pt>
                <c:pt idx="8">
                  <c:v>2328.96153974451</c:v>
                </c:pt>
                <c:pt idx="9">
                  <c:v>2206.2215977504002</c:v>
                </c:pt>
                <c:pt idx="10">
                  <c:v>2203.9978175515398</c:v>
                </c:pt>
                <c:pt idx="11">
                  <c:v>2357.81904495354</c:v>
                </c:pt>
                <c:pt idx="12">
                  <c:v>2454.0590555720401</c:v>
                </c:pt>
                <c:pt idx="13">
                  <c:v>2432.3019420259002</c:v>
                </c:pt>
                <c:pt idx="14">
                  <c:v>2264.6855178657902</c:v>
                </c:pt>
                <c:pt idx="15">
                  <c:v>2466.95348453628</c:v>
                </c:pt>
                <c:pt idx="16">
                  <c:v>2359.03187490766</c:v>
                </c:pt>
                <c:pt idx="17">
                  <c:v>2189.6381618710002</c:v>
                </c:pt>
                <c:pt idx="18">
                  <c:v>2037.7232841564</c:v>
                </c:pt>
                <c:pt idx="19">
                  <c:v>1884.60667906494</c:v>
                </c:pt>
                <c:pt idx="20">
                  <c:v>1954.61404138537</c:v>
                </c:pt>
                <c:pt idx="21">
                  <c:v>2242.7160941494199</c:v>
                </c:pt>
                <c:pt idx="22">
                  <c:v>2164.2248494525202</c:v>
                </c:pt>
                <c:pt idx="23">
                  <c:v>2061.44501501269</c:v>
                </c:pt>
                <c:pt idx="24">
                  <c:v>2094.6306530371198</c:v>
                </c:pt>
                <c:pt idx="25">
                  <c:v>1976.2298857047899</c:v>
                </c:pt>
                <c:pt idx="26">
                  <c:v>2245.2206173145801</c:v>
                </c:pt>
                <c:pt idx="27">
                  <c:v>2153.9188439435102</c:v>
                </c:pt>
                <c:pt idx="28">
                  <c:v>1946.6102582742101</c:v>
                </c:pt>
                <c:pt idx="29">
                  <c:v>2047.7020367518201</c:v>
                </c:pt>
                <c:pt idx="30">
                  <c:v>2176.2696457135999</c:v>
                </c:pt>
                <c:pt idx="31">
                  <c:v>1993.41805926036</c:v>
                </c:pt>
                <c:pt idx="32">
                  <c:v>2148.3527935357401</c:v>
                </c:pt>
                <c:pt idx="33">
                  <c:v>2020.19563605489</c:v>
                </c:pt>
                <c:pt idx="34">
                  <c:v>1916.85089911622</c:v>
                </c:pt>
                <c:pt idx="35">
                  <c:v>2154.6006712931498</c:v>
                </c:pt>
                <c:pt idx="36">
                  <c:v>2185.96518562543</c:v>
                </c:pt>
                <c:pt idx="37">
                  <c:v>1916.1459185562501</c:v>
                </c:pt>
                <c:pt idx="38">
                  <c:v>2203.6359340918102</c:v>
                </c:pt>
                <c:pt idx="39">
                  <c:v>2372.25296172651</c:v>
                </c:pt>
                <c:pt idx="40">
                  <c:v>2233.3618087893601</c:v>
                </c:pt>
                <c:pt idx="41">
                  <c:v>2299.5138803725299</c:v>
                </c:pt>
                <c:pt idx="42">
                  <c:v>2217.6231439000699</c:v>
                </c:pt>
                <c:pt idx="43">
                  <c:v>2258.5011669380401</c:v>
                </c:pt>
                <c:pt idx="44">
                  <c:v>2441.7509028099598</c:v>
                </c:pt>
                <c:pt idx="45">
                  <c:v>2455.8809520003301</c:v>
                </c:pt>
                <c:pt idx="46">
                  <c:v>2490.09664420739</c:v>
                </c:pt>
                <c:pt idx="47">
                  <c:v>2274.27150098232</c:v>
                </c:pt>
                <c:pt idx="48">
                  <c:v>2173.3004422977101</c:v>
                </c:pt>
                <c:pt idx="49">
                  <c:v>2254.4401918588201</c:v>
                </c:pt>
                <c:pt idx="50">
                  <c:v>2214.3129487801298</c:v>
                </c:pt>
                <c:pt idx="51">
                  <c:v>2011.94641706334</c:v>
                </c:pt>
                <c:pt idx="52">
                  <c:v>2166.8568180122102</c:v>
                </c:pt>
                <c:pt idx="53">
                  <c:v>2049.6541228440301</c:v>
                </c:pt>
                <c:pt idx="54">
                  <c:v>2005.34160322507</c:v>
                </c:pt>
                <c:pt idx="55">
                  <c:v>2245.1474577284198</c:v>
                </c:pt>
                <c:pt idx="56">
                  <c:v>2280.4077954712802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74816"/>
        <c:axId val="141473280"/>
      </c:lineChart>
      <c:dateAx>
        <c:axId val="14146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1.000 SEK</a:t>
                </a:r>
              </a:p>
            </c:rich>
          </c:tx>
          <c:layout>
            <c:manualLayout>
              <c:xMode val="edge"/>
              <c:yMode val="edge"/>
              <c:x val="5.8604938271604942E-3"/>
              <c:y val="2.6439814814814819E-2"/>
            </c:manualLayout>
          </c:layout>
          <c:overlay val="0"/>
        </c:title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1471744"/>
        <c:crossesAt val="-10"/>
        <c:auto val="1"/>
        <c:lblOffset val="100"/>
        <c:baseTimeUnit val="months"/>
        <c:majorUnit val="24"/>
        <c:majorTimeUnit val="months"/>
      </c:dateAx>
      <c:valAx>
        <c:axId val="141471744"/>
        <c:scaling>
          <c:orientation val="minMax"/>
          <c:max val="7000"/>
          <c:min val="20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1465472"/>
        <c:crosses val="autoZero"/>
        <c:crossBetween val="midCat"/>
        <c:majorUnit val="500"/>
      </c:valAx>
      <c:valAx>
        <c:axId val="141473280"/>
        <c:scaling>
          <c:orientation val="minMax"/>
          <c:max val="2800"/>
          <c:min val="1800"/>
        </c:scaling>
        <c:delete val="0"/>
        <c:axPos val="r"/>
        <c:numFmt formatCode="0" sourceLinked="0"/>
        <c:majorTickMark val="out"/>
        <c:minorTickMark val="none"/>
        <c:tickLblPos val="nextTo"/>
        <c:crossAx val="141474816"/>
        <c:crosses val="max"/>
        <c:crossBetween val="between"/>
        <c:majorUnit val="200"/>
      </c:valAx>
      <c:dateAx>
        <c:axId val="1414748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Antal</a:t>
                </a:r>
              </a:p>
            </c:rich>
          </c:tx>
          <c:layout>
            <c:manualLayout>
              <c:xMode val="edge"/>
              <c:yMode val="edge"/>
              <c:x val="0.90949290123456794"/>
              <c:y val="1.2609722222222227E-2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14147328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009537037037036"/>
          <c:y val="0.89967453703703704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BOL_11!$D$2</c:f>
              <c:strCache>
                <c:ptCount val="1"/>
                <c:pt idx="0">
                  <c:v>Prisindeks, lejligheder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BOL_11!$A$5:$A$150</c:f>
              <c:numCache>
                <c:formatCode>m/d/yyyy</c:formatCode>
                <c:ptCount val="14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</c:numCache>
            </c:numRef>
          </c:cat>
          <c:val>
            <c:numRef>
              <c:f>BOL_11!$D$5:$D$150</c:f>
              <c:numCache>
                <c:formatCode>_ * #,##0.0_ ;_ * \-#,##0.0_ ;_ * "-"??_ ;_ @_ </c:formatCode>
                <c:ptCount val="146"/>
                <c:pt idx="0">
                  <c:v>95.587000000000003</c:v>
                </c:pt>
                <c:pt idx="1">
                  <c:v>94.873000000000005</c:v>
                </c:pt>
                <c:pt idx="2">
                  <c:v>96.147000000000006</c:v>
                </c:pt>
                <c:pt idx="3">
                  <c:v>100.735</c:v>
                </c:pt>
                <c:pt idx="4">
                  <c:v>101.137</c:v>
                </c:pt>
                <c:pt idx="5">
                  <c:v>101.898</c:v>
                </c:pt>
                <c:pt idx="6">
                  <c:v>102.554</c:v>
                </c:pt>
                <c:pt idx="7">
                  <c:v>101.71</c:v>
                </c:pt>
                <c:pt idx="8">
                  <c:v>101.634</c:v>
                </c:pt>
                <c:pt idx="9">
                  <c:v>102.07599999999999</c:v>
                </c:pt>
                <c:pt idx="10">
                  <c:v>101.629</c:v>
                </c:pt>
                <c:pt idx="11">
                  <c:v>100.066</c:v>
                </c:pt>
                <c:pt idx="12">
                  <c:v>99.28</c:v>
                </c:pt>
                <c:pt idx="13">
                  <c:v>99.694000000000003</c:v>
                </c:pt>
                <c:pt idx="14">
                  <c:v>97.59</c:v>
                </c:pt>
                <c:pt idx="15">
                  <c:v>96.558999999999997</c:v>
                </c:pt>
                <c:pt idx="16">
                  <c:v>94.668000000000006</c:v>
                </c:pt>
                <c:pt idx="17">
                  <c:v>94.900999999999996</c:v>
                </c:pt>
                <c:pt idx="18">
                  <c:v>94.025999999999996</c:v>
                </c:pt>
                <c:pt idx="19">
                  <c:v>92.947999999999993</c:v>
                </c:pt>
                <c:pt idx="20">
                  <c:v>92.414000000000001</c:v>
                </c:pt>
                <c:pt idx="21">
                  <c:v>91.364000000000004</c:v>
                </c:pt>
                <c:pt idx="22">
                  <c:v>91.141999999999996</c:v>
                </c:pt>
                <c:pt idx="23">
                  <c:v>90.866</c:v>
                </c:pt>
                <c:pt idx="24">
                  <c:v>88.373999999999995</c:v>
                </c:pt>
                <c:pt idx="25">
                  <c:v>88.8</c:v>
                </c:pt>
                <c:pt idx="26">
                  <c:v>91.332999999999998</c:v>
                </c:pt>
                <c:pt idx="27">
                  <c:v>86.733999999999995</c:v>
                </c:pt>
                <c:pt idx="28">
                  <c:v>86.620999999999995</c:v>
                </c:pt>
                <c:pt idx="29">
                  <c:v>84.35</c:v>
                </c:pt>
                <c:pt idx="30">
                  <c:v>83.507999999999996</c:v>
                </c:pt>
                <c:pt idx="31">
                  <c:v>82.911000000000001</c:v>
                </c:pt>
                <c:pt idx="32">
                  <c:v>81.334000000000003</c:v>
                </c:pt>
                <c:pt idx="33">
                  <c:v>82.542000000000002</c:v>
                </c:pt>
                <c:pt idx="34">
                  <c:v>77.460999999999999</c:v>
                </c:pt>
                <c:pt idx="35">
                  <c:v>75.915999999999997</c:v>
                </c:pt>
                <c:pt idx="36">
                  <c:v>74.706999999999994</c:v>
                </c:pt>
                <c:pt idx="37">
                  <c:v>73.709000000000003</c:v>
                </c:pt>
                <c:pt idx="38">
                  <c:v>73.221000000000004</c:v>
                </c:pt>
                <c:pt idx="39">
                  <c:v>73.558000000000007</c:v>
                </c:pt>
                <c:pt idx="40">
                  <c:v>73.838999999999999</c:v>
                </c:pt>
                <c:pt idx="41">
                  <c:v>73.52</c:v>
                </c:pt>
                <c:pt idx="42">
                  <c:v>73.855000000000004</c:v>
                </c:pt>
                <c:pt idx="43">
                  <c:v>73.807000000000002</c:v>
                </c:pt>
                <c:pt idx="44">
                  <c:v>74.956999999999994</c:v>
                </c:pt>
                <c:pt idx="45">
                  <c:v>75.430000000000007</c:v>
                </c:pt>
                <c:pt idx="46">
                  <c:v>75.962000000000003</c:v>
                </c:pt>
                <c:pt idx="47">
                  <c:v>76.680000000000007</c:v>
                </c:pt>
                <c:pt idx="48">
                  <c:v>77.212999999999994</c:v>
                </c:pt>
                <c:pt idx="49">
                  <c:v>77.11</c:v>
                </c:pt>
                <c:pt idx="50">
                  <c:v>77.412000000000006</c:v>
                </c:pt>
                <c:pt idx="51">
                  <c:v>78.049000000000007</c:v>
                </c:pt>
                <c:pt idx="52">
                  <c:v>76.819999999999993</c:v>
                </c:pt>
                <c:pt idx="53">
                  <c:v>79.430999999999997</c:v>
                </c:pt>
                <c:pt idx="54">
                  <c:v>78.674000000000007</c:v>
                </c:pt>
                <c:pt idx="55">
                  <c:v>79.72</c:v>
                </c:pt>
                <c:pt idx="56">
                  <c:v>79.111999999999995</c:v>
                </c:pt>
                <c:pt idx="57">
                  <c:v>79.822999999999993</c:v>
                </c:pt>
                <c:pt idx="58">
                  <c:v>80.158000000000001</c:v>
                </c:pt>
                <c:pt idx="59">
                  <c:v>81.218999999999994</c:v>
                </c:pt>
                <c:pt idx="60">
                  <c:v>80.366</c:v>
                </c:pt>
                <c:pt idx="61">
                  <c:v>80.948999999999998</c:v>
                </c:pt>
                <c:pt idx="62">
                  <c:v>80.843999999999994</c:v>
                </c:pt>
                <c:pt idx="63">
                  <c:v>77.575999999999993</c:v>
                </c:pt>
                <c:pt idx="64">
                  <c:v>81.034999999999997</c:v>
                </c:pt>
                <c:pt idx="65">
                  <c:v>79.454999999999998</c:v>
                </c:pt>
                <c:pt idx="66">
                  <c:v>78.200999999999993</c:v>
                </c:pt>
                <c:pt idx="67">
                  <c:v>76.293999999999997</c:v>
                </c:pt>
                <c:pt idx="68">
                  <c:v>76.793999999999997</c:v>
                </c:pt>
                <c:pt idx="69">
                  <c:v>77.552000000000007</c:v>
                </c:pt>
                <c:pt idx="70">
                  <c:v>78.320999999999998</c:v>
                </c:pt>
                <c:pt idx="71">
                  <c:v>75.649000000000001</c:v>
                </c:pt>
                <c:pt idx="72">
                  <c:v>77.721999999999994</c:v>
                </c:pt>
                <c:pt idx="73">
                  <c:v>77.778999999999996</c:v>
                </c:pt>
                <c:pt idx="74">
                  <c:v>78.361999999999995</c:v>
                </c:pt>
                <c:pt idx="75">
                  <c:v>78.108000000000004</c:v>
                </c:pt>
                <c:pt idx="76">
                  <c:v>76.313000000000002</c:v>
                </c:pt>
                <c:pt idx="77">
                  <c:v>77.986999999999995</c:v>
                </c:pt>
                <c:pt idx="78">
                  <c:v>79.844999999999999</c:v>
                </c:pt>
                <c:pt idx="79">
                  <c:v>79.900999999999996</c:v>
                </c:pt>
                <c:pt idx="80">
                  <c:v>81.347999999999999</c:v>
                </c:pt>
                <c:pt idx="81">
                  <c:v>80.507999999999996</c:v>
                </c:pt>
                <c:pt idx="82">
                  <c:v>82.05</c:v>
                </c:pt>
                <c:pt idx="83">
                  <c:v>82.619</c:v>
                </c:pt>
                <c:pt idx="84">
                  <c:v>82.733999999999995</c:v>
                </c:pt>
                <c:pt idx="85">
                  <c:v>83.429000000000002</c:v>
                </c:pt>
                <c:pt idx="86">
                  <c:v>83.388000000000005</c:v>
                </c:pt>
                <c:pt idx="87">
                  <c:v>83.941999999999993</c:v>
                </c:pt>
                <c:pt idx="88">
                  <c:v>85.825000000000003</c:v>
                </c:pt>
                <c:pt idx="89">
                  <c:v>84.986000000000004</c:v>
                </c:pt>
                <c:pt idx="90">
                  <c:v>85.775999999999996</c:v>
                </c:pt>
                <c:pt idx="91">
                  <c:v>86.724000000000004</c:v>
                </c:pt>
                <c:pt idx="92">
                  <c:v>87.313000000000002</c:v>
                </c:pt>
                <c:pt idx="93">
                  <c:v>88.254000000000005</c:v>
                </c:pt>
                <c:pt idx="94">
                  <c:v>88.447000000000003</c:v>
                </c:pt>
                <c:pt idx="95">
                  <c:v>89.02</c:v>
                </c:pt>
                <c:pt idx="96">
                  <c:v>90.009</c:v>
                </c:pt>
                <c:pt idx="97">
                  <c:v>89.899000000000001</c:v>
                </c:pt>
                <c:pt idx="98">
                  <c:v>90.698999999999998</c:v>
                </c:pt>
                <c:pt idx="99">
                  <c:v>91.650999999999996</c:v>
                </c:pt>
                <c:pt idx="100">
                  <c:v>92.269000000000005</c:v>
                </c:pt>
                <c:pt idx="101">
                  <c:v>93.468999999999994</c:v>
                </c:pt>
                <c:pt idx="102">
                  <c:v>93.081000000000003</c:v>
                </c:pt>
                <c:pt idx="103">
                  <c:v>93.477000000000004</c:v>
                </c:pt>
                <c:pt idx="104">
                  <c:v>94.92</c:v>
                </c:pt>
                <c:pt idx="105">
                  <c:v>94.863</c:v>
                </c:pt>
                <c:pt idx="106">
                  <c:v>96.558999999999997</c:v>
                </c:pt>
                <c:pt idx="107">
                  <c:v>96.094999999999999</c:v>
                </c:pt>
                <c:pt idx="108">
                  <c:v>96.977000000000004</c:v>
                </c:pt>
                <c:pt idx="109">
                  <c:v>98.956999999999994</c:v>
                </c:pt>
                <c:pt idx="110">
                  <c:v>99.995999999999995</c:v>
                </c:pt>
                <c:pt idx="111">
                  <c:v>101.399</c:v>
                </c:pt>
                <c:pt idx="112">
                  <c:v>101.625</c:v>
                </c:pt>
                <c:pt idx="113">
                  <c:v>102.727</c:v>
                </c:pt>
                <c:pt idx="114">
                  <c:v>103.752</c:v>
                </c:pt>
                <c:pt idx="115">
                  <c:v>104.76</c:v>
                </c:pt>
                <c:pt idx="116">
                  <c:v>105.13800000000001</c:v>
                </c:pt>
                <c:pt idx="117">
                  <c:v>106.67400000000001</c:v>
                </c:pt>
                <c:pt idx="118">
                  <c:v>104.63200000000001</c:v>
                </c:pt>
                <c:pt idx="119">
                  <c:v>108.026</c:v>
                </c:pt>
                <c:pt idx="120">
                  <c:v>108.85</c:v>
                </c:pt>
                <c:pt idx="121">
                  <c:v>109.038</c:v>
                </c:pt>
                <c:pt idx="122">
                  <c:v>111.517</c:v>
                </c:pt>
                <c:pt idx="123">
                  <c:v>109.65900000000001</c:v>
                </c:pt>
                <c:pt idx="124">
                  <c:v>110.9</c:v>
                </c:pt>
                <c:pt idx="125">
                  <c:v>111.417</c:v>
                </c:pt>
                <c:pt idx="126">
                  <c:v>112.706</c:v>
                </c:pt>
                <c:pt idx="127">
                  <c:v>112.938</c:v>
                </c:pt>
                <c:pt idx="128">
                  <c:v>111.855</c:v>
                </c:pt>
                <c:pt idx="129">
                  <c:v>114.041</c:v>
                </c:pt>
                <c:pt idx="130">
                  <c:v>113.877</c:v>
                </c:pt>
                <c:pt idx="131">
                  <c:v>116.628</c:v>
                </c:pt>
                <c:pt idx="132">
                  <c:v>116.143</c:v>
                </c:pt>
                <c:pt idx="133">
                  <c:v>116.43300000000001</c:v>
                </c:pt>
                <c:pt idx="134">
                  <c:v>116.90300000000001</c:v>
                </c:pt>
                <c:pt idx="135">
                  <c:v>117.85899999999999</c:v>
                </c:pt>
                <c:pt idx="136">
                  <c:v>118.127</c:v>
                </c:pt>
                <c:pt idx="137">
                  <c:v>118.705</c:v>
                </c:pt>
                <c:pt idx="138">
                  <c:v>119.508</c:v>
                </c:pt>
                <c:pt idx="139">
                  <c:v>122.55</c:v>
                </c:pt>
                <c:pt idx="140">
                  <c:v>121.93899999999999</c:v>
                </c:pt>
                <c:pt idx="141">
                  <c:v>122.93899999999999</c:v>
                </c:pt>
                <c:pt idx="142">
                  <c:v>123.541</c:v>
                </c:pt>
                <c:pt idx="143">
                  <c:v>123.54</c:v>
                </c:pt>
                <c:pt idx="144">
                  <c:v>124.51900000000001</c:v>
                </c:pt>
                <c:pt idx="145">
                  <c:v>125.614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84576"/>
        <c:axId val="141786496"/>
      </c:lineChart>
      <c:lineChart>
        <c:grouping val="standard"/>
        <c:varyColors val="0"/>
        <c:ser>
          <c:idx val="1"/>
          <c:order val="0"/>
          <c:tx>
            <c:strRef>
              <c:f>BOL_11!$C$2</c:f>
              <c:strCache>
                <c:ptCount val="1"/>
                <c:pt idx="0">
                  <c:v>Handler, lejligheder (h. akse)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BOL_11!$A$5:$A$150</c:f>
              <c:numCache>
                <c:formatCode>m/d/yyyy</c:formatCode>
                <c:ptCount val="14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</c:numCache>
            </c:numRef>
          </c:cat>
          <c:val>
            <c:numRef>
              <c:f>BOL_11!$C$5:$C$148</c:f>
              <c:numCache>
                <c:formatCode>_ * #,##0_ ;_ * \-#,##0_ ;_ * "-"??_ ;_ @_ </c:formatCode>
                <c:ptCount val="144"/>
                <c:pt idx="0">
                  <c:v>2055.9875301317102</c:v>
                </c:pt>
                <c:pt idx="1">
                  <c:v>1921.6228086574499</c:v>
                </c:pt>
                <c:pt idx="2">
                  <c:v>2008.28163608522</c:v>
                </c:pt>
                <c:pt idx="3">
                  <c:v>1697.09757708099</c:v>
                </c:pt>
                <c:pt idx="4">
                  <c:v>1648.50040443695</c:v>
                </c:pt>
                <c:pt idx="5">
                  <c:v>1664.16237098904</c:v>
                </c:pt>
                <c:pt idx="6">
                  <c:v>1425.6850747136</c:v>
                </c:pt>
                <c:pt idx="7">
                  <c:v>1520.7313362326599</c:v>
                </c:pt>
                <c:pt idx="8">
                  <c:v>1404.3776938338499</c:v>
                </c:pt>
                <c:pt idx="9">
                  <c:v>1354.59566660362</c:v>
                </c:pt>
                <c:pt idx="10">
                  <c:v>1309.4552620675299</c:v>
                </c:pt>
                <c:pt idx="11">
                  <c:v>1330.50263916738</c:v>
                </c:pt>
                <c:pt idx="12">
                  <c:v>1876.9614565332199</c:v>
                </c:pt>
                <c:pt idx="13">
                  <c:v>1429.7182411291401</c:v>
                </c:pt>
                <c:pt idx="14">
                  <c:v>1488.41704946491</c:v>
                </c:pt>
                <c:pt idx="15">
                  <c:v>1465.2454876880299</c:v>
                </c:pt>
                <c:pt idx="16">
                  <c:v>1488.00547599738</c:v>
                </c:pt>
                <c:pt idx="17">
                  <c:v>1606.8547259834199</c:v>
                </c:pt>
                <c:pt idx="18">
                  <c:v>1691.3487760521</c:v>
                </c:pt>
                <c:pt idx="19">
                  <c:v>1601.14321089076</c:v>
                </c:pt>
                <c:pt idx="20">
                  <c:v>1440.9494773705901</c:v>
                </c:pt>
                <c:pt idx="21">
                  <c:v>1558.2495745835899</c:v>
                </c:pt>
                <c:pt idx="22">
                  <c:v>1496.0002438721301</c:v>
                </c:pt>
                <c:pt idx="23">
                  <c:v>1396.1062523232599</c:v>
                </c:pt>
                <c:pt idx="24">
                  <c:v>1427.24065360136</c:v>
                </c:pt>
                <c:pt idx="25">
                  <c:v>1484.84708652365</c:v>
                </c:pt>
                <c:pt idx="26">
                  <c:v>1315.79681140758</c:v>
                </c:pt>
                <c:pt idx="27">
                  <c:v>1595.42146550339</c:v>
                </c:pt>
                <c:pt idx="28">
                  <c:v>1245.5541333308399</c:v>
                </c:pt>
                <c:pt idx="29">
                  <c:v>1013.21934814739</c:v>
                </c:pt>
                <c:pt idx="30">
                  <c:v>1038.86617767079</c:v>
                </c:pt>
                <c:pt idx="31">
                  <c:v>965.98417226295601</c:v>
                </c:pt>
                <c:pt idx="32">
                  <c:v>991.25549116906905</c:v>
                </c:pt>
                <c:pt idx="33">
                  <c:v>918.365432407605</c:v>
                </c:pt>
                <c:pt idx="34">
                  <c:v>709.60101032927196</c:v>
                </c:pt>
                <c:pt idx="35">
                  <c:v>839.84821764609705</c:v>
                </c:pt>
                <c:pt idx="36">
                  <c:v>788.34633458755104</c:v>
                </c:pt>
                <c:pt idx="37">
                  <c:v>811.80651075258299</c:v>
                </c:pt>
                <c:pt idx="38">
                  <c:v>780.10472421219004</c:v>
                </c:pt>
                <c:pt idx="39">
                  <c:v>938.95610454457801</c:v>
                </c:pt>
                <c:pt idx="40">
                  <c:v>933.47789861220394</c:v>
                </c:pt>
                <c:pt idx="41">
                  <c:v>1080.2154531737301</c:v>
                </c:pt>
                <c:pt idx="42">
                  <c:v>1214.3757682151099</c:v>
                </c:pt>
                <c:pt idx="43">
                  <c:v>991.729233611165</c:v>
                </c:pt>
                <c:pt idx="44">
                  <c:v>840.20429885931196</c:v>
                </c:pt>
                <c:pt idx="45">
                  <c:v>1000.33544241715</c:v>
                </c:pt>
                <c:pt idx="46">
                  <c:v>1149.4479976647699</c:v>
                </c:pt>
                <c:pt idx="47">
                  <c:v>1410.00023334965</c:v>
                </c:pt>
                <c:pt idx="48">
                  <c:v>1096.4617048963601</c:v>
                </c:pt>
                <c:pt idx="49">
                  <c:v>1096.2987129783401</c:v>
                </c:pt>
                <c:pt idx="50">
                  <c:v>1283.91781993162</c:v>
                </c:pt>
                <c:pt idx="51">
                  <c:v>1094.9821666400101</c:v>
                </c:pt>
                <c:pt idx="52">
                  <c:v>1120.55587923587</c:v>
                </c:pt>
                <c:pt idx="53">
                  <c:v>1152.11267455147</c:v>
                </c:pt>
                <c:pt idx="54">
                  <c:v>1177.7192823980399</c:v>
                </c:pt>
                <c:pt idx="55">
                  <c:v>1127.66824980206</c:v>
                </c:pt>
                <c:pt idx="56">
                  <c:v>1220.8889608248101</c:v>
                </c:pt>
                <c:pt idx="57">
                  <c:v>1249.76740445822</c:v>
                </c:pt>
                <c:pt idx="58">
                  <c:v>1144.67030365904</c:v>
                </c:pt>
                <c:pt idx="59">
                  <c:v>1202.9568406241499</c:v>
                </c:pt>
                <c:pt idx="60">
                  <c:v>1113.21546684746</c:v>
                </c:pt>
                <c:pt idx="61">
                  <c:v>1039.0694711646699</c:v>
                </c:pt>
                <c:pt idx="62">
                  <c:v>1067.2674706903199</c:v>
                </c:pt>
                <c:pt idx="63">
                  <c:v>1026.12550317881</c:v>
                </c:pt>
                <c:pt idx="64">
                  <c:v>996.42143007133996</c:v>
                </c:pt>
                <c:pt idx="65">
                  <c:v>904.97019869312999</c:v>
                </c:pt>
                <c:pt idx="66">
                  <c:v>868.078250855497</c:v>
                </c:pt>
                <c:pt idx="67">
                  <c:v>999.10183719315</c:v>
                </c:pt>
                <c:pt idx="68">
                  <c:v>947.54429779169004</c:v>
                </c:pt>
                <c:pt idx="69">
                  <c:v>899.73731687374504</c:v>
                </c:pt>
                <c:pt idx="70">
                  <c:v>1005.16498815774</c:v>
                </c:pt>
                <c:pt idx="71">
                  <c:v>985.30376848244703</c:v>
                </c:pt>
                <c:pt idx="72">
                  <c:v>1014.22097776957</c:v>
                </c:pt>
                <c:pt idx="73">
                  <c:v>1042.64967335762</c:v>
                </c:pt>
                <c:pt idx="74">
                  <c:v>991.38940464155098</c:v>
                </c:pt>
                <c:pt idx="75">
                  <c:v>1066.5231585833301</c:v>
                </c:pt>
                <c:pt idx="76">
                  <c:v>1079.8913338145901</c:v>
                </c:pt>
                <c:pt idx="77">
                  <c:v>1073.2315316112999</c:v>
                </c:pt>
                <c:pt idx="78">
                  <c:v>1110.9032741143601</c:v>
                </c:pt>
                <c:pt idx="79">
                  <c:v>1139.89716536744</c:v>
                </c:pt>
                <c:pt idx="80">
                  <c:v>1132.6812297829099</c:v>
                </c:pt>
                <c:pt idx="81">
                  <c:v>1188.5202394569001</c:v>
                </c:pt>
                <c:pt idx="82">
                  <c:v>1132.03026976559</c:v>
                </c:pt>
                <c:pt idx="83">
                  <c:v>980.06174173483203</c:v>
                </c:pt>
                <c:pt idx="84">
                  <c:v>1139.43674022253</c:v>
                </c:pt>
                <c:pt idx="85">
                  <c:v>1073.2142167941799</c:v>
                </c:pt>
                <c:pt idx="86">
                  <c:v>981.34944313174503</c:v>
                </c:pt>
                <c:pt idx="87">
                  <c:v>1100.6696597765001</c:v>
                </c:pt>
                <c:pt idx="88">
                  <c:v>1099.8324622288901</c:v>
                </c:pt>
                <c:pt idx="89">
                  <c:v>1085.1929560738999</c:v>
                </c:pt>
                <c:pt idx="90">
                  <c:v>1167.92576289165</c:v>
                </c:pt>
                <c:pt idx="91">
                  <c:v>1187.25192085341</c:v>
                </c:pt>
                <c:pt idx="92">
                  <c:v>1120.69764740191</c:v>
                </c:pt>
                <c:pt idx="93">
                  <c:v>1292.5545316043499</c:v>
                </c:pt>
                <c:pt idx="94">
                  <c:v>1162.85788120194</c:v>
                </c:pt>
                <c:pt idx="95">
                  <c:v>1211.01677781901</c:v>
                </c:pt>
                <c:pt idx="96">
                  <c:v>1225.04354444197</c:v>
                </c:pt>
                <c:pt idx="97">
                  <c:v>1239.85909328614</c:v>
                </c:pt>
                <c:pt idx="98">
                  <c:v>1214.3127844334799</c:v>
                </c:pt>
                <c:pt idx="99">
                  <c:v>1183.5885820937301</c:v>
                </c:pt>
                <c:pt idx="100">
                  <c:v>1252.49911857487</c:v>
                </c:pt>
                <c:pt idx="101">
                  <c:v>1320.71330504035</c:v>
                </c:pt>
                <c:pt idx="102">
                  <c:v>1421.6379146853801</c:v>
                </c:pt>
                <c:pt idx="103">
                  <c:v>1367.7284969862901</c:v>
                </c:pt>
                <c:pt idx="104">
                  <c:v>1442.27887942241</c:v>
                </c:pt>
                <c:pt idx="105">
                  <c:v>1530.69626457547</c:v>
                </c:pt>
                <c:pt idx="106">
                  <c:v>1512.0185092090801</c:v>
                </c:pt>
                <c:pt idx="107">
                  <c:v>1614.62350725084</c:v>
                </c:pt>
                <c:pt idx="108">
                  <c:v>1623.40294233498</c:v>
                </c:pt>
                <c:pt idx="109">
                  <c:v>1691.4759902626399</c:v>
                </c:pt>
                <c:pt idx="110">
                  <c:v>1962.4579447579499</c:v>
                </c:pt>
                <c:pt idx="111">
                  <c:v>1786.9079764348501</c:v>
                </c:pt>
                <c:pt idx="112">
                  <c:v>1666.8091892728601</c:v>
                </c:pt>
                <c:pt idx="113">
                  <c:v>1747.6410326405901</c:v>
                </c:pt>
                <c:pt idx="114">
                  <c:v>1679.43369056293</c:v>
                </c:pt>
                <c:pt idx="115">
                  <c:v>1566.66929610907</c:v>
                </c:pt>
                <c:pt idx="116">
                  <c:v>1660.13375717435</c:v>
                </c:pt>
                <c:pt idx="117">
                  <c:v>1543.27549340977</c:v>
                </c:pt>
                <c:pt idx="118">
                  <c:v>1546.9042826848199</c:v>
                </c:pt>
                <c:pt idx="119">
                  <c:v>1532.8884043552</c:v>
                </c:pt>
                <c:pt idx="120">
                  <c:v>1543.8403658269399</c:v>
                </c:pt>
                <c:pt idx="121">
                  <c:v>1710.8417322022999</c:v>
                </c:pt>
                <c:pt idx="122">
                  <c:v>1447.0495089977301</c:v>
                </c:pt>
                <c:pt idx="123">
                  <c:v>1625.95070136038</c:v>
                </c:pt>
                <c:pt idx="124">
                  <c:v>1664.1910468042299</c:v>
                </c:pt>
                <c:pt idx="125">
                  <c:v>1614.2271169342901</c:v>
                </c:pt>
                <c:pt idx="126">
                  <c:v>1594.9252105411299</c:v>
                </c:pt>
                <c:pt idx="127">
                  <c:v>1694.1217277140699</c:v>
                </c:pt>
                <c:pt idx="128">
                  <c:v>1629.8379511190001</c:v>
                </c:pt>
                <c:pt idx="129">
                  <c:v>1626.7836037342299</c:v>
                </c:pt>
                <c:pt idx="130">
                  <c:v>1702.63317099595</c:v>
                </c:pt>
                <c:pt idx="131">
                  <c:v>1712.59787056752</c:v>
                </c:pt>
                <c:pt idx="132">
                  <c:v>1719.34320189963</c:v>
                </c:pt>
                <c:pt idx="133">
                  <c:v>1768.8386195599701</c:v>
                </c:pt>
                <c:pt idx="134">
                  <c:v>1776.5662851035099</c:v>
                </c:pt>
                <c:pt idx="135">
                  <c:v>1493.9320486260201</c:v>
                </c:pt>
                <c:pt idx="136">
                  <c:v>1739.3608831086999</c:v>
                </c:pt>
                <c:pt idx="137">
                  <c:v>1685.13207866314</c:v>
                </c:pt>
                <c:pt idx="138">
                  <c:v>1620.3054717672001</c:v>
                </c:pt>
                <c:pt idx="139">
                  <c:v>1707.00402042817</c:v>
                </c:pt>
                <c:pt idx="140">
                  <c:v>1718.47795702644</c:v>
                </c:pt>
                <c:pt idx="141">
                  <c:v>1784.8758523612501</c:v>
                </c:pt>
                <c:pt idx="142">
                  <c:v>1810.2006861488701</c:v>
                </c:pt>
                <c:pt idx="143">
                  <c:v>1727.9628953070901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89824"/>
        <c:axId val="141788288"/>
      </c:lineChart>
      <c:dateAx>
        <c:axId val="1417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2006</a:t>
                </a:r>
                <a:r>
                  <a:rPr lang="da-DK" b="0" baseline="0"/>
                  <a:t> = 100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1.4685853375741042E-3"/>
              <c:y val="3.2361533543165788E-2"/>
            </c:manualLayout>
          </c:layout>
          <c:overlay val="0"/>
        </c:title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1786496"/>
        <c:crossesAt val="-10"/>
        <c:auto val="1"/>
        <c:lblOffset val="100"/>
        <c:baseTimeUnit val="months"/>
        <c:majorUnit val="24"/>
        <c:minorUnit val="12"/>
      </c:dateAx>
      <c:valAx>
        <c:axId val="141786496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1784576"/>
        <c:crosses val="autoZero"/>
        <c:crossBetween val="midCat"/>
        <c:majorUnit val="10"/>
      </c:valAx>
      <c:valAx>
        <c:axId val="141788288"/>
        <c:scaling>
          <c:orientation val="minMax"/>
          <c:max val="2200"/>
          <c:min val="600"/>
        </c:scaling>
        <c:delete val="0"/>
        <c:axPos val="r"/>
        <c:numFmt formatCode="_ * #,##0_ ;_ * \-#,##0_ ;_ * &quot;-&quot;??_ ;_ @_ " sourceLinked="1"/>
        <c:majorTickMark val="out"/>
        <c:minorTickMark val="none"/>
        <c:tickLblPos val="nextTo"/>
        <c:spPr>
          <a:ln>
            <a:noFill/>
          </a:ln>
        </c:spPr>
        <c:crossAx val="141789824"/>
        <c:crosses val="max"/>
        <c:crossBetween val="between"/>
        <c:majorUnit val="200"/>
      </c:valAx>
      <c:dateAx>
        <c:axId val="1417898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da-DK" b="0"/>
                  <a:t>Handler</a:t>
                </a:r>
              </a:p>
            </c:rich>
          </c:tx>
          <c:layout>
            <c:manualLayout>
              <c:xMode val="edge"/>
              <c:yMode val="edge"/>
              <c:x val="0.91674846430882972"/>
              <c:y val="3.6847850277127212E-2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141788288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865740740740737E-2"/>
          <c:y val="8.3873148148148155E-2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BOL_12!$C$2</c:f>
              <c:strCache>
                <c:ptCount val="1"/>
                <c:pt idx="0">
                  <c:v>Påbegyndt byggeri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BOL_12!$C$5:$C$52</c:f>
              <c:numCache>
                <c:formatCode>_ * #,##0.0_ ;_ * \-#,##0.0_ ;_ * "-"??_ ;_ @_ </c:formatCode>
                <c:ptCount val="48"/>
                <c:pt idx="0">
                  <c:v>138.26599999999999</c:v>
                </c:pt>
                <c:pt idx="1">
                  <c:v>148.833</c:v>
                </c:pt>
                <c:pt idx="2">
                  <c:v>103.84</c:v>
                </c:pt>
                <c:pt idx="3">
                  <c:v>54.232999999999997</c:v>
                </c:pt>
                <c:pt idx="4">
                  <c:v>23.62</c:v>
                </c:pt>
                <c:pt idx="5">
                  <c:v>44.469000000000001</c:v>
                </c:pt>
                <c:pt idx="6">
                  <c:v>61.011000000000003</c:v>
                </c:pt>
                <c:pt idx="7">
                  <c:v>10.130000000000001</c:v>
                </c:pt>
                <c:pt idx="8">
                  <c:v>13.95</c:v>
                </c:pt>
                <c:pt idx="9">
                  <c:v>12.282</c:v>
                </c:pt>
                <c:pt idx="10">
                  <c:v>1.3380000000000001</c:v>
                </c:pt>
                <c:pt idx="11">
                  <c:v>9.2370000000000001</c:v>
                </c:pt>
                <c:pt idx="12">
                  <c:v>5.6180000000000003</c:v>
                </c:pt>
                <c:pt idx="13">
                  <c:v>6.6239999999999997</c:v>
                </c:pt>
                <c:pt idx="14">
                  <c:v>8.0879999999999992</c:v>
                </c:pt>
                <c:pt idx="15">
                  <c:v>39.353999999999999</c:v>
                </c:pt>
                <c:pt idx="16">
                  <c:v>19.164999999999999</c:v>
                </c:pt>
                <c:pt idx="17">
                  <c:v>13.577999999999999</c:v>
                </c:pt>
                <c:pt idx="18">
                  <c:v>6.8179999999999996</c:v>
                </c:pt>
                <c:pt idx="19">
                  <c:v>95.841999999999999</c:v>
                </c:pt>
                <c:pt idx="20">
                  <c:v>60.546999999999997</c:v>
                </c:pt>
                <c:pt idx="21">
                  <c:v>18.59</c:v>
                </c:pt>
                <c:pt idx="22">
                  <c:v>11.462999999999999</c:v>
                </c:pt>
                <c:pt idx="23">
                  <c:v>18.763999999999999</c:v>
                </c:pt>
                <c:pt idx="24">
                  <c:v>47.829000000000001</c:v>
                </c:pt>
                <c:pt idx="25">
                  <c:v>28.776</c:v>
                </c:pt>
                <c:pt idx="26">
                  <c:v>45.482999999999997</c:v>
                </c:pt>
                <c:pt idx="27">
                  <c:v>32.549999999999997</c:v>
                </c:pt>
                <c:pt idx="28">
                  <c:v>2.911</c:v>
                </c:pt>
                <c:pt idx="29">
                  <c:v>74.153999999999996</c:v>
                </c:pt>
                <c:pt idx="30">
                  <c:v>43.655999999999999</c:v>
                </c:pt>
                <c:pt idx="31">
                  <c:v>23.373000000000001</c:v>
                </c:pt>
                <c:pt idx="32">
                  <c:v>75.814999999999998</c:v>
                </c:pt>
                <c:pt idx="33">
                  <c:v>32.247999999999998</c:v>
                </c:pt>
                <c:pt idx="34">
                  <c:v>89.912000000000006</c:v>
                </c:pt>
                <c:pt idx="35">
                  <c:v>73.241</c:v>
                </c:pt>
                <c:pt idx="36">
                  <c:v>45.250999999999998</c:v>
                </c:pt>
                <c:pt idx="37">
                  <c:v>103.422</c:v>
                </c:pt>
                <c:pt idx="38">
                  <c:v>115.956</c:v>
                </c:pt>
                <c:pt idx="39">
                  <c:v>120.779</c:v>
                </c:pt>
                <c:pt idx="40">
                  <c:v>164.959</c:v>
                </c:pt>
                <c:pt idx="41">
                  <c:v>118.797</c:v>
                </c:pt>
                <c:pt idx="42">
                  <c:v>40.652000000000001</c:v>
                </c:pt>
                <c:pt idx="43">
                  <c:v>150.274</c:v>
                </c:pt>
                <c:pt idx="44">
                  <c:v>82.975999999999999</c:v>
                </c:pt>
                <c:pt idx="45">
                  <c:v>64.408000000000001</c:v>
                </c:pt>
                <c:pt idx="46">
                  <c:v>3.9940000000000002</c:v>
                </c:pt>
                <c:pt idx="47">
                  <c:v>24.099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BOL_12!$D$2</c:f>
              <c:strCache>
                <c:ptCount val="1"/>
                <c:pt idx="0">
                  <c:v>Færdiggjort byggeri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BOL_12!$D$5:$D$52</c:f>
              <c:numCache>
                <c:formatCode>_ * #,##0.0_ ;_ * \-#,##0.0_ ;_ * "-"??_ ;_ @_ </c:formatCode>
                <c:ptCount val="48"/>
                <c:pt idx="0">
                  <c:v>89.075999999999993</c:v>
                </c:pt>
                <c:pt idx="1">
                  <c:v>78.896000000000001</c:v>
                </c:pt>
                <c:pt idx="2">
                  <c:v>103.35599999999999</c:v>
                </c:pt>
                <c:pt idx="3">
                  <c:v>34.32</c:v>
                </c:pt>
                <c:pt idx="4">
                  <c:v>115.369</c:v>
                </c:pt>
                <c:pt idx="5">
                  <c:v>98.397000000000006</c:v>
                </c:pt>
                <c:pt idx="6">
                  <c:v>91.322999999999993</c:v>
                </c:pt>
                <c:pt idx="7">
                  <c:v>75.841999999999999</c:v>
                </c:pt>
                <c:pt idx="8">
                  <c:v>85.006</c:v>
                </c:pt>
                <c:pt idx="9">
                  <c:v>58.210999999999999</c:v>
                </c:pt>
                <c:pt idx="10">
                  <c:v>51.517000000000003</c:v>
                </c:pt>
                <c:pt idx="11">
                  <c:v>16.594999999999999</c:v>
                </c:pt>
                <c:pt idx="12">
                  <c:v>67.697000000000003</c:v>
                </c:pt>
                <c:pt idx="13">
                  <c:v>25.297999999999998</c:v>
                </c:pt>
                <c:pt idx="14">
                  <c:v>9.968</c:v>
                </c:pt>
                <c:pt idx="15">
                  <c:v>11.340999999999999</c:v>
                </c:pt>
                <c:pt idx="16">
                  <c:v>6.9420000000000002</c:v>
                </c:pt>
                <c:pt idx="17">
                  <c:v>7.1740000000000004</c:v>
                </c:pt>
                <c:pt idx="18">
                  <c:v>9.6080000000000005</c:v>
                </c:pt>
                <c:pt idx="19">
                  <c:v>55.447000000000003</c:v>
                </c:pt>
                <c:pt idx="20">
                  <c:v>30.234999999999999</c:v>
                </c:pt>
                <c:pt idx="21">
                  <c:v>4.8949999999999996</c:v>
                </c:pt>
                <c:pt idx="22">
                  <c:v>13.801</c:v>
                </c:pt>
                <c:pt idx="23">
                  <c:v>10.827</c:v>
                </c:pt>
                <c:pt idx="24">
                  <c:v>22.385000000000002</c:v>
                </c:pt>
                <c:pt idx="25">
                  <c:v>26.725999999999999</c:v>
                </c:pt>
                <c:pt idx="26">
                  <c:v>1.6120000000000001</c:v>
                </c:pt>
                <c:pt idx="27">
                  <c:v>42.975999999999999</c:v>
                </c:pt>
                <c:pt idx="28">
                  <c:v>21.396999999999998</c:v>
                </c:pt>
                <c:pt idx="29">
                  <c:v>20.620999999999999</c:v>
                </c:pt>
                <c:pt idx="30">
                  <c:v>28.891999999999999</c:v>
                </c:pt>
                <c:pt idx="31">
                  <c:v>33.405999999999999</c:v>
                </c:pt>
                <c:pt idx="32">
                  <c:v>97.043000000000006</c:v>
                </c:pt>
                <c:pt idx="33">
                  <c:v>29.222000000000001</c:v>
                </c:pt>
                <c:pt idx="34">
                  <c:v>77.894000000000005</c:v>
                </c:pt>
                <c:pt idx="35">
                  <c:v>31.350999999999999</c:v>
                </c:pt>
                <c:pt idx="36">
                  <c:v>51.244999999999997</c:v>
                </c:pt>
                <c:pt idx="37">
                  <c:v>41.814</c:v>
                </c:pt>
                <c:pt idx="38">
                  <c:v>14.385</c:v>
                </c:pt>
                <c:pt idx="39">
                  <c:v>73.614000000000004</c:v>
                </c:pt>
                <c:pt idx="40">
                  <c:v>79.876999999999995</c:v>
                </c:pt>
                <c:pt idx="41">
                  <c:v>114.319</c:v>
                </c:pt>
                <c:pt idx="42">
                  <c:v>68.566999999999993</c:v>
                </c:pt>
                <c:pt idx="43">
                  <c:v>104.402</c:v>
                </c:pt>
                <c:pt idx="44">
                  <c:v>100.669</c:v>
                </c:pt>
                <c:pt idx="45">
                  <c:v>97.584999999999994</c:v>
                </c:pt>
                <c:pt idx="46">
                  <c:v>93.247</c:v>
                </c:pt>
                <c:pt idx="47">
                  <c:v>94.850999999999999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BOL_12!$E$2</c:f>
              <c:strCache>
                <c:ptCount val="1"/>
                <c:pt idx="0">
                  <c:v>Byggetilladelser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BOL_12!$E$5:$E$52</c:f>
              <c:numCache>
                <c:formatCode>_ * #,##0.0_ ;_ * \-#,##0.0_ ;_ * "-"??_ ;_ @_ </c:formatCode>
                <c:ptCount val="48"/>
                <c:pt idx="0">
                  <c:v>62.33</c:v>
                </c:pt>
                <c:pt idx="1">
                  <c:v>168.172</c:v>
                </c:pt>
                <c:pt idx="2">
                  <c:v>74.995000000000005</c:v>
                </c:pt>
                <c:pt idx="3">
                  <c:v>48.640999999999998</c:v>
                </c:pt>
                <c:pt idx="4">
                  <c:v>24.055</c:v>
                </c:pt>
                <c:pt idx="5">
                  <c:v>29.341000000000001</c:v>
                </c:pt>
                <c:pt idx="6">
                  <c:v>42.351999999999997</c:v>
                </c:pt>
                <c:pt idx="7">
                  <c:v>6.79</c:v>
                </c:pt>
                <c:pt idx="8">
                  <c:v>20.324999999999999</c:v>
                </c:pt>
                <c:pt idx="9">
                  <c:v>2.5819999999999999</c:v>
                </c:pt>
                <c:pt idx="10">
                  <c:v>2.633</c:v>
                </c:pt>
                <c:pt idx="11">
                  <c:v>18.032</c:v>
                </c:pt>
                <c:pt idx="12">
                  <c:v>3.7709999999999999</c:v>
                </c:pt>
                <c:pt idx="13">
                  <c:v>9.6839999999999993</c:v>
                </c:pt>
                <c:pt idx="14">
                  <c:v>19.035</c:v>
                </c:pt>
                <c:pt idx="15">
                  <c:v>11.958</c:v>
                </c:pt>
                <c:pt idx="16">
                  <c:v>13.352</c:v>
                </c:pt>
                <c:pt idx="17">
                  <c:v>5.9809999999999999</c:v>
                </c:pt>
                <c:pt idx="18">
                  <c:v>18.643999999999998</c:v>
                </c:pt>
                <c:pt idx="19">
                  <c:v>157.143</c:v>
                </c:pt>
                <c:pt idx="20">
                  <c:v>9.7929999999999993</c:v>
                </c:pt>
                <c:pt idx="21">
                  <c:v>3.7330000000000001</c:v>
                </c:pt>
                <c:pt idx="22">
                  <c:v>14.991</c:v>
                </c:pt>
                <c:pt idx="23">
                  <c:v>33.441000000000003</c:v>
                </c:pt>
                <c:pt idx="24">
                  <c:v>44.628</c:v>
                </c:pt>
                <c:pt idx="25">
                  <c:v>27.878</c:v>
                </c:pt>
                <c:pt idx="26">
                  <c:v>52.709000000000003</c:v>
                </c:pt>
                <c:pt idx="27">
                  <c:v>69.825999999999993</c:v>
                </c:pt>
                <c:pt idx="28">
                  <c:v>8.09</c:v>
                </c:pt>
                <c:pt idx="29">
                  <c:v>29.585000000000001</c:v>
                </c:pt>
                <c:pt idx="30">
                  <c:v>72.350999999999999</c:v>
                </c:pt>
                <c:pt idx="31">
                  <c:v>26.721</c:v>
                </c:pt>
                <c:pt idx="32">
                  <c:v>48.920999999999999</c:v>
                </c:pt>
                <c:pt idx="33">
                  <c:v>70.947000000000003</c:v>
                </c:pt>
                <c:pt idx="34">
                  <c:v>101.925</c:v>
                </c:pt>
                <c:pt idx="35">
                  <c:v>64.813999999999993</c:v>
                </c:pt>
                <c:pt idx="36">
                  <c:v>67.721999999999994</c:v>
                </c:pt>
                <c:pt idx="37">
                  <c:v>167.35499999999999</c:v>
                </c:pt>
                <c:pt idx="38">
                  <c:v>177.512</c:v>
                </c:pt>
                <c:pt idx="39">
                  <c:v>148.976</c:v>
                </c:pt>
                <c:pt idx="40">
                  <c:v>75.938999999999993</c:v>
                </c:pt>
                <c:pt idx="41">
                  <c:v>136.92400000000001</c:v>
                </c:pt>
                <c:pt idx="42">
                  <c:v>94.545000000000002</c:v>
                </c:pt>
                <c:pt idx="43">
                  <c:v>224.625</c:v>
                </c:pt>
                <c:pt idx="44">
                  <c:v>124.172</c:v>
                </c:pt>
                <c:pt idx="45">
                  <c:v>93.99</c:v>
                </c:pt>
                <c:pt idx="46">
                  <c:v>59.66</c:v>
                </c:pt>
                <c:pt idx="47">
                  <c:v>83.828000000000003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30880"/>
        <c:axId val="141932416"/>
      </c:lineChart>
      <c:lineChart>
        <c:grouping val="standard"/>
        <c:varyColors val="0"/>
        <c:ser>
          <c:idx val="1"/>
          <c:order val="0"/>
          <c:tx>
            <c:strRef>
              <c:f>BOL_12!$B$2</c:f>
              <c:strCache>
                <c:ptCount val="1"/>
                <c:pt idx="0">
                  <c:v>Byggeri under opførelse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BOL_3!$A$5:$A$56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BOL_12!$B$5:$B$52</c:f>
              <c:numCache>
                <c:formatCode>_ * #,##0.0_ ;_ * \-#,##0.0_ ;_ * "-"??_ ;_ @_ </c:formatCode>
                <c:ptCount val="48"/>
                <c:pt idx="0">
                  <c:v>497.822</c:v>
                </c:pt>
                <c:pt idx="1">
                  <c:v>567.75900000000001</c:v>
                </c:pt>
                <c:pt idx="2">
                  <c:v>568.24300000000005</c:v>
                </c:pt>
                <c:pt idx="3">
                  <c:v>588.15599999999995</c:v>
                </c:pt>
                <c:pt idx="4">
                  <c:v>496.40699999999998</c:v>
                </c:pt>
                <c:pt idx="5">
                  <c:v>442.47899999999998</c:v>
                </c:pt>
                <c:pt idx="6">
                  <c:v>412.16699999999997</c:v>
                </c:pt>
                <c:pt idx="7">
                  <c:v>346.45499999999998</c:v>
                </c:pt>
                <c:pt idx="8">
                  <c:v>275.399</c:v>
                </c:pt>
                <c:pt idx="9">
                  <c:v>229.47</c:v>
                </c:pt>
                <c:pt idx="10">
                  <c:v>179.291</c:v>
                </c:pt>
                <c:pt idx="11">
                  <c:v>171.93299999999999</c:v>
                </c:pt>
                <c:pt idx="12">
                  <c:v>109.854</c:v>
                </c:pt>
                <c:pt idx="13">
                  <c:v>91.18</c:v>
                </c:pt>
                <c:pt idx="14">
                  <c:v>89.3</c:v>
                </c:pt>
                <c:pt idx="15">
                  <c:v>117.313</c:v>
                </c:pt>
                <c:pt idx="16">
                  <c:v>129.536</c:v>
                </c:pt>
                <c:pt idx="17">
                  <c:v>135.94</c:v>
                </c:pt>
                <c:pt idx="18">
                  <c:v>133.15</c:v>
                </c:pt>
                <c:pt idx="19">
                  <c:v>173.54499999999999</c:v>
                </c:pt>
                <c:pt idx="20">
                  <c:v>203.857</c:v>
                </c:pt>
                <c:pt idx="21">
                  <c:v>217.55199999999999</c:v>
                </c:pt>
                <c:pt idx="22">
                  <c:v>215.214</c:v>
                </c:pt>
                <c:pt idx="23">
                  <c:v>223.15100000000001</c:v>
                </c:pt>
                <c:pt idx="24">
                  <c:v>248.595</c:v>
                </c:pt>
                <c:pt idx="25">
                  <c:v>250.64500000000001</c:v>
                </c:pt>
                <c:pt idx="26">
                  <c:v>294.51600000000002</c:v>
                </c:pt>
                <c:pt idx="27">
                  <c:v>284.08999999999997</c:v>
                </c:pt>
                <c:pt idx="28">
                  <c:v>265.60399999999998</c:v>
                </c:pt>
                <c:pt idx="29">
                  <c:v>319.137</c:v>
                </c:pt>
                <c:pt idx="30">
                  <c:v>333.90100000000001</c:v>
                </c:pt>
                <c:pt idx="31">
                  <c:v>323.86799999999999</c:v>
                </c:pt>
                <c:pt idx="32">
                  <c:v>302.64</c:v>
                </c:pt>
                <c:pt idx="33">
                  <c:v>305.666</c:v>
                </c:pt>
                <c:pt idx="34">
                  <c:v>317.68400000000003</c:v>
                </c:pt>
                <c:pt idx="35">
                  <c:v>359.57400000000001</c:v>
                </c:pt>
                <c:pt idx="36">
                  <c:v>353.58</c:v>
                </c:pt>
                <c:pt idx="37">
                  <c:v>415.18799999999999</c:v>
                </c:pt>
                <c:pt idx="38">
                  <c:v>516.75900000000001</c:v>
                </c:pt>
                <c:pt idx="39">
                  <c:v>563.92399999999998</c:v>
                </c:pt>
                <c:pt idx="40">
                  <c:v>649.00599999999997</c:v>
                </c:pt>
                <c:pt idx="41">
                  <c:v>653.48400000000004</c:v>
                </c:pt>
                <c:pt idx="42">
                  <c:v>625.56899999999996</c:v>
                </c:pt>
                <c:pt idx="43">
                  <c:v>671.44100000000003</c:v>
                </c:pt>
                <c:pt idx="44">
                  <c:v>653.74800000000005</c:v>
                </c:pt>
                <c:pt idx="45">
                  <c:v>620.57100000000003</c:v>
                </c:pt>
                <c:pt idx="46">
                  <c:v>531.31799999999998</c:v>
                </c:pt>
                <c:pt idx="47">
                  <c:v>460.56599999999997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43936"/>
        <c:axId val="141933952"/>
      </c:lineChart>
      <c:dateAx>
        <c:axId val="14193088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1932416"/>
        <c:crossesAt val="-10"/>
        <c:auto val="0"/>
        <c:lblOffset val="100"/>
        <c:baseTimeUnit val="months"/>
        <c:majorUnit val="24"/>
        <c:majorTimeUnit val="months"/>
        <c:minorUnit val="12"/>
        <c:minorTimeUnit val="months"/>
      </c:dateAx>
      <c:valAx>
        <c:axId val="141932416"/>
        <c:scaling>
          <c:orientation val="minMax"/>
          <c:max val="25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1930880"/>
        <c:crosses val="autoZero"/>
        <c:crossBetween val="midCat"/>
        <c:majorUnit val="50"/>
      </c:valAx>
      <c:valAx>
        <c:axId val="141933952"/>
        <c:scaling>
          <c:orientation val="minMax"/>
          <c:max val="750"/>
          <c:min val="0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crossAx val="141943936"/>
        <c:crosses val="max"/>
        <c:crossBetween val="between"/>
        <c:majorUnit val="150"/>
      </c:valAx>
      <c:dateAx>
        <c:axId val="1419439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1933952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263750000000005"/>
          <c:w val="1"/>
          <c:h val="0.1473625000000000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7150015338991E-2"/>
          <c:y val="0.11783600579339347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BOL_13!$A$5:$A$40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BOL_13!$B$5:$B$40</c:f>
              <c:numCache>
                <c:formatCode>0.00</c:formatCode>
                <c:ptCount val="36"/>
                <c:pt idx="0">
                  <c:v>0.44578621404955943</c:v>
                </c:pt>
                <c:pt idx="1">
                  <c:v>0.10638264635034478</c:v>
                </c:pt>
                <c:pt idx="2">
                  <c:v>1.7945672986141581E-2</c:v>
                </c:pt>
                <c:pt idx="3">
                  <c:v>-3.2712472449236696E-2</c:v>
                </c:pt>
                <c:pt idx="4">
                  <c:v>0.17875490652563553</c:v>
                </c:pt>
                <c:pt idx="5">
                  <c:v>0.51396406665693561</c:v>
                </c:pt>
                <c:pt idx="6">
                  <c:v>0.79405099823406378</c:v>
                </c:pt>
                <c:pt idx="7">
                  <c:v>0.88559716682719003</c:v>
                </c:pt>
                <c:pt idx="8">
                  <c:v>0.95012407502625962</c:v>
                </c:pt>
                <c:pt idx="9">
                  <c:v>0.99256919446928382</c:v>
                </c:pt>
                <c:pt idx="10">
                  <c:v>1.5553789149226116</c:v>
                </c:pt>
                <c:pt idx="11">
                  <c:v>1.0855360818924353</c:v>
                </c:pt>
                <c:pt idx="12">
                  <c:v>1.1205796741226237</c:v>
                </c:pt>
                <c:pt idx="13">
                  <c:v>1.4024970727302355</c:v>
                </c:pt>
                <c:pt idx="14">
                  <c:v>1.810044725602955</c:v>
                </c:pt>
                <c:pt idx="15">
                  <c:v>2.3835531715528546</c:v>
                </c:pt>
                <c:pt idx="16">
                  <c:v>2.8595150479038489</c:v>
                </c:pt>
                <c:pt idx="17">
                  <c:v>2.4244257416124348</c:v>
                </c:pt>
                <c:pt idx="18">
                  <c:v>1.492693673167178</c:v>
                </c:pt>
                <c:pt idx="19">
                  <c:v>1.0298663361352878</c:v>
                </c:pt>
                <c:pt idx="20">
                  <c:v>0.66657304764394798</c:v>
                </c:pt>
                <c:pt idx="21">
                  <c:v>1.1064667241367898</c:v>
                </c:pt>
                <c:pt idx="22">
                  <c:v>0.90165153380314944</c:v>
                </c:pt>
                <c:pt idx="23">
                  <c:v>0.6048865003662085</c:v>
                </c:pt>
                <c:pt idx="24">
                  <c:v>0.71974971738215654</c:v>
                </c:pt>
                <c:pt idx="25">
                  <c:v>0.91698453659272428</c:v>
                </c:pt>
                <c:pt idx="26">
                  <c:v>1.1358554547765687</c:v>
                </c:pt>
                <c:pt idx="27">
                  <c:v>1.3290654184889394</c:v>
                </c:pt>
                <c:pt idx="28">
                  <c:v>1.468755956050094</c:v>
                </c:pt>
                <c:pt idx="29">
                  <c:v>1.565841386060951</c:v>
                </c:pt>
                <c:pt idx="30">
                  <c:v>1.5982090330215248</c:v>
                </c:pt>
                <c:pt idx="31">
                  <c:v>1.5618058462538942</c:v>
                </c:pt>
                <c:pt idx="32">
                  <c:v>1.5278882474273114</c:v>
                </c:pt>
                <c:pt idx="33">
                  <c:v>1.4676674182957372</c:v>
                </c:pt>
                <c:pt idx="34">
                  <c:v>1.4800223223545128</c:v>
                </c:pt>
                <c:pt idx="35">
                  <c:v>1.5144101657892595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07680"/>
        <c:axId val="142025856"/>
      </c:lineChart>
      <c:scatterChart>
        <c:scatterStyle val="smoothMarker"/>
        <c:varyColors val="0"/>
        <c:ser>
          <c:idx val="0"/>
          <c:order val="1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BOL_13!$L$5:$L$35</c:f>
              <c:numCache>
                <c:formatCode>General</c:formatCode>
                <c:ptCount val="31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  <c:pt idx="30">
                  <c:v>27.5</c:v>
                </c:pt>
              </c:numCache>
            </c:numRef>
          </c:xVal>
          <c:yVal>
            <c:numRef>
              <c:f>BOL_13!$M$5:$M$35</c:f>
              <c:numCache>
                <c:formatCode>General</c:formatCode>
                <c:ptCount val="31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007680"/>
        <c:axId val="142025856"/>
      </c:scatterChart>
      <c:catAx>
        <c:axId val="1420076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202585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2025856"/>
        <c:scaling>
          <c:orientation val="minMax"/>
          <c:max val="3"/>
          <c:min val="-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Pct.</a:t>
                </a:r>
              </a:p>
            </c:rich>
          </c:tx>
          <c:layout>
            <c:manualLayout>
              <c:xMode val="edge"/>
              <c:yMode val="edge"/>
              <c:x val="0"/>
              <c:y val="1.9435438217281661E-2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42007680"/>
        <c:crosses val="autoZero"/>
        <c:crossBetween val="midCat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7.1534156023185899E-2"/>
          <c:w val="0.9117381796690307"/>
          <c:h val="0.79684164263712176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BOL_14!$B$5:$B$40</c:f>
              <c:numCache>
                <c:formatCode>0.0</c:formatCode>
                <c:ptCount val="36"/>
                <c:pt idx="0">
                  <c:v>51.479064592248825</c:v>
                </c:pt>
                <c:pt idx="1">
                  <c:v>50.65746617243223</c:v>
                </c:pt>
                <c:pt idx="2">
                  <c:v>48.678108450204718</c:v>
                </c:pt>
                <c:pt idx="3">
                  <c:v>47.652539413962664</c:v>
                </c:pt>
                <c:pt idx="4">
                  <c:v>51.662958362528123</c:v>
                </c:pt>
                <c:pt idx="5">
                  <c:v>54.543380638124226</c:v>
                </c:pt>
                <c:pt idx="6">
                  <c:v>59.490680455589015</c:v>
                </c:pt>
                <c:pt idx="7">
                  <c:v>65.036388351996237</c:v>
                </c:pt>
                <c:pt idx="8">
                  <c:v>69.727363285279182</c:v>
                </c:pt>
                <c:pt idx="9">
                  <c:v>73.168091740352281</c:v>
                </c:pt>
                <c:pt idx="10">
                  <c:v>75.787735818782011</c:v>
                </c:pt>
                <c:pt idx="11">
                  <c:v>78.403598673089931</c:v>
                </c:pt>
                <c:pt idx="12">
                  <c:v>79.877541643906852</c:v>
                </c:pt>
                <c:pt idx="13">
                  <c:v>81.373096466637676</c:v>
                </c:pt>
                <c:pt idx="14">
                  <c:v>87.474780351928644</c:v>
                </c:pt>
                <c:pt idx="15">
                  <c:v>100.98627598097664</c:v>
                </c:pt>
                <c:pt idx="16">
                  <c:v>120.10848168597197</c:v>
                </c:pt>
                <c:pt idx="17">
                  <c:v>123.71671683254888</c:v>
                </c:pt>
                <c:pt idx="18">
                  <c:v>115.84128586093263</c:v>
                </c:pt>
                <c:pt idx="19">
                  <c:v>99.749427794622463</c:v>
                </c:pt>
                <c:pt idx="20">
                  <c:v>99.999970197677612</c:v>
                </c:pt>
                <c:pt idx="21">
                  <c:v>95.089890765096328</c:v>
                </c:pt>
                <c:pt idx="22">
                  <c:v>89.763000627560643</c:v>
                </c:pt>
                <c:pt idx="23">
                  <c:v>91.461889942223181</c:v>
                </c:pt>
                <c:pt idx="24">
                  <c:v>94.021151242133683</c:v>
                </c:pt>
                <c:pt idx="25">
                  <c:v>99.044185995968633</c:v>
                </c:pt>
                <c:pt idx="26">
                  <c:v>102.46125339346419</c:v>
                </c:pt>
                <c:pt idx="27">
                  <c:v>105.20187781450529</c:v>
                </c:pt>
                <c:pt idx="28">
                  <c:v>108.32386448651086</c:v>
                </c:pt>
                <c:pt idx="29">
                  <c:v>109.33867944277789</c:v>
                </c:pt>
                <c:pt idx="30">
                  <c:v>110.05552553551728</c:v>
                </c:pt>
                <c:pt idx="31">
                  <c:v>110.75517461004631</c:v>
                </c:pt>
                <c:pt idx="32">
                  <c:v>111.42293552937265</c:v>
                </c:pt>
                <c:pt idx="33">
                  <c:v>111.28681175068651</c:v>
                </c:pt>
                <c:pt idx="34">
                  <c:v>111.4010842583717</c:v>
                </c:pt>
                <c:pt idx="35">
                  <c:v>112.51400533540416</c:v>
                </c:pt>
              </c:numCache>
            </c:numRef>
          </c:val>
          <c:smooth val="0"/>
        </c:ser>
        <c:ser>
          <c:idx val="2"/>
          <c:order val="1"/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BOL_14!$A$5:$A$40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BOL_14!$C$5:$C$40</c:f>
              <c:numCache>
                <c:formatCode>0.0</c:formatCode>
                <c:ptCount val="36"/>
                <c:pt idx="0">
                  <c:v>64.568404696829802</c:v>
                </c:pt>
                <c:pt idx="1">
                  <c:v>65.600243327963426</c:v>
                </c:pt>
                <c:pt idx="2">
                  <c:v>66.6485713081169</c:v>
                </c:pt>
                <c:pt idx="3">
                  <c:v>67.713652146159603</c:v>
                </c:pt>
                <c:pt idx="4">
                  <c:v>68.795753561977648</c:v>
                </c:pt>
                <c:pt idx="5">
                  <c:v>69.89514755376824</c:v>
                </c:pt>
                <c:pt idx="6">
                  <c:v>71.012110466409382</c:v>
                </c:pt>
                <c:pt idx="7">
                  <c:v>72.146923060922319</c:v>
                </c:pt>
                <c:pt idx="8">
                  <c:v>73.299870585043834</c:v>
                </c:pt>
                <c:pt idx="9">
                  <c:v>74.471242844926493</c:v>
                </c:pt>
                <c:pt idx="10">
                  <c:v>75.661334277984665</c:v>
                </c:pt>
                <c:pt idx="11">
                  <c:v>76.870444026904522</c:v>
                </c:pt>
                <c:pt idx="12">
                  <c:v>78.098876014837018</c:v>
                </c:pt>
                <c:pt idx="13">
                  <c:v>79.346939021792195</c:v>
                </c:pt>
                <c:pt idx="14">
                  <c:v>80.614946762254618</c:v>
                </c:pt>
                <c:pt idx="15">
                  <c:v>81.903217964038845</c:v>
                </c:pt>
                <c:pt idx="16">
                  <c:v>83.212076448405313</c:v>
                </c:pt>
                <c:pt idx="17">
                  <c:v>84.541851211456347</c:v>
                </c:pt>
                <c:pt idx="18">
                  <c:v>85.892876506832977</c:v>
                </c:pt>
                <c:pt idx="19">
                  <c:v>87.265491929733358</c:v>
                </c:pt>
                <c:pt idx="20">
                  <c:v>88.660042502273669</c:v>
                </c:pt>
                <c:pt idx="21">
                  <c:v>90.076878760213432</c:v>
                </c:pt>
                <c:pt idx="22">
                  <c:v>91.516356841066369</c:v>
                </c:pt>
                <c:pt idx="23">
                  <c:v>92.978838573619697</c:v>
                </c:pt>
                <c:pt idx="24">
                  <c:v>94.464691568883623</c:v>
                </c:pt>
                <c:pt idx="25">
                  <c:v>95.974289312494648</c:v>
                </c:pt>
                <c:pt idx="26">
                  <c:v>97.508011258595189</c:v>
                </c:pt>
                <c:pt idx="27">
                  <c:v>99.066242925213572</c:v>
                </c:pt>
                <c:pt idx="28">
                  <c:v>100.64937599116841</c:v>
                </c:pt>
                <c:pt idx="29">
                  <c:v>102.25780839452125</c:v>
                </c:pt>
                <c:pt idx="30">
                  <c:v>103.89194443260288</c:v>
                </c:pt>
                <c:pt idx="31">
                  <c:v>105.55219486363781</c:v>
                </c:pt>
                <c:pt idx="32">
                  <c:v>107.23897700999296</c:v>
                </c:pt>
                <c:pt idx="33">
                  <c:v>108.95271486307632</c:v>
                </c:pt>
                <c:pt idx="34">
                  <c:v>110.6938391899118</c:v>
                </c:pt>
                <c:pt idx="35">
                  <c:v>112.46278764141744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86144"/>
        <c:axId val="142087680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BOL_14!$N$5:$N$35</c:f>
              <c:numCache>
                <c:formatCode>General</c:formatCode>
                <c:ptCount val="31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  <c:pt idx="30">
                  <c:v>27.5</c:v>
                </c:pt>
              </c:numCache>
            </c:numRef>
          </c:xVal>
          <c:yVal>
            <c:numRef>
              <c:f>BOL_14!$O$5:$O$35</c:f>
              <c:numCache>
                <c:formatCode>General</c:formatCode>
                <c:ptCount val="31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140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086144"/>
        <c:axId val="142087680"/>
      </c:scatterChart>
      <c:catAx>
        <c:axId val="142086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208768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2087680"/>
        <c:scaling>
          <c:orientation val="minMax"/>
          <c:max val="14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=100 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9.7181729834791061E-3"/>
              <c:y val="2.2032228762119519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2086144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0978761583373504"/>
          <c:y val="0.93099838566292836"/>
          <c:w val="0.46199811758224102"/>
          <c:h val="5.542750625219804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7.1534156023185899E-2"/>
          <c:w val="0.9117381796690307"/>
          <c:h val="0.79684164263712176"/>
        </c:manualLayout>
      </c:layout>
      <c:lineChart>
        <c:grouping val="standard"/>
        <c:varyColors val="0"/>
        <c:ser>
          <c:idx val="1"/>
          <c:order val="0"/>
          <c:tx>
            <c:strRef>
              <c:f>BOL_15!$B$2</c:f>
              <c:strCache>
                <c:ptCount val="1"/>
                <c:pt idx="0">
                  <c:v>Bygningsinvesteringskvote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BOL_15!$B$5:$B$40</c:f>
              <c:numCache>
                <c:formatCode>0.0</c:formatCode>
                <c:ptCount val="36"/>
                <c:pt idx="0">
                  <c:v>3.9379656125715394</c:v>
                </c:pt>
                <c:pt idx="1">
                  <c:v>3.4481066778905909</c:v>
                </c:pt>
                <c:pt idx="2">
                  <c:v>3.3367740328820847</c:v>
                </c:pt>
                <c:pt idx="3">
                  <c:v>3.2439555356880154</c:v>
                </c:pt>
                <c:pt idx="4">
                  <c:v>3.4386863438297208</c:v>
                </c:pt>
                <c:pt idx="5">
                  <c:v>3.8228654164776175</c:v>
                </c:pt>
                <c:pt idx="6">
                  <c:v>3.9404486377320773</c:v>
                </c:pt>
                <c:pt idx="7">
                  <c:v>4.1807342201608835</c:v>
                </c:pt>
                <c:pt idx="8">
                  <c:v>4.1307136880878073</c:v>
                </c:pt>
                <c:pt idx="9">
                  <c:v>4.1893255035279902</c:v>
                </c:pt>
                <c:pt idx="10">
                  <c:v>4.5764762401048884</c:v>
                </c:pt>
                <c:pt idx="11">
                  <c:v>4.0932526494317347</c:v>
                </c:pt>
                <c:pt idx="12">
                  <c:v>4.1669770680772187</c:v>
                </c:pt>
                <c:pt idx="13">
                  <c:v>4.7098852831309337</c:v>
                </c:pt>
                <c:pt idx="14">
                  <c:v>5.1433243108535889</c:v>
                </c:pt>
                <c:pt idx="15">
                  <c:v>5.8663394886545959</c:v>
                </c:pt>
                <c:pt idx="16">
                  <c:v>6.2905150522695612</c:v>
                </c:pt>
                <c:pt idx="17">
                  <c:v>5.8919355894516734</c:v>
                </c:pt>
                <c:pt idx="18">
                  <c:v>4.9310560628665634</c:v>
                </c:pt>
                <c:pt idx="19">
                  <c:v>4.1273373871975956</c:v>
                </c:pt>
                <c:pt idx="20">
                  <c:v>3.6926438117846891</c:v>
                </c:pt>
                <c:pt idx="21">
                  <c:v>4.2198033971906144</c:v>
                </c:pt>
                <c:pt idx="22">
                  <c:v>3.9802833226408012</c:v>
                </c:pt>
                <c:pt idx="23">
                  <c:v>3.636062116574744</c:v>
                </c:pt>
                <c:pt idx="24">
                  <c:v>3.8225877707365941</c:v>
                </c:pt>
                <c:pt idx="25">
                  <c:v>4.0708533142497325</c:v>
                </c:pt>
                <c:pt idx="26">
                  <c:v>4.277621727577249</c:v>
                </c:pt>
                <c:pt idx="27">
                  <c:v>4.4422033888232768</c:v>
                </c:pt>
                <c:pt idx="28">
                  <c:v>4.5989566878121177</c:v>
                </c:pt>
                <c:pt idx="29">
                  <c:v>4.684734607641464</c:v>
                </c:pt>
                <c:pt idx="30">
                  <c:v>4.7074920249785723</c:v>
                </c:pt>
                <c:pt idx="31">
                  <c:v>4.637955078965847</c:v>
                </c:pt>
                <c:pt idx="32">
                  <c:v>4.5675572042952837</c:v>
                </c:pt>
                <c:pt idx="33">
                  <c:v>4.4703764349891273</c:v>
                </c:pt>
                <c:pt idx="34">
                  <c:v>4.4753082857401347</c:v>
                </c:pt>
                <c:pt idx="35">
                  <c:v>4.5017725527722101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96736"/>
        <c:axId val="142198272"/>
      </c:lineChart>
      <c:scatterChart>
        <c:scatterStyle val="smoothMarker"/>
        <c:varyColors val="0"/>
        <c:ser>
          <c:idx val="0"/>
          <c:order val="1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BOL_15!$M$5:$M$35</c:f>
              <c:numCache>
                <c:formatCode>General</c:formatCode>
                <c:ptCount val="31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  <c:pt idx="30">
                  <c:v>27.5</c:v>
                </c:pt>
              </c:numCache>
            </c:numRef>
          </c:xVal>
          <c:yVal>
            <c:numRef>
              <c:f>BOL_15!$N$5:$N$35</c:f>
              <c:numCache>
                <c:formatCode>General</c:formatCode>
                <c:ptCount val="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96736"/>
        <c:axId val="142198272"/>
      </c:scatterChart>
      <c:catAx>
        <c:axId val="1421967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219827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2198272"/>
        <c:scaling>
          <c:orientation val="minMax"/>
          <c:max val="6.5"/>
          <c:min val="3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=100 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9.7181729834791061E-3"/>
              <c:y val="2.2032228762119519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2196736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0978761583373504"/>
          <c:y val="0.93099838566292836"/>
          <c:w val="0.46199811758224102"/>
          <c:h val="5.542750625219804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INT_5!$D$2</c:f>
              <c:strCache>
                <c:ptCount val="1"/>
                <c:pt idx="0">
                  <c:v>1 år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INT_5!$B$5:$B$58</c:f>
              <c:numCache>
                <c:formatCode>m/d/yyyy</c:formatCode>
                <c:ptCount val="5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</c:numCache>
            </c:numRef>
          </c:cat>
          <c:val>
            <c:numRef>
              <c:f>INT_5!$D$5:$D$58</c:f>
              <c:numCache>
                <c:formatCode>0.0</c:formatCode>
                <c:ptCount val="54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2.1</c:v>
                </c:pt>
                <c:pt idx="6">
                  <c:v>2.1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2.1</c:v>
                </c:pt>
                <c:pt idx="14">
                  <c:v>2.4</c:v>
                </c:pt>
                <c:pt idx="15">
                  <c:v>1.9</c:v>
                </c:pt>
                <c:pt idx="16">
                  <c:v>1.4</c:v>
                </c:pt>
                <c:pt idx="17">
                  <c:v>1.2</c:v>
                </c:pt>
                <c:pt idx="18">
                  <c:v>1.2</c:v>
                </c:pt>
                <c:pt idx="19">
                  <c:v>1.3</c:v>
                </c:pt>
                <c:pt idx="20">
                  <c:v>1.4</c:v>
                </c:pt>
                <c:pt idx="21">
                  <c:v>1.4</c:v>
                </c:pt>
                <c:pt idx="22">
                  <c:v>1.5</c:v>
                </c:pt>
                <c:pt idx="23">
                  <c:v>1.5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1.6</c:v>
                </c:pt>
                <c:pt idx="28">
                  <c:v>1.7</c:v>
                </c:pt>
                <c:pt idx="29">
                  <c:v>1.8</c:v>
                </c:pt>
                <c:pt idx="30">
                  <c:v>1.8</c:v>
                </c:pt>
                <c:pt idx="31">
                  <c:v>1.9</c:v>
                </c:pt>
                <c:pt idx="32">
                  <c:v>1.7</c:v>
                </c:pt>
                <c:pt idx="33">
                  <c:v>1.6</c:v>
                </c:pt>
                <c:pt idx="34">
                  <c:v>1.5</c:v>
                </c:pt>
                <c:pt idx="35">
                  <c:v>1.5</c:v>
                </c:pt>
                <c:pt idx="36">
                  <c:v>1.3</c:v>
                </c:pt>
                <c:pt idx="37">
                  <c:v>1.2</c:v>
                </c:pt>
                <c:pt idx="38">
                  <c:v>1.2</c:v>
                </c:pt>
                <c:pt idx="39">
                  <c:v>1.1000000000000001</c:v>
                </c:pt>
                <c:pt idx="40">
                  <c:v>0.8</c:v>
                </c:pt>
                <c:pt idx="41">
                  <c:v>1</c:v>
                </c:pt>
                <c:pt idx="42">
                  <c:v>1.2</c:v>
                </c:pt>
                <c:pt idx="43">
                  <c:v>1.1000000000000001</c:v>
                </c:pt>
                <c:pt idx="44">
                  <c:v>1.2</c:v>
                </c:pt>
                <c:pt idx="45">
                  <c:v>1.1000000000000001</c:v>
                </c:pt>
                <c:pt idx="46">
                  <c:v>1.1000000000000001</c:v>
                </c:pt>
                <c:pt idx="47">
                  <c:v>1.2</c:v>
                </c:pt>
                <c:pt idx="48">
                  <c:v>1.4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1.6</c:v>
                </c:pt>
                <c:pt idx="53">
                  <c:v>1.6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INT_5!$E$2</c:f>
              <c:strCache>
                <c:ptCount val="1"/>
                <c:pt idx="0">
                  <c:v>2 år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INT_5!$B$5:$B$58</c:f>
              <c:numCache>
                <c:formatCode>m/d/yyyy</c:formatCode>
                <c:ptCount val="5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</c:numCache>
            </c:numRef>
          </c:cat>
          <c:val>
            <c:numRef>
              <c:f>INT_5!$E$5:$E$58</c:f>
              <c:numCache>
                <c:formatCode>0.0</c:formatCode>
                <c:ptCount val="54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2</c:v>
                </c:pt>
                <c:pt idx="14">
                  <c:v>2.1</c:v>
                </c:pt>
                <c:pt idx="15">
                  <c:v>2</c:v>
                </c:pt>
                <c:pt idx="16">
                  <c:v>1.7</c:v>
                </c:pt>
                <c:pt idx="17">
                  <c:v>1.6</c:v>
                </c:pt>
                <c:pt idx="18">
                  <c:v>1.6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1.7</c:v>
                </c:pt>
                <c:pt idx="23">
                  <c:v>1.7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1.8</c:v>
                </c:pt>
                <c:pt idx="28">
                  <c:v>1.7</c:v>
                </c:pt>
                <c:pt idx="29">
                  <c:v>1.8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1.8</c:v>
                </c:pt>
                <c:pt idx="34">
                  <c:v>1.7</c:v>
                </c:pt>
                <c:pt idx="35">
                  <c:v>1.7</c:v>
                </c:pt>
                <c:pt idx="36">
                  <c:v>1.5</c:v>
                </c:pt>
                <c:pt idx="37">
                  <c:v>1.4</c:v>
                </c:pt>
                <c:pt idx="38">
                  <c:v>1.5</c:v>
                </c:pt>
                <c:pt idx="39">
                  <c:v>1.4</c:v>
                </c:pt>
                <c:pt idx="40">
                  <c:v>1.2</c:v>
                </c:pt>
                <c:pt idx="41">
                  <c:v>1.4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1.4</c:v>
                </c:pt>
                <c:pt idx="48">
                  <c:v>1.5</c:v>
                </c:pt>
                <c:pt idx="49">
                  <c:v>1.6</c:v>
                </c:pt>
                <c:pt idx="50">
                  <c:v>1.6</c:v>
                </c:pt>
                <c:pt idx="51">
                  <c:v>1.7</c:v>
                </c:pt>
                <c:pt idx="52">
                  <c:v>1.7</c:v>
                </c:pt>
                <c:pt idx="53">
                  <c:v>1.7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INT_5!$F$2</c:f>
              <c:strCache>
                <c:ptCount val="1"/>
                <c:pt idx="0">
                  <c:v>Langsigtet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INT_5!$B$5:$B$58</c:f>
              <c:numCache>
                <c:formatCode>m/d/yyyy</c:formatCode>
                <c:ptCount val="5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</c:numCache>
            </c:numRef>
          </c:cat>
          <c:val>
            <c:numRef>
              <c:f>INT_5!$F$5:$F$58</c:f>
              <c:numCache>
                <c:formatCode>0.0</c:formatCode>
                <c:ptCount val="54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1.9</c:v>
                </c:pt>
                <c:pt idx="14">
                  <c:v>2</c:v>
                </c:pt>
                <c:pt idx="15">
                  <c:v>2</c:v>
                </c:pt>
                <c:pt idx="16">
                  <c:v>1.9</c:v>
                </c:pt>
                <c:pt idx="17">
                  <c:v>1.9</c:v>
                </c:pt>
                <c:pt idx="18">
                  <c:v>2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1.9</c:v>
                </c:pt>
                <c:pt idx="36">
                  <c:v>1.9</c:v>
                </c:pt>
                <c:pt idx="37">
                  <c:v>1.8</c:v>
                </c:pt>
                <c:pt idx="38">
                  <c:v>1.9</c:v>
                </c:pt>
                <c:pt idx="39">
                  <c:v>1.8</c:v>
                </c:pt>
                <c:pt idx="40">
                  <c:v>1.8</c:v>
                </c:pt>
                <c:pt idx="41">
                  <c:v>1.8</c:v>
                </c:pt>
                <c:pt idx="42">
                  <c:v>1.9</c:v>
                </c:pt>
                <c:pt idx="43">
                  <c:v>1.9</c:v>
                </c:pt>
                <c:pt idx="44">
                  <c:v>1.8</c:v>
                </c:pt>
                <c:pt idx="45">
                  <c:v>1.8</c:v>
                </c:pt>
                <c:pt idx="46">
                  <c:v>1.8</c:v>
                </c:pt>
                <c:pt idx="47">
                  <c:v>1.8</c:v>
                </c:pt>
                <c:pt idx="48">
                  <c:v>1.8</c:v>
                </c:pt>
                <c:pt idx="49">
                  <c:v>1.8</c:v>
                </c:pt>
                <c:pt idx="50">
                  <c:v>1.8</c:v>
                </c:pt>
                <c:pt idx="51">
                  <c:v>1.9</c:v>
                </c:pt>
                <c:pt idx="52">
                  <c:v>1.9</c:v>
                </c:pt>
                <c:pt idx="53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25408"/>
        <c:axId val="122226944"/>
      </c:lineChart>
      <c:catAx>
        <c:axId val="1222254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2226944"/>
        <c:crossesAt val="-10"/>
        <c:auto val="0"/>
        <c:lblAlgn val="ctr"/>
        <c:lblOffset val="100"/>
        <c:tickLblSkip val="8"/>
        <c:tickMarkSkip val="12"/>
        <c:noMultiLvlLbl val="0"/>
      </c:catAx>
      <c:valAx>
        <c:axId val="122226944"/>
        <c:scaling>
          <c:orientation val="minMax"/>
          <c:max val="3"/>
          <c:min val="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22225408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781666666666667"/>
          <c:y val="0.85457638888888887"/>
          <c:w val="0.55583425925925922"/>
          <c:h val="9.331990740740740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Eksport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UH_1!$A$5:$A$36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UH_1!$C$5:$C$36</c:f>
              <c:numCache>
                <c:formatCode>General</c:formatCode>
                <c:ptCount val="32"/>
                <c:pt idx="0">
                  <c:v>892.4</c:v>
                </c:pt>
                <c:pt idx="1">
                  <c:v>900.4</c:v>
                </c:pt>
                <c:pt idx="2">
                  <c:v>926.4</c:v>
                </c:pt>
                <c:pt idx="3">
                  <c:v>940.4</c:v>
                </c:pt>
                <c:pt idx="4">
                  <c:v>972</c:v>
                </c:pt>
                <c:pt idx="5">
                  <c:v>976.8</c:v>
                </c:pt>
                <c:pt idx="6">
                  <c:v>976</c:v>
                </c:pt>
                <c:pt idx="7">
                  <c:v>998</c:v>
                </c:pt>
                <c:pt idx="8">
                  <c:v>982.4</c:v>
                </c:pt>
                <c:pt idx="9">
                  <c:v>1004.8</c:v>
                </c:pt>
                <c:pt idx="10">
                  <c:v>995.6</c:v>
                </c:pt>
                <c:pt idx="11">
                  <c:v>986</c:v>
                </c:pt>
                <c:pt idx="12">
                  <c:v>989.2</c:v>
                </c:pt>
                <c:pt idx="13">
                  <c:v>999.2</c:v>
                </c:pt>
                <c:pt idx="14">
                  <c:v>1022.8</c:v>
                </c:pt>
                <c:pt idx="15">
                  <c:v>1021.6</c:v>
                </c:pt>
                <c:pt idx="16">
                  <c:v>1037.5999999999999</c:v>
                </c:pt>
                <c:pt idx="17">
                  <c:v>1027.2</c:v>
                </c:pt>
                <c:pt idx="18">
                  <c:v>1044</c:v>
                </c:pt>
                <c:pt idx="19">
                  <c:v>1049.5999999999999</c:v>
                </c:pt>
                <c:pt idx="20">
                  <c:v>1068.8</c:v>
                </c:pt>
                <c:pt idx="21">
                  <c:v>1065.2</c:v>
                </c:pt>
                <c:pt idx="22">
                  <c:v>1062.4000000000001</c:v>
                </c:pt>
                <c:pt idx="23">
                  <c:v>1060</c:v>
                </c:pt>
                <c:pt idx="24">
                  <c:v>1056</c:v>
                </c:pt>
                <c:pt idx="25">
                  <c:v>1094.8</c:v>
                </c:pt>
                <c:pt idx="26">
                  <c:v>1079.5999999999999</c:v>
                </c:pt>
                <c:pt idx="27">
                  <c:v>1147.2</c:v>
                </c:pt>
                <c:pt idx="28">
                  <c:v>1160.8</c:v>
                </c:pt>
                <c:pt idx="29">
                  <c:v>1135.2</c:v>
                </c:pt>
                <c:pt idx="30">
                  <c:v>1129.2</c:v>
                </c:pt>
                <c:pt idx="31">
                  <c:v>1143.2</c:v>
                </c:pt>
              </c:numCache>
            </c:numRef>
          </c:val>
          <c:smooth val="0"/>
        </c:ser>
        <c:ser>
          <c:idx val="2"/>
          <c:order val="1"/>
          <c:tx>
            <c:v>Import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UH_1!$A$5:$A$36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UH_1!$D$5:$D$36</c:f>
              <c:numCache>
                <c:formatCode>General</c:formatCode>
                <c:ptCount val="32"/>
                <c:pt idx="0">
                  <c:v>772.4</c:v>
                </c:pt>
                <c:pt idx="1">
                  <c:v>790.4</c:v>
                </c:pt>
                <c:pt idx="2">
                  <c:v>786.8</c:v>
                </c:pt>
                <c:pt idx="3">
                  <c:v>807.2</c:v>
                </c:pt>
                <c:pt idx="4">
                  <c:v>819.2</c:v>
                </c:pt>
                <c:pt idx="5">
                  <c:v>842.4</c:v>
                </c:pt>
                <c:pt idx="6">
                  <c:v>862.8</c:v>
                </c:pt>
                <c:pt idx="7">
                  <c:v>866.8</c:v>
                </c:pt>
                <c:pt idx="8">
                  <c:v>867.2</c:v>
                </c:pt>
                <c:pt idx="9">
                  <c:v>878.4</c:v>
                </c:pt>
                <c:pt idx="10">
                  <c:v>868.8</c:v>
                </c:pt>
                <c:pt idx="11">
                  <c:v>869.2</c:v>
                </c:pt>
                <c:pt idx="12">
                  <c:v>879.6</c:v>
                </c:pt>
                <c:pt idx="13">
                  <c:v>867.6</c:v>
                </c:pt>
                <c:pt idx="14">
                  <c:v>901.6</c:v>
                </c:pt>
                <c:pt idx="15">
                  <c:v>886</c:v>
                </c:pt>
                <c:pt idx="16">
                  <c:v>917.2</c:v>
                </c:pt>
                <c:pt idx="17">
                  <c:v>916.4</c:v>
                </c:pt>
                <c:pt idx="18">
                  <c:v>918</c:v>
                </c:pt>
                <c:pt idx="19">
                  <c:v>920.8</c:v>
                </c:pt>
                <c:pt idx="20">
                  <c:v>928.4</c:v>
                </c:pt>
                <c:pt idx="21">
                  <c:v>929.6</c:v>
                </c:pt>
                <c:pt idx="22">
                  <c:v>942</c:v>
                </c:pt>
                <c:pt idx="23">
                  <c:v>940.4</c:v>
                </c:pt>
                <c:pt idx="24">
                  <c:v>936.8</c:v>
                </c:pt>
                <c:pt idx="25">
                  <c:v>963.2</c:v>
                </c:pt>
                <c:pt idx="26">
                  <c:v>975.2</c:v>
                </c:pt>
                <c:pt idx="27">
                  <c:v>1008.8</c:v>
                </c:pt>
                <c:pt idx="28">
                  <c:v>1000.4</c:v>
                </c:pt>
                <c:pt idx="29">
                  <c:v>1006.8</c:v>
                </c:pt>
                <c:pt idx="30">
                  <c:v>1006.4</c:v>
                </c:pt>
                <c:pt idx="31">
                  <c:v>1028.4000000000001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63744"/>
        <c:axId val="142465280"/>
      </c:lineChart>
      <c:catAx>
        <c:axId val="1424637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2465280"/>
        <c:crossesAt val="-10"/>
        <c:auto val="1"/>
        <c:lblAlgn val="ctr"/>
        <c:lblOffset val="100"/>
        <c:tickLblSkip val="4"/>
        <c:tickMarkSkip val="1"/>
        <c:noMultiLvlLbl val="0"/>
      </c:catAx>
      <c:valAx>
        <c:axId val="142465280"/>
        <c:scaling>
          <c:orientation val="minMax"/>
          <c:max val="1200"/>
          <c:min val="75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2463744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7618514597440025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UH_2!$A$5:$A$21</c:f>
              <c:numCache>
                <c:formatCode>0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UH_2!$B$5:$B$21</c:f>
              <c:numCache>
                <c:formatCode>0.0</c:formatCode>
                <c:ptCount val="17"/>
                <c:pt idx="0">
                  <c:v>97.586449999999999</c:v>
                </c:pt>
                <c:pt idx="1">
                  <c:v>98.890659999999997</c:v>
                </c:pt>
                <c:pt idx="2">
                  <c:v>97.871650000000002</c:v>
                </c:pt>
                <c:pt idx="3">
                  <c:v>101.5474</c:v>
                </c:pt>
                <c:pt idx="4">
                  <c:v>102.31229999999999</c:v>
                </c:pt>
                <c:pt idx="5">
                  <c:v>107.9341</c:v>
                </c:pt>
                <c:pt idx="6">
                  <c:v>105.76139999999999</c:v>
                </c:pt>
                <c:pt idx="7">
                  <c:v>111.9727</c:v>
                </c:pt>
                <c:pt idx="8">
                  <c:v>109.48699999999999</c:v>
                </c:pt>
                <c:pt idx="9">
                  <c:v>103.0475</c:v>
                </c:pt>
                <c:pt idx="10">
                  <c:v>103.5737</c:v>
                </c:pt>
                <c:pt idx="11">
                  <c:v>103.1902</c:v>
                </c:pt>
                <c:pt idx="12">
                  <c:v>95.810910000000007</c:v>
                </c:pt>
                <c:pt idx="13">
                  <c:v>90.921890000000005</c:v>
                </c:pt>
                <c:pt idx="14">
                  <c:v>91.839410000000001</c:v>
                </c:pt>
                <c:pt idx="15">
                  <c:v>91.286280000000005</c:v>
                </c:pt>
                <c:pt idx="16">
                  <c:v>87.097160000000002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22624"/>
        <c:axId val="142549376"/>
      </c:lineChart>
      <c:catAx>
        <c:axId val="14252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Pct.</a:t>
                </a:r>
              </a:p>
            </c:rich>
          </c:tx>
          <c:layout>
            <c:manualLayout>
              <c:xMode val="edge"/>
              <c:yMode val="edge"/>
              <c:x val="6.1995091522650328E-4"/>
              <c:y val="4.5010653910196707E-2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254937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2549376"/>
        <c:scaling>
          <c:orientation val="minMax"/>
          <c:max val="115"/>
          <c:min val="8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2522624"/>
        <c:crosses val="autoZero"/>
        <c:crossBetween val="midCat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40940217691E-2"/>
          <c:y val="0.12279301104870977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1"/>
          <c:order val="0"/>
          <c:tx>
            <c:v>Ændring i varemarkedsandele</c:v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UH_3!$A$5:$A$40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UH_3!$D$5:$D$40</c:f>
              <c:numCache>
                <c:formatCode>0.0</c:formatCode>
                <c:ptCount val="36"/>
                <c:pt idx="0">
                  <c:v>-0.96091313980137816</c:v>
                </c:pt>
                <c:pt idx="1">
                  <c:v>2.849649528733833</c:v>
                </c:pt>
                <c:pt idx="2">
                  <c:v>-0.72704387899336087</c:v>
                </c:pt>
                <c:pt idx="3">
                  <c:v>4.0714117279619932</c:v>
                </c:pt>
                <c:pt idx="4">
                  <c:v>0.5547158193272903</c:v>
                </c:pt>
                <c:pt idx="5">
                  <c:v>-4.9908122464617168</c:v>
                </c:pt>
                <c:pt idx="6">
                  <c:v>-3.6470057819739221</c:v>
                </c:pt>
                <c:pt idx="7">
                  <c:v>-3.7441576223107065</c:v>
                </c:pt>
                <c:pt idx="8">
                  <c:v>-6.3354713699049556</c:v>
                </c:pt>
                <c:pt idx="9">
                  <c:v>1.3552940224623722</c:v>
                </c:pt>
                <c:pt idx="10">
                  <c:v>-1.6939423542658094</c:v>
                </c:pt>
                <c:pt idx="11">
                  <c:v>2.7530838939936575</c:v>
                </c:pt>
                <c:pt idx="12">
                  <c:v>2.5062077453540166</c:v>
                </c:pt>
                <c:pt idx="13">
                  <c:v>-6.5760758708036544</c:v>
                </c:pt>
                <c:pt idx="14">
                  <c:v>-4.2385239130271692</c:v>
                </c:pt>
                <c:pt idx="15">
                  <c:v>-0.94690451299694889</c:v>
                </c:pt>
                <c:pt idx="16">
                  <c:v>-4.3996439884992142</c:v>
                </c:pt>
                <c:pt idx="17">
                  <c:v>-4.8033862739924826</c:v>
                </c:pt>
                <c:pt idx="18">
                  <c:v>1.5811915864172965</c:v>
                </c:pt>
                <c:pt idx="19">
                  <c:v>2.3908784867013644</c:v>
                </c:pt>
                <c:pt idx="20">
                  <c:v>-5.7796404707246563</c:v>
                </c:pt>
                <c:pt idx="21">
                  <c:v>0.20872693454956348</c:v>
                </c:pt>
                <c:pt idx="22">
                  <c:v>-0.14904949283891522</c:v>
                </c:pt>
                <c:pt idx="23">
                  <c:v>1.2608483038917484</c:v>
                </c:pt>
                <c:pt idx="24">
                  <c:v>-0.74832545956544649</c:v>
                </c:pt>
                <c:pt idx="25">
                  <c:v>-2.4227444139422127</c:v>
                </c:pt>
                <c:pt idx="26">
                  <c:v>-1.1561383731617525</c:v>
                </c:pt>
                <c:pt idx="27">
                  <c:v>1.7171084530017255</c:v>
                </c:pt>
                <c:pt idx="28">
                  <c:v>-2.869462259085287</c:v>
                </c:pt>
                <c:pt idx="29">
                  <c:v>-2.0854237421755517</c:v>
                </c:pt>
                <c:pt idx="30">
                  <c:v>-1.3711836739227268</c:v>
                </c:pt>
                <c:pt idx="31">
                  <c:v>4.9255608809950502E-2</c:v>
                </c:pt>
                <c:pt idx="32">
                  <c:v>0.87736275436050004</c:v>
                </c:pt>
                <c:pt idx="33">
                  <c:v>0.92101016239565237</c:v>
                </c:pt>
                <c:pt idx="34">
                  <c:v>0.96147202626202244</c:v>
                </c:pt>
                <c:pt idx="35">
                  <c:v>0.98669163826496931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axId val="142605696"/>
        <c:axId val="142627968"/>
      </c:barChart>
      <c:lineChart>
        <c:grouping val="standard"/>
        <c:varyColors val="0"/>
        <c:ser>
          <c:idx val="2"/>
          <c:order val="1"/>
          <c:tx>
            <c:v>Vareeksportsvækst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UH_3!$A$5:$A$40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UH_3!$B$5:$B$40</c:f>
              <c:numCache>
                <c:formatCode>0.0</c:formatCode>
                <c:ptCount val="36"/>
                <c:pt idx="0">
                  <c:v>3.233664112389123</c:v>
                </c:pt>
                <c:pt idx="1">
                  <c:v>5.1880309673506986</c:v>
                </c:pt>
                <c:pt idx="2">
                  <c:v>1.5835955687523384</c:v>
                </c:pt>
                <c:pt idx="3">
                  <c:v>2.5845859008847505</c:v>
                </c:pt>
                <c:pt idx="4">
                  <c:v>10.603923272812965</c:v>
                </c:pt>
                <c:pt idx="5">
                  <c:v>3.485972391784431</c:v>
                </c:pt>
                <c:pt idx="6">
                  <c:v>2.5714600187014991</c:v>
                </c:pt>
                <c:pt idx="7">
                  <c:v>6.364029827174833</c:v>
                </c:pt>
                <c:pt idx="8">
                  <c:v>3.5534889365200106</c:v>
                </c:pt>
                <c:pt idx="9">
                  <c:v>7.4312720569531532</c:v>
                </c:pt>
                <c:pt idx="10">
                  <c:v>9.4595232189753187</c:v>
                </c:pt>
                <c:pt idx="11">
                  <c:v>2.6727658954641909</c:v>
                </c:pt>
                <c:pt idx="12">
                  <c:v>3.5905983162207722</c:v>
                </c:pt>
                <c:pt idx="13">
                  <c:v>-1.6906201134094911</c:v>
                </c:pt>
                <c:pt idx="14">
                  <c:v>4.339626185685308</c:v>
                </c:pt>
                <c:pt idx="15">
                  <c:v>5.848070720124654</c:v>
                </c:pt>
                <c:pt idx="16">
                  <c:v>5.3224205233760813</c:v>
                </c:pt>
                <c:pt idx="17">
                  <c:v>0.65435910285953636</c:v>
                </c:pt>
                <c:pt idx="18">
                  <c:v>2.567083810966464</c:v>
                </c:pt>
                <c:pt idx="19">
                  <c:v>-10.377426035024639</c:v>
                </c:pt>
                <c:pt idx="20">
                  <c:v>6.5187516296674186</c:v>
                </c:pt>
                <c:pt idx="21">
                  <c:v>5.8108269345495733</c:v>
                </c:pt>
                <c:pt idx="22">
                  <c:v>-0.58351054995804397</c:v>
                </c:pt>
                <c:pt idx="23">
                  <c:v>2.3619170358033292</c:v>
                </c:pt>
                <c:pt idx="24">
                  <c:v>3.3418524315174336</c:v>
                </c:pt>
                <c:pt idx="25">
                  <c:v>2.2221277899386882</c:v>
                </c:pt>
                <c:pt idx="26">
                  <c:v>2.2596614824369254</c:v>
                </c:pt>
                <c:pt idx="27">
                  <c:v>5.7386211029576639</c:v>
                </c:pt>
                <c:pt idx="28">
                  <c:v>2.7252358357934492</c:v>
                </c:pt>
                <c:pt idx="29">
                  <c:v>2.4119558972464095</c:v>
                </c:pt>
                <c:pt idx="30">
                  <c:v>1.6179827441560324</c:v>
                </c:pt>
                <c:pt idx="31">
                  <c:v>3.0271844742256304</c:v>
                </c:pt>
                <c:pt idx="32">
                  <c:v>4.1056034979596756</c:v>
                </c:pt>
                <c:pt idx="33">
                  <c:v>4.3154532629243958</c:v>
                </c:pt>
                <c:pt idx="34">
                  <c:v>4.4646835552429209</c:v>
                </c:pt>
                <c:pt idx="35">
                  <c:v>4.5605509840779268</c:v>
                </c:pt>
              </c:numCache>
            </c:numRef>
          </c:val>
          <c:smooth val="0"/>
        </c:ser>
        <c:ser>
          <c:idx val="3"/>
          <c:order val="2"/>
          <c:tx>
            <c:v>Varemarkedsvækst i udlandet</c:v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UH_3!$A$5:$A$40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UH_3!$C$5:$C$40</c:f>
              <c:numCache>
                <c:formatCode>0.0</c:formatCode>
                <c:ptCount val="36"/>
                <c:pt idx="0">
                  <c:v>4.1945772521905011</c:v>
                </c:pt>
                <c:pt idx="1">
                  <c:v>2.3383814386168655</c:v>
                </c:pt>
                <c:pt idx="2">
                  <c:v>2.3106394477456993</c:v>
                </c:pt>
                <c:pt idx="3">
                  <c:v>-1.4868258270772428</c:v>
                </c:pt>
                <c:pt idx="4">
                  <c:v>10.049207453485675</c:v>
                </c:pt>
                <c:pt idx="5">
                  <c:v>8.4767846382461478</c:v>
                </c:pt>
                <c:pt idx="6">
                  <c:v>6.2184658006754212</c:v>
                </c:pt>
                <c:pt idx="7">
                  <c:v>10.108187449485539</c:v>
                </c:pt>
                <c:pt idx="8">
                  <c:v>9.8889603064249663</c:v>
                </c:pt>
                <c:pt idx="9">
                  <c:v>6.075978034490781</c:v>
                </c:pt>
                <c:pt idx="10">
                  <c:v>11.153465573241128</c:v>
                </c:pt>
                <c:pt idx="11">
                  <c:v>-8.0317998529466639E-2</c:v>
                </c:pt>
                <c:pt idx="12">
                  <c:v>1.0843905708667556</c:v>
                </c:pt>
                <c:pt idx="13">
                  <c:v>4.8854557573941637</c:v>
                </c:pt>
                <c:pt idx="14">
                  <c:v>8.5781500987124772</c:v>
                </c:pt>
                <c:pt idx="15">
                  <c:v>6.7949752331216029</c:v>
                </c:pt>
                <c:pt idx="16">
                  <c:v>9.7220645118752955</c:v>
                </c:pt>
                <c:pt idx="17">
                  <c:v>5.457745376852019</c:v>
                </c:pt>
                <c:pt idx="18">
                  <c:v>0.98589222454916747</c:v>
                </c:pt>
                <c:pt idx="19">
                  <c:v>-12.768304521726003</c:v>
                </c:pt>
                <c:pt idx="20">
                  <c:v>12.298392100392075</c:v>
                </c:pt>
                <c:pt idx="21">
                  <c:v>5.6021000000000098</c:v>
                </c:pt>
                <c:pt idx="22">
                  <c:v>-0.43446105711912875</c:v>
                </c:pt>
                <c:pt idx="23">
                  <c:v>1.1010687319115808</c:v>
                </c:pt>
                <c:pt idx="24">
                  <c:v>4.0901778910828801</c:v>
                </c:pt>
                <c:pt idx="25">
                  <c:v>4.6448722038809009</c:v>
                </c:pt>
                <c:pt idx="26">
                  <c:v>3.4157998555986779</c:v>
                </c:pt>
                <c:pt idx="27">
                  <c:v>4.0215126499559384</c:v>
                </c:pt>
                <c:pt idx="28">
                  <c:v>5.5946980948787361</c:v>
                </c:pt>
                <c:pt idx="29">
                  <c:v>4.4973796394219612</c:v>
                </c:pt>
                <c:pt idx="30">
                  <c:v>2.9891664180787592</c:v>
                </c:pt>
                <c:pt idx="31">
                  <c:v>2.9779288654156799</c:v>
                </c:pt>
                <c:pt idx="32">
                  <c:v>3.2282407435991756</c:v>
                </c:pt>
                <c:pt idx="33">
                  <c:v>3.3944431005287434</c:v>
                </c:pt>
                <c:pt idx="34">
                  <c:v>3.5032115289808985</c:v>
                </c:pt>
                <c:pt idx="35">
                  <c:v>3.5738593458129575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05696"/>
        <c:axId val="142627968"/>
      </c:lineChart>
      <c:scatterChart>
        <c:scatterStyle val="smoothMarker"/>
        <c:varyColors val="0"/>
        <c:ser>
          <c:idx val="0"/>
          <c:order val="3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UH_3!$O$5:$O$40</c:f>
              <c:numCache>
                <c:formatCode>General</c:formatCode>
                <c:ptCount val="36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  <c:pt idx="30">
                  <c:v>27.5</c:v>
                </c:pt>
                <c:pt idx="31">
                  <c:v>27.5</c:v>
                </c:pt>
                <c:pt idx="32">
                  <c:v>27.5</c:v>
                </c:pt>
                <c:pt idx="33">
                  <c:v>27.5</c:v>
                </c:pt>
                <c:pt idx="34">
                  <c:v>27.5</c:v>
                </c:pt>
                <c:pt idx="35">
                  <c:v>27.5</c:v>
                </c:pt>
              </c:numCache>
            </c:numRef>
          </c:xVal>
          <c:yVal>
            <c:numRef>
              <c:f>UH_3!$P$5:$P$40</c:f>
              <c:numCache>
                <c:formatCode>General</c:formatCode>
                <c:ptCount val="36"/>
                <c:pt idx="0">
                  <c:v>-20</c:v>
                </c:pt>
                <c:pt idx="1">
                  <c:v>-20</c:v>
                </c:pt>
                <c:pt idx="2">
                  <c:v>-20</c:v>
                </c:pt>
                <c:pt idx="3">
                  <c:v>-20</c:v>
                </c:pt>
                <c:pt idx="4">
                  <c:v>-20</c:v>
                </c:pt>
                <c:pt idx="5">
                  <c:v>-20</c:v>
                </c:pt>
                <c:pt idx="6">
                  <c:v>-20</c:v>
                </c:pt>
                <c:pt idx="7">
                  <c:v>-20</c:v>
                </c:pt>
                <c:pt idx="8">
                  <c:v>-20</c:v>
                </c:pt>
                <c:pt idx="9">
                  <c:v>-20</c:v>
                </c:pt>
                <c:pt idx="10">
                  <c:v>-20</c:v>
                </c:pt>
                <c:pt idx="11">
                  <c:v>-20</c:v>
                </c:pt>
                <c:pt idx="12">
                  <c:v>-20</c:v>
                </c:pt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  <c:pt idx="24">
                  <c:v>-20</c:v>
                </c:pt>
                <c:pt idx="25">
                  <c:v>-20</c:v>
                </c:pt>
                <c:pt idx="26">
                  <c:v>-20</c:v>
                </c:pt>
                <c:pt idx="27">
                  <c:v>-20</c:v>
                </c:pt>
                <c:pt idx="28">
                  <c:v>-20</c:v>
                </c:pt>
                <c:pt idx="29">
                  <c:v>-20</c:v>
                </c:pt>
                <c:pt idx="30">
                  <c:v>-20</c:v>
                </c:pt>
                <c:pt idx="31">
                  <c:v>-20</c:v>
                </c:pt>
                <c:pt idx="32">
                  <c:v>-20</c:v>
                </c:pt>
                <c:pt idx="33">
                  <c:v>-20</c:v>
                </c:pt>
                <c:pt idx="34">
                  <c:v>-20</c:v>
                </c:pt>
                <c:pt idx="35">
                  <c:v>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05696"/>
        <c:axId val="142627968"/>
      </c:scatterChart>
      <c:catAx>
        <c:axId val="1426056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2627968"/>
        <c:crossesAt val="0"/>
        <c:auto val="1"/>
        <c:lblAlgn val="ctr"/>
        <c:lblOffset val="100"/>
        <c:tickLblSkip val="5"/>
        <c:tickMarkSkip val="1"/>
        <c:noMultiLvlLbl val="0"/>
      </c:catAx>
      <c:valAx>
        <c:axId val="142627968"/>
        <c:scaling>
          <c:orientation val="minMax"/>
          <c:max val="15"/>
          <c:min val="-2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260569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6401511200437588"/>
          <c:y val="0.90592279438754908"/>
          <c:w val="0.83598488799562409"/>
          <c:h val="4.978196518681569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UH_4!$D$2</c:f>
              <c:strCache>
                <c:ptCount val="1"/>
                <c:pt idx="0">
                  <c:v>Betalingsbalance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UH_4!$A$5:$A$40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UH_4!$D$5:$D$40</c:f>
              <c:numCache>
                <c:formatCode>0.0</c:formatCode>
                <c:ptCount val="36"/>
                <c:pt idx="0">
                  <c:v>0.67862213174836217</c:v>
                </c:pt>
                <c:pt idx="1">
                  <c:v>0.83341679057757301</c:v>
                </c:pt>
                <c:pt idx="2">
                  <c:v>2.1440623847398879</c:v>
                </c:pt>
                <c:pt idx="3">
                  <c:v>2.9211620402413709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8.924445969921738</c:v>
                </c:pt>
                <c:pt idx="25">
                  <c:v>8.7756504460292959</c:v>
                </c:pt>
                <c:pt idx="26">
                  <c:v>7.3213799085462812</c:v>
                </c:pt>
                <c:pt idx="27">
                  <c:v>7.9306510900449627</c:v>
                </c:pt>
                <c:pt idx="28">
                  <c:v>6.6456607115897866</c:v>
                </c:pt>
                <c:pt idx="29">
                  <c:v>6.0751463646108261</c:v>
                </c:pt>
                <c:pt idx="30">
                  <c:v>5.1557407854946256</c:v>
                </c:pt>
                <c:pt idx="31">
                  <c:v>4.6140776238934897</c:v>
                </c:pt>
                <c:pt idx="32">
                  <c:v>4.6695636324969358</c:v>
                </c:pt>
                <c:pt idx="33">
                  <c:v>4.9007648066970901</c:v>
                </c:pt>
                <c:pt idx="34">
                  <c:v>4.8666741226916788</c:v>
                </c:pt>
                <c:pt idx="35">
                  <c:v>4.8898576632640935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axId val="142876032"/>
        <c:axId val="142874496"/>
      </c:barChart>
      <c:lineChart>
        <c:grouping val="standard"/>
        <c:varyColors val="0"/>
        <c:ser>
          <c:idx val="2"/>
          <c:order val="1"/>
          <c:tx>
            <c:strRef>
              <c:f>UH_4!$B$2</c:f>
              <c:strCache>
                <c:ptCount val="1"/>
                <c:pt idx="0">
                  <c:v>Opsparing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UH_4!$B$5:$B$40</c:f>
              <c:numCache>
                <c:formatCode>0.0</c:formatCode>
                <c:ptCount val="36"/>
                <c:pt idx="0">
                  <c:v>21.477010521068362</c:v>
                </c:pt>
                <c:pt idx="1">
                  <c:v>20.445032859930159</c:v>
                </c:pt>
                <c:pt idx="2">
                  <c:v>21.083631095323767</c:v>
                </c:pt>
                <c:pt idx="3">
                  <c:v>20.299017371258429</c:v>
                </c:pt>
                <c:pt idx="4">
                  <c:v>20.254267650874144</c:v>
                </c:pt>
                <c:pt idx="5">
                  <c:v>21.430686024938204</c:v>
                </c:pt>
                <c:pt idx="6">
                  <c:v>21.347120732171348</c:v>
                </c:pt>
                <c:pt idx="7">
                  <c:v>22.705515696749668</c:v>
                </c:pt>
                <c:pt idx="8">
                  <c:v>21.959523410017638</c:v>
                </c:pt>
                <c:pt idx="9">
                  <c:v>23.101639289629414</c:v>
                </c:pt>
                <c:pt idx="10">
                  <c:v>23.997234745032074</c:v>
                </c:pt>
                <c:pt idx="11">
                  <c:v>25.04039296374987</c:v>
                </c:pt>
                <c:pt idx="12">
                  <c:v>24.358857712453847</c:v>
                </c:pt>
                <c:pt idx="13">
                  <c:v>24.449691526228275</c:v>
                </c:pt>
                <c:pt idx="14">
                  <c:v>24.845574056723734</c:v>
                </c:pt>
                <c:pt idx="15">
                  <c:v>26.398721550784877</c:v>
                </c:pt>
                <c:pt idx="16">
                  <c:v>27.623102626823442</c:v>
                </c:pt>
                <c:pt idx="17">
                  <c:v>26.724722445071297</c:v>
                </c:pt>
                <c:pt idx="18">
                  <c:v>26.901207763659681</c:v>
                </c:pt>
                <c:pt idx="19">
                  <c:v>22.553794531000037</c:v>
                </c:pt>
                <c:pt idx="20">
                  <c:v>24.638813927239433</c:v>
                </c:pt>
                <c:pt idx="21">
                  <c:v>25.712639236777786</c:v>
                </c:pt>
                <c:pt idx="22">
                  <c:v>25.747914777926358</c:v>
                </c:pt>
                <c:pt idx="23">
                  <c:v>27.449770414945089</c:v>
                </c:pt>
                <c:pt idx="24">
                  <c:v>29.015468802447046</c:v>
                </c:pt>
                <c:pt idx="25">
                  <c:v>28.744675606985119</c:v>
                </c:pt>
                <c:pt idx="26">
                  <c:v>28.298744641118933</c:v>
                </c:pt>
                <c:pt idx="27">
                  <c:v>28.935982439006196</c:v>
                </c:pt>
                <c:pt idx="28">
                  <c:v>28.183840747543609</c:v>
                </c:pt>
                <c:pt idx="29">
                  <c:v>27.977943532588235</c:v>
                </c:pt>
                <c:pt idx="30">
                  <c:v>27.453930237190534</c:v>
                </c:pt>
                <c:pt idx="31">
                  <c:v>27.124523680372072</c:v>
                </c:pt>
                <c:pt idx="32">
                  <c:v>27.139060748720983</c:v>
                </c:pt>
                <c:pt idx="33">
                  <c:v>27.197341238141682</c:v>
                </c:pt>
                <c:pt idx="34">
                  <c:v>26.980132849242544</c:v>
                </c:pt>
                <c:pt idx="35">
                  <c:v>26.857509121441169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UH_4!$C$2</c:f>
              <c:strCache>
                <c:ptCount val="1"/>
                <c:pt idx="0">
                  <c:v>Investeringer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UH_4!$A$5:$A$40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UH_4!$C$5:$C$40</c:f>
              <c:numCache>
                <c:formatCode>0.0</c:formatCode>
                <c:ptCount val="36"/>
                <c:pt idx="0">
                  <c:v>20.798388389319999</c:v>
                </c:pt>
                <c:pt idx="1">
                  <c:v>19.611616069352582</c:v>
                </c:pt>
                <c:pt idx="2">
                  <c:v>18.939568710583877</c:v>
                </c:pt>
                <c:pt idx="3">
                  <c:v>17.377855331017059</c:v>
                </c:pt>
                <c:pt idx="4">
                  <c:v>18.734464452099168</c:v>
                </c:pt>
                <c:pt idx="5">
                  <c:v>20.686437692598616</c:v>
                </c:pt>
                <c:pt idx="6">
                  <c:v>20.063693160720717</c:v>
                </c:pt>
                <c:pt idx="7">
                  <c:v>22.061958121642501</c:v>
                </c:pt>
                <c:pt idx="8">
                  <c:v>22.655145962691023</c:v>
                </c:pt>
                <c:pt idx="9">
                  <c:v>20.88774198140829</c:v>
                </c:pt>
                <c:pt idx="10">
                  <c:v>22.351534050487146</c:v>
                </c:pt>
                <c:pt idx="11">
                  <c:v>21.825215125342137</c:v>
                </c:pt>
                <c:pt idx="12">
                  <c:v>21.343054366855732</c:v>
                </c:pt>
                <c:pt idx="13">
                  <c:v>20.921731566569292</c:v>
                </c:pt>
                <c:pt idx="14">
                  <c:v>21.691326483182944</c:v>
                </c:pt>
                <c:pt idx="15">
                  <c:v>22.206434617247083</c:v>
                </c:pt>
                <c:pt idx="16">
                  <c:v>24.298289577710936</c:v>
                </c:pt>
                <c:pt idx="17">
                  <c:v>25.277842475896357</c:v>
                </c:pt>
                <c:pt idx="18">
                  <c:v>23.984090076437575</c:v>
                </c:pt>
                <c:pt idx="19">
                  <c:v>19.088344797731661</c:v>
                </c:pt>
                <c:pt idx="20">
                  <c:v>18.076038860781722</c:v>
                </c:pt>
                <c:pt idx="21">
                  <c:v>19.126953524750739</c:v>
                </c:pt>
                <c:pt idx="22">
                  <c:v>19.466391064494921</c:v>
                </c:pt>
                <c:pt idx="23">
                  <c:v>19.690803499756697</c:v>
                </c:pt>
                <c:pt idx="24">
                  <c:v>20.091022832525308</c:v>
                </c:pt>
                <c:pt idx="25">
                  <c:v>19.969025160955827</c:v>
                </c:pt>
                <c:pt idx="26">
                  <c:v>20.977364732572653</c:v>
                </c:pt>
                <c:pt idx="27">
                  <c:v>21.005331348961235</c:v>
                </c:pt>
                <c:pt idx="28">
                  <c:v>21.538180035953825</c:v>
                </c:pt>
                <c:pt idx="29">
                  <c:v>21.902797167977408</c:v>
                </c:pt>
                <c:pt idx="30">
                  <c:v>22.298189451695908</c:v>
                </c:pt>
                <c:pt idx="31">
                  <c:v>22.510446056478585</c:v>
                </c:pt>
                <c:pt idx="32">
                  <c:v>22.469497116224048</c:v>
                </c:pt>
                <c:pt idx="33">
                  <c:v>22.296576431444588</c:v>
                </c:pt>
                <c:pt idx="34">
                  <c:v>22.113458726550867</c:v>
                </c:pt>
                <c:pt idx="35">
                  <c:v>21.96765145817708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31904"/>
        <c:axId val="142872960"/>
      </c:lineChart>
      <c:scatterChart>
        <c:scatterStyle val="smoothMarker"/>
        <c:varyColors val="0"/>
        <c:ser>
          <c:idx val="0"/>
          <c:order val="3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UH_4!$N$5:$N$34</c:f>
              <c:numCache>
                <c:formatCode>General</c:formatCode>
                <c:ptCount val="30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</c:numCache>
            </c:numRef>
          </c:xVal>
          <c:yVal>
            <c:numRef>
              <c:f>UH_4!$O$5:$O$34</c:f>
              <c:numCache>
                <c:formatCode>General</c:formatCode>
                <c:ptCount val="30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30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31904"/>
        <c:axId val="142872960"/>
      </c:scatterChart>
      <c:catAx>
        <c:axId val="14273190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287296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2872960"/>
        <c:scaling>
          <c:orientation val="minMax"/>
          <c:max val="30"/>
          <c:min val="1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2731904"/>
        <c:crosses val="autoZero"/>
        <c:crossBetween val="between"/>
        <c:majorUnit val="2"/>
      </c:valAx>
      <c:valAx>
        <c:axId val="142874496"/>
        <c:scaling>
          <c:orientation val="minMax"/>
          <c:max val="10"/>
          <c:min val="-4"/>
        </c:scaling>
        <c:delete val="0"/>
        <c:axPos val="r"/>
        <c:numFmt formatCode="0.0" sourceLinked="1"/>
        <c:majorTickMark val="out"/>
        <c:minorTickMark val="none"/>
        <c:tickLblPos val="nextTo"/>
        <c:crossAx val="142876032"/>
        <c:crosses val="max"/>
        <c:crossBetween val="between"/>
        <c:majorUnit val="2"/>
      </c:valAx>
      <c:catAx>
        <c:axId val="1428760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287449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6401506473252864"/>
          <c:y val="0.86221892074811401"/>
          <c:w val="0.70511966329652576"/>
          <c:h val="5.3468497904532931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UH_5!$B$2</c:f>
              <c:strCache>
                <c:ptCount val="1"/>
                <c:pt idx="0">
                  <c:v>Udlandsformue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UH_5!$A$5:$A$40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UH_5!$B$5:$B$40</c:f>
              <c:numCache>
                <c:formatCode>0.0</c:formatCode>
                <c:ptCount val="36"/>
                <c:pt idx="0">
                  <c:v>38.405509748763215</c:v>
                </c:pt>
                <c:pt idx="1">
                  <c:v>48.064265290253054</c:v>
                </c:pt>
                <c:pt idx="2">
                  <c:v>50.744883849765124</c:v>
                </c:pt>
                <c:pt idx="3">
                  <c:v>58.920840413841965</c:v>
                </c:pt>
                <c:pt idx="4">
                  <c:v>49.638505280259956</c:v>
                </c:pt>
                <c:pt idx="5">
                  <c:v>49.404839303153622</c:v>
                </c:pt>
                <c:pt idx="6">
                  <c:v>59.952895565004525</c:v>
                </c:pt>
                <c:pt idx="7">
                  <c:v>70.814608350604573</c:v>
                </c:pt>
                <c:pt idx="8">
                  <c:v>77.682859033246757</c:v>
                </c:pt>
                <c:pt idx="9">
                  <c:v>104.27051612508143</c:v>
                </c:pt>
                <c:pt idx="10">
                  <c:v>116.2066089241881</c:v>
                </c:pt>
                <c:pt idx="11">
                  <c:v>120.40474907792502</c:v>
                </c:pt>
                <c:pt idx="12">
                  <c:v>116.50488637119469</c:v>
                </c:pt>
                <c:pt idx="13">
                  <c:v>129.16590444294346</c:v>
                </c:pt>
                <c:pt idx="14">
                  <c:v>143.60549683817015</c:v>
                </c:pt>
                <c:pt idx="15">
                  <c:v>175.30127642429318</c:v>
                </c:pt>
                <c:pt idx="16">
                  <c:v>181.67864074437267</c:v>
                </c:pt>
                <c:pt idx="17">
                  <c:v>199.83267775726461</c:v>
                </c:pt>
                <c:pt idx="18">
                  <c:v>200.7864071022174</c:v>
                </c:pt>
                <c:pt idx="19">
                  <c:v>225.92112354064261</c:v>
                </c:pt>
                <c:pt idx="20">
                  <c:v>254.9270373278643</c:v>
                </c:pt>
                <c:pt idx="21">
                  <c:v>259.95725652731625</c:v>
                </c:pt>
                <c:pt idx="22">
                  <c:v>279.08399436739177</c:v>
                </c:pt>
                <c:pt idx="23">
                  <c:v>287.01111849075954</c:v>
                </c:pt>
                <c:pt idx="24">
                  <c:v>303.51207514365075</c:v>
                </c:pt>
                <c:pt idx="25">
                  <c:v>311.66071673581735</c:v>
                </c:pt>
                <c:pt idx="26">
                  <c:v>330.79396687707248</c:v>
                </c:pt>
                <c:pt idx="27">
                  <c:v>340.67688889333721</c:v>
                </c:pt>
                <c:pt idx="28">
                  <c:v>345.40972216488115</c:v>
                </c:pt>
                <c:pt idx="29">
                  <c:v>349.59819408729959</c:v>
                </c:pt>
                <c:pt idx="30">
                  <c:v>353.66957961964476</c:v>
                </c:pt>
                <c:pt idx="31">
                  <c:v>357.98136460177841</c:v>
                </c:pt>
                <c:pt idx="32">
                  <c:v>362.98373386953284</c:v>
                </c:pt>
                <c:pt idx="33">
                  <c:v>367.76032561675811</c:v>
                </c:pt>
                <c:pt idx="34">
                  <c:v>373.08251564496891</c:v>
                </c:pt>
                <c:pt idx="35">
                  <c:v>377.95191942650615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UH_5!$C$2</c:f>
              <c:strCache>
                <c:ptCount val="1"/>
                <c:pt idx="0">
                  <c:v>Udlandsgæld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UH_5!$A$5:$A$40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UH_5!$C$5:$C$40</c:f>
              <c:numCache>
                <c:formatCode>0.0</c:formatCode>
                <c:ptCount val="36"/>
                <c:pt idx="0">
                  <c:v>65.573770491803273</c:v>
                </c:pt>
                <c:pt idx="1">
                  <c:v>73.474036112488747</c:v>
                </c:pt>
                <c:pt idx="2">
                  <c:v>74.165599472733632</c:v>
                </c:pt>
                <c:pt idx="3">
                  <c:v>80.762833484450908</c:v>
                </c:pt>
                <c:pt idx="4">
                  <c:v>68.194450382658516</c:v>
                </c:pt>
                <c:pt idx="5">
                  <c:v>67.988723416616637</c:v>
                </c:pt>
                <c:pt idx="6">
                  <c:v>76.961441309675365</c:v>
                </c:pt>
                <c:pt idx="7">
                  <c:v>89.502379786912741</c:v>
                </c:pt>
                <c:pt idx="8">
                  <c:v>95.991145917245149</c:v>
                </c:pt>
                <c:pt idx="9">
                  <c:v>113.8347798493545</c:v>
                </c:pt>
                <c:pt idx="10">
                  <c:v>129.22597374102455</c:v>
                </c:pt>
                <c:pt idx="11">
                  <c:v>133.58564608523952</c:v>
                </c:pt>
                <c:pt idx="12">
                  <c:v>129.81124945479715</c:v>
                </c:pt>
                <c:pt idx="13">
                  <c:v>139.15074205411085</c:v>
                </c:pt>
                <c:pt idx="14">
                  <c:v>148.06358267615357</c:v>
                </c:pt>
                <c:pt idx="15">
                  <c:v>171.95538513995018</c:v>
                </c:pt>
                <c:pt idx="16">
                  <c:v>181.93818948508064</c:v>
                </c:pt>
                <c:pt idx="17">
                  <c:v>205.1762391771407</c:v>
                </c:pt>
                <c:pt idx="18">
                  <c:v>205.70379182919757</c:v>
                </c:pt>
                <c:pt idx="19">
                  <c:v>225.09712173152886</c:v>
                </c:pt>
                <c:pt idx="20">
                  <c:v>242.10177555571016</c:v>
                </c:pt>
                <c:pt idx="21">
                  <c:v>232.02888726381832</c:v>
                </c:pt>
                <c:pt idx="22">
                  <c:v>241.81319965856392</c:v>
                </c:pt>
                <c:pt idx="23">
                  <c:v>248.23559069776459</c:v>
                </c:pt>
                <c:pt idx="24">
                  <c:v>263.64316307274771</c:v>
                </c:pt>
                <c:pt idx="25">
                  <c:v>275.15318267826706</c:v>
                </c:pt>
                <c:pt idx="26">
                  <c:v>272.57690932152184</c:v>
                </c:pt>
                <c:pt idx="27">
                  <c:v>282.18349964469087</c:v>
                </c:pt>
                <c:pt idx="28">
                  <c:v>280.74922917302518</c:v>
                </c:pt>
                <c:pt idx="29">
                  <c:v>279.70792471141357</c:v>
                </c:pt>
                <c:pt idx="30">
                  <c:v>279.39610763352312</c:v>
                </c:pt>
                <c:pt idx="31">
                  <c:v>280.06054147399328</c:v>
                </c:pt>
                <c:pt idx="32">
                  <c:v>281.40294766099692</c:v>
                </c:pt>
                <c:pt idx="33">
                  <c:v>282.13531453474826</c:v>
                </c:pt>
                <c:pt idx="34">
                  <c:v>283.15598787829987</c:v>
                </c:pt>
                <c:pt idx="35">
                  <c:v>283.78564406200826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32992"/>
        <c:axId val="143078144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UH_5!$M$5:$M$34</c:f>
              <c:numCache>
                <c:formatCode>General</c:formatCode>
                <c:ptCount val="3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</c:numCache>
            </c:numRef>
          </c:xVal>
          <c:yVal>
            <c:numRef>
              <c:f>UH_5!$N$5:$N$34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32992"/>
        <c:axId val="143078144"/>
      </c:scatterChart>
      <c:catAx>
        <c:axId val="1429329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307814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3078144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293299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020003456733048"/>
          <c:y val="0.8886213975728281"/>
          <c:w val="0.46229732781811222"/>
          <c:h val="6.2909314553502599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UH_6!$C$3</c:f>
              <c:strCache>
                <c:ptCount val="1"/>
                <c:pt idx="0">
                  <c:v>Varer og tjenester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UH_6!$C$5:$C$40</c:f>
              <c:numCache>
                <c:formatCode>0.0</c:formatCode>
                <c:ptCount val="36"/>
                <c:pt idx="0">
                  <c:v>5.5561127785593509</c:v>
                </c:pt>
                <c:pt idx="1">
                  <c:v>6.2184302650333052</c:v>
                </c:pt>
                <c:pt idx="2">
                  <c:v>6.906793889340948</c:v>
                </c:pt>
                <c:pt idx="3">
                  <c:v>7.5275026862180887</c:v>
                </c:pt>
                <c:pt idx="4">
                  <c:v>5.9232658452521001</c:v>
                </c:pt>
                <c:pt idx="5">
                  <c:v>4.7093135722569226</c:v>
                </c:pt>
                <c:pt idx="6">
                  <c:v>5.6634981167694836</c:v>
                </c:pt>
                <c:pt idx="7">
                  <c:v>4.3572674847246686</c:v>
                </c:pt>
                <c:pt idx="8">
                  <c:v>3.0740034890740882</c:v>
                </c:pt>
                <c:pt idx="9">
                  <c:v>5.9996719749404157</c:v>
                </c:pt>
                <c:pt idx="10">
                  <c:v>6.7105735911650504</c:v>
                </c:pt>
                <c:pt idx="11">
                  <c:v>7.1404133060547146</c:v>
                </c:pt>
                <c:pt idx="12">
                  <c:v>6.8519897948692137</c:v>
                </c:pt>
                <c:pt idx="13">
                  <c:v>6.795105762933173</c:v>
                </c:pt>
                <c:pt idx="14">
                  <c:v>5.6491081347223542</c:v>
                </c:pt>
                <c:pt idx="15">
                  <c:v>5.5045046166922234</c:v>
                </c:pt>
                <c:pt idx="16">
                  <c:v>4.0933625004458287</c:v>
                </c:pt>
                <c:pt idx="17">
                  <c:v>2.8972176933539218</c:v>
                </c:pt>
                <c:pt idx="18">
                  <c:v>3.5233656402826581</c:v>
                </c:pt>
                <c:pt idx="19">
                  <c:v>4.4971004150061873</c:v>
                </c:pt>
                <c:pt idx="20">
                  <c:v>6.9458801740104237</c:v>
                </c:pt>
                <c:pt idx="21">
                  <c:v>6.3944957208312081</c:v>
                </c:pt>
                <c:pt idx="22">
                  <c:v>6.0200134353420207</c:v>
                </c:pt>
                <c:pt idx="23">
                  <c:v>6.6074885848771583</c:v>
                </c:pt>
                <c:pt idx="24">
                  <c:v>6.9623491733399288</c:v>
                </c:pt>
                <c:pt idx="25">
                  <c:v>7.2921831041152689</c:v>
                </c:pt>
                <c:pt idx="26">
                  <c:v>6.1940787419716621</c:v>
                </c:pt>
                <c:pt idx="27">
                  <c:v>7.0581955577724997</c:v>
                </c:pt>
                <c:pt idx="28">
                  <c:v>6.1579357710934168</c:v>
                </c:pt>
                <c:pt idx="29">
                  <c:v>5.7150005109011008</c:v>
                </c:pt>
                <c:pt idx="30">
                  <c:v>4.8158142670207118</c:v>
                </c:pt>
                <c:pt idx="31">
                  <c:v>4.2073938801623818</c:v>
                </c:pt>
                <c:pt idx="32">
                  <c:v>4.0330195046192072</c:v>
                </c:pt>
                <c:pt idx="33">
                  <c:v>3.9422485182956737</c:v>
                </c:pt>
                <c:pt idx="34">
                  <c:v>3.7701021995909034</c:v>
                </c:pt>
                <c:pt idx="35">
                  <c:v>3.5450563195444413</c:v>
                </c:pt>
              </c:numCache>
            </c:numRef>
          </c:val>
        </c:ser>
        <c:ser>
          <c:idx val="2"/>
          <c:order val="1"/>
          <c:tx>
            <c:strRef>
              <c:f>UH_6!$D$3</c:f>
              <c:strCache>
                <c:ptCount val="1"/>
                <c:pt idx="0">
                  <c:v>Renteindtægter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UH_6!$D$5:$D$40</c:f>
              <c:numCache>
                <c:formatCode>0.0</c:formatCode>
                <c:ptCount val="36"/>
                <c:pt idx="0">
                  <c:v>-3.9246940991812793</c:v>
                </c:pt>
                <c:pt idx="1">
                  <c:v>-4.1529354059176713</c:v>
                </c:pt>
                <c:pt idx="2">
                  <c:v>-3.914349366379593</c:v>
                </c:pt>
                <c:pt idx="3">
                  <c:v>-3.8069240275190439</c:v>
                </c:pt>
                <c:pt idx="4">
                  <c:v>-3.4359673669178026</c:v>
                </c:pt>
                <c:pt idx="5">
                  <c:v>-2.9902776365749717</c:v>
                </c:pt>
                <c:pt idx="6">
                  <c:v>-2.9871860162321786</c:v>
                </c:pt>
                <c:pt idx="7">
                  <c:v>-2.5905547813007961</c:v>
                </c:pt>
                <c:pt idx="8">
                  <c:v>-2.1654384229646504</c:v>
                </c:pt>
                <c:pt idx="9">
                  <c:v>-1.6480937243510179</c:v>
                </c:pt>
                <c:pt idx="10">
                  <c:v>-2.7019765864277359</c:v>
                </c:pt>
                <c:pt idx="11">
                  <c:v>-1.8477622052006304</c:v>
                </c:pt>
                <c:pt idx="12">
                  <c:v>-1.5861376886960024</c:v>
                </c:pt>
                <c:pt idx="13">
                  <c:v>-1.2517777741236999</c:v>
                </c:pt>
                <c:pt idx="14">
                  <c:v>-0.16727398914202249</c:v>
                </c:pt>
                <c:pt idx="15">
                  <c:v>0.77848136196519002</c:v>
                </c:pt>
                <c:pt idx="16">
                  <c:v>1.2385511389811918</c:v>
                </c:pt>
                <c:pt idx="17">
                  <c:v>0.92292815282917684</c:v>
                </c:pt>
                <c:pt idx="18">
                  <c:v>1.7249406907969604</c:v>
                </c:pt>
                <c:pt idx="19">
                  <c:v>1.3947436692974973</c:v>
                </c:pt>
                <c:pt idx="20">
                  <c:v>2.0002325036335002</c:v>
                </c:pt>
                <c:pt idx="21">
                  <c:v>2.467366041793233</c:v>
                </c:pt>
                <c:pt idx="22">
                  <c:v>2.5813276681238331</c:v>
                </c:pt>
                <c:pt idx="23">
                  <c:v>3.4250295677722233</c:v>
                </c:pt>
                <c:pt idx="24">
                  <c:v>3.8903143794181707</c:v>
                </c:pt>
                <c:pt idx="25">
                  <c:v>3.4302919977416115</c:v>
                </c:pt>
                <c:pt idx="26">
                  <c:v>2.8815292493137581</c:v>
                </c:pt>
                <c:pt idx="27">
                  <c:v>2.3773837813709884</c:v>
                </c:pt>
                <c:pt idx="28">
                  <c:v>2.2736406611411808</c:v>
                </c:pt>
                <c:pt idx="29">
                  <c:v>2.3225381646329528</c:v>
                </c:pt>
                <c:pt idx="30">
                  <c:v>2.4798579885810503</c:v>
                </c:pt>
                <c:pt idx="31">
                  <c:v>2.673450084797798</c:v>
                </c:pt>
                <c:pt idx="32">
                  <c:v>2.8854051445608953</c:v>
                </c:pt>
                <c:pt idx="33">
                  <c:v>3.1724607484554661</c:v>
                </c:pt>
                <c:pt idx="34">
                  <c:v>3.3080009178293874</c:v>
                </c:pt>
                <c:pt idx="35">
                  <c:v>3.5495799159593262</c:v>
                </c:pt>
              </c:numCache>
            </c:numRef>
          </c:val>
        </c:ser>
        <c:ser>
          <c:idx val="3"/>
          <c:order val="2"/>
          <c:tx>
            <c:strRef>
              <c:f>UH_6!$E$3</c:f>
              <c:strCache>
                <c:ptCount val="1"/>
                <c:pt idx="0">
                  <c:v>Lønindkomst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UH_6!$E$5:$E$40</c:f>
              <c:numCache>
                <c:formatCode>0.0</c:formatCode>
                <c:ptCount val="36"/>
                <c:pt idx="0">
                  <c:v>0.24932198899233352</c:v>
                </c:pt>
                <c:pt idx="1">
                  <c:v>0.3165133167583854</c:v>
                </c:pt>
                <c:pt idx="2">
                  <c:v>0.33929650543020495</c:v>
                </c:pt>
                <c:pt idx="3">
                  <c:v>0.45915547294132564</c:v>
                </c:pt>
                <c:pt idx="4">
                  <c:v>0.3627334040675827</c:v>
                </c:pt>
                <c:pt idx="5">
                  <c:v>0.3878053800243878</c:v>
                </c:pt>
                <c:pt idx="6">
                  <c:v>0.34356382623596771</c:v>
                </c:pt>
                <c:pt idx="7">
                  <c:v>0.21426916388911066</c:v>
                </c:pt>
                <c:pt idx="8">
                  <c:v>0.21000499441841949</c:v>
                </c:pt>
                <c:pt idx="9">
                  <c:v>1.7704896574660077E-3</c:v>
                </c:pt>
                <c:pt idx="10">
                  <c:v>-6.0965533839094074E-2</c:v>
                </c:pt>
                <c:pt idx="11">
                  <c:v>-0.10030585984265883</c:v>
                </c:pt>
                <c:pt idx="12">
                  <c:v>-0.12418903725163905</c:v>
                </c:pt>
                <c:pt idx="13">
                  <c:v>-0.12063586944062507</c:v>
                </c:pt>
                <c:pt idx="14">
                  <c:v>-0.14291590386767672</c:v>
                </c:pt>
                <c:pt idx="15">
                  <c:v>-0.32057883948151428</c:v>
                </c:pt>
                <c:pt idx="16">
                  <c:v>-0.36371838864644884</c:v>
                </c:pt>
                <c:pt idx="17">
                  <c:v>-0.69312908451802779</c:v>
                </c:pt>
                <c:pt idx="18">
                  <c:v>-0.83912195448369953</c:v>
                </c:pt>
                <c:pt idx="19">
                  <c:v>-0.737078165928294</c:v>
                </c:pt>
                <c:pt idx="20">
                  <c:v>-0.59228595489614155</c:v>
                </c:pt>
                <c:pt idx="21">
                  <c:v>-0.58032634271239092</c:v>
                </c:pt>
                <c:pt idx="22">
                  <c:v>-0.54907593765072549</c:v>
                </c:pt>
                <c:pt idx="23">
                  <c:v>-0.49118425162604934</c:v>
                </c:pt>
                <c:pt idx="24">
                  <c:v>-0.47860703763631496</c:v>
                </c:pt>
                <c:pt idx="25">
                  <c:v>-0.50577349704061303</c:v>
                </c:pt>
                <c:pt idx="26">
                  <c:v>-0.53802173989200186</c:v>
                </c:pt>
                <c:pt idx="27">
                  <c:v>-0.52427420172533146</c:v>
                </c:pt>
                <c:pt idx="28">
                  <c:v>-0.57714869583491324</c:v>
                </c:pt>
                <c:pt idx="29">
                  <c:v>-0.62694735044440508</c:v>
                </c:pt>
                <c:pt idx="30">
                  <c:v>-0.67678326626640861</c:v>
                </c:pt>
                <c:pt idx="31">
                  <c:v>-0.70697262137978423</c:v>
                </c:pt>
                <c:pt idx="32">
                  <c:v>-0.70596702530671462</c:v>
                </c:pt>
                <c:pt idx="33">
                  <c:v>-0.70442031296498553</c:v>
                </c:pt>
                <c:pt idx="34">
                  <c:v>-0.7029513929525133</c:v>
                </c:pt>
                <c:pt idx="35">
                  <c:v>-0.70005020412575392</c:v>
                </c:pt>
              </c:numCache>
            </c:numRef>
          </c:val>
        </c:ser>
        <c:ser>
          <c:idx val="4"/>
          <c:order val="3"/>
          <c:tx>
            <c:strRef>
              <c:f>UH_6!$F$3</c:f>
              <c:strCache>
                <c:ptCount val="1"/>
                <c:pt idx="0">
                  <c:v>Overførsler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UH_6!$F$5:$F$40</c:f>
              <c:numCache>
                <c:formatCode>0.0</c:formatCode>
                <c:ptCount val="36"/>
                <c:pt idx="0">
                  <c:v>-1.1812144006596437</c:v>
                </c:pt>
                <c:pt idx="1">
                  <c:v>-1.5278718345586928</c:v>
                </c:pt>
                <c:pt idx="2">
                  <c:v>-1.1673957132821784</c:v>
                </c:pt>
                <c:pt idx="3">
                  <c:v>-1.2375253729081845</c:v>
                </c:pt>
                <c:pt idx="4">
                  <c:v>-1.3045217003808192</c:v>
                </c:pt>
                <c:pt idx="5">
                  <c:v>-1.3624634249439864</c:v>
                </c:pt>
                <c:pt idx="6">
                  <c:v>-1.736388285333633</c:v>
                </c:pt>
                <c:pt idx="7">
                  <c:v>-1.3376362007492526</c:v>
                </c:pt>
                <c:pt idx="8">
                  <c:v>-1.8141281708618686</c:v>
                </c:pt>
                <c:pt idx="9">
                  <c:v>-2.1396151144907072</c:v>
                </c:pt>
                <c:pt idx="10">
                  <c:v>-2.3019654760138546</c:v>
                </c:pt>
                <c:pt idx="11">
                  <c:v>-1.9771172692811978</c:v>
                </c:pt>
                <c:pt idx="12">
                  <c:v>-2.1258777977269778</c:v>
                </c:pt>
                <c:pt idx="13">
                  <c:v>-1.8947872134462092</c:v>
                </c:pt>
                <c:pt idx="14">
                  <c:v>-2.184718939004922</c:v>
                </c:pt>
                <c:pt idx="15">
                  <c:v>-1.7701480192949741</c:v>
                </c:pt>
                <c:pt idx="16">
                  <c:v>-1.6433089941567485</c:v>
                </c:pt>
                <c:pt idx="17">
                  <c:v>-1.6801597030615647</c:v>
                </c:pt>
                <c:pt idx="18">
                  <c:v>-1.4920007743730206</c:v>
                </c:pt>
                <c:pt idx="19">
                  <c:v>-1.6892223823577388</c:v>
                </c:pt>
                <c:pt idx="20">
                  <c:v>-1.7909713927067357</c:v>
                </c:pt>
                <c:pt idx="21">
                  <c:v>-1.6958772363960535</c:v>
                </c:pt>
                <c:pt idx="22">
                  <c:v>-1.7704484519357042</c:v>
                </c:pt>
                <c:pt idx="23">
                  <c:v>-1.7823593970727418</c:v>
                </c:pt>
                <c:pt idx="24">
                  <c:v>-1.4497412363184317</c:v>
                </c:pt>
                <c:pt idx="25">
                  <c:v>-1.4019492678231797</c:v>
                </c:pt>
                <c:pt idx="26">
                  <c:v>-1.2160316203054478</c:v>
                </c:pt>
                <c:pt idx="27">
                  <c:v>-1.1041104910001733</c:v>
                </c:pt>
                <c:pt idx="28">
                  <c:v>-1.2087670248098983</c:v>
                </c:pt>
                <c:pt idx="29">
                  <c:v>-1.3354449604788192</c:v>
                </c:pt>
                <c:pt idx="30">
                  <c:v>-1.463148203840724</c:v>
                </c:pt>
                <c:pt idx="31">
                  <c:v>-1.5597937196868978</c:v>
                </c:pt>
                <c:pt idx="32">
                  <c:v>-1.5428939913764534</c:v>
                </c:pt>
                <c:pt idx="33">
                  <c:v>-1.5095241470890679</c:v>
                </c:pt>
                <c:pt idx="34">
                  <c:v>-1.5084776017761081</c:v>
                </c:pt>
                <c:pt idx="35">
                  <c:v>-1.5047283681139199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43202944"/>
        <c:axId val="143212928"/>
      </c:barChart>
      <c:lineChart>
        <c:grouping val="standard"/>
        <c:varyColors val="0"/>
        <c:ser>
          <c:idx val="5"/>
          <c:order val="4"/>
          <c:tx>
            <c:strRef>
              <c:f>UH_6!$B$3</c:f>
              <c:strCache>
                <c:ptCount val="1"/>
                <c:pt idx="0">
                  <c:v>Betalingsbalance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UH_6!$B$5:$B$40</c:f>
              <c:numCache>
                <c:formatCode>0.0</c:formatCode>
                <c:ptCount val="36"/>
                <c:pt idx="0">
                  <c:v>0.67862213174836217</c:v>
                </c:pt>
                <c:pt idx="1">
                  <c:v>0.83341679057757301</c:v>
                </c:pt>
                <c:pt idx="2">
                  <c:v>2.1440623847398879</c:v>
                </c:pt>
                <c:pt idx="3">
                  <c:v>2.9211620402413709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8.924445969921738</c:v>
                </c:pt>
                <c:pt idx="25">
                  <c:v>8.7756504460292959</c:v>
                </c:pt>
                <c:pt idx="26">
                  <c:v>7.3213799085462812</c:v>
                </c:pt>
                <c:pt idx="27">
                  <c:v>7.9306510900449627</c:v>
                </c:pt>
                <c:pt idx="28">
                  <c:v>6.6456607115897866</c:v>
                </c:pt>
                <c:pt idx="29">
                  <c:v>6.0751463646108261</c:v>
                </c:pt>
                <c:pt idx="30">
                  <c:v>5.1557407854946256</c:v>
                </c:pt>
                <c:pt idx="31">
                  <c:v>4.6140776238934897</c:v>
                </c:pt>
                <c:pt idx="32">
                  <c:v>4.6695636324969358</c:v>
                </c:pt>
                <c:pt idx="33">
                  <c:v>4.9007648066970901</c:v>
                </c:pt>
                <c:pt idx="34">
                  <c:v>4.8666741226916788</c:v>
                </c:pt>
                <c:pt idx="35">
                  <c:v>4.8898576632640935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02944"/>
        <c:axId val="143212928"/>
      </c:lineChart>
      <c:scatterChart>
        <c:scatterStyle val="smoothMarker"/>
        <c:varyColors val="0"/>
        <c:ser>
          <c:idx val="0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UH_6!$R$5:$R$34</c:f>
              <c:numCache>
                <c:formatCode>General</c:formatCode>
                <c:ptCount val="30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27.5</c:v>
                </c:pt>
                <c:pt idx="22">
                  <c:v>27.5</c:v>
                </c:pt>
                <c:pt idx="23">
                  <c:v>27.5</c:v>
                </c:pt>
                <c:pt idx="24">
                  <c:v>27.5</c:v>
                </c:pt>
                <c:pt idx="25">
                  <c:v>27.5</c:v>
                </c:pt>
                <c:pt idx="26">
                  <c:v>27.5</c:v>
                </c:pt>
                <c:pt idx="27">
                  <c:v>27.5</c:v>
                </c:pt>
                <c:pt idx="28">
                  <c:v>27.5</c:v>
                </c:pt>
                <c:pt idx="29">
                  <c:v>27.5</c:v>
                </c:pt>
              </c:numCache>
            </c:numRef>
          </c:xVal>
          <c:yVal>
            <c:numRef>
              <c:f>UH_6!$S$5:$S$34</c:f>
              <c:numCache>
                <c:formatCode>General</c:formatCode>
                <c:ptCount val="3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202944"/>
        <c:axId val="143212928"/>
      </c:scatterChart>
      <c:catAx>
        <c:axId val="1432029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3212928"/>
        <c:crossesAt val="-10"/>
        <c:auto val="1"/>
        <c:lblAlgn val="ctr"/>
        <c:lblOffset val="100"/>
        <c:tickLblSkip val="5"/>
        <c:noMultiLvlLbl val="0"/>
      </c:catAx>
      <c:valAx>
        <c:axId val="143212928"/>
        <c:scaling>
          <c:orientation val="minMax"/>
          <c:max val="15"/>
          <c:min val="-1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320294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4342158574"/>
          <c:y val="0.88203554365744896"/>
          <c:w val="0.83598498383590047"/>
          <c:h val="4.67767358386247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I Danmark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UH_7!$A$5:$A$40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UH_7!$B$5:$B$40</c:f>
              <c:numCache>
                <c:formatCode>0.0</c:formatCode>
                <c:ptCount val="36"/>
                <c:pt idx="0">
                  <c:v>60.192135068552247</c:v>
                </c:pt>
                <c:pt idx="1">
                  <c:v>62.435860293292819</c:v>
                </c:pt>
                <c:pt idx="2">
                  <c:v>61.197913204399782</c:v>
                </c:pt>
                <c:pt idx="3">
                  <c:v>58.3776587635246</c:v>
                </c:pt>
                <c:pt idx="4">
                  <c:v>64.046377418422651</c:v>
                </c:pt>
                <c:pt idx="5">
                  <c:v>68.381461385052617</c:v>
                </c:pt>
                <c:pt idx="6">
                  <c:v>68.465052444125647</c:v>
                </c:pt>
                <c:pt idx="7">
                  <c:v>73.754570052700828</c:v>
                </c:pt>
                <c:pt idx="8">
                  <c:v>78.005212865688677</c:v>
                </c:pt>
                <c:pt idx="9">
                  <c:v>77.53088870231592</c:v>
                </c:pt>
                <c:pt idx="10">
                  <c:v>83.864365741337267</c:v>
                </c:pt>
                <c:pt idx="11">
                  <c:v>84.914018838633069</c:v>
                </c:pt>
                <c:pt idx="12">
                  <c:v>89.103325151816435</c:v>
                </c:pt>
                <c:pt idx="13">
                  <c:v>86.913609432529285</c:v>
                </c:pt>
                <c:pt idx="14">
                  <c:v>91.618391540611938</c:v>
                </c:pt>
                <c:pt idx="15">
                  <c:v>98.662644180922982</c:v>
                </c:pt>
                <c:pt idx="16">
                  <c:v>108.01871576246671</c:v>
                </c:pt>
                <c:pt idx="17">
                  <c:v>111.46248463034942</c:v>
                </c:pt>
                <c:pt idx="18">
                  <c:v>111.5836227135069</c:v>
                </c:pt>
                <c:pt idx="19">
                  <c:v>96.58977216926418</c:v>
                </c:pt>
                <c:pt idx="20">
                  <c:v>100</c:v>
                </c:pt>
                <c:pt idx="21">
                  <c:v>104.23327580156077</c:v>
                </c:pt>
                <c:pt idx="22">
                  <c:v>104.48327304260165</c:v>
                </c:pt>
                <c:pt idx="23">
                  <c:v>106.13923888939189</c:v>
                </c:pt>
                <c:pt idx="24">
                  <c:v>111.20030777300684</c:v>
                </c:pt>
                <c:pt idx="25">
                  <c:v>111.22370224708118</c:v>
                </c:pt>
                <c:pt idx="26">
                  <c:v>113.2937240314956</c:v>
                </c:pt>
                <c:pt idx="27">
                  <c:v>116.84415344275116</c:v>
                </c:pt>
                <c:pt idx="28">
                  <c:v>118.65138186889756</c:v>
                </c:pt>
                <c:pt idx="29">
                  <c:v>120.90435548405389</c:v>
                </c:pt>
                <c:pt idx="30">
                  <c:v>122.578996138208</c:v>
                </c:pt>
                <c:pt idx="31">
                  <c:v>124.89920465212798</c:v>
                </c:pt>
                <c:pt idx="32">
                  <c:v>126.99123205512916</c:v>
                </c:pt>
                <c:pt idx="33">
                  <c:v>129.2466715739078</c:v>
                </c:pt>
                <c:pt idx="34">
                  <c:v>131.75873385058804</c:v>
                </c:pt>
                <c:pt idx="35">
                  <c:v>134.5561687870501</c:v>
                </c:pt>
              </c:numCache>
            </c:numRef>
          </c:val>
          <c:smooth val="0"/>
        </c:ser>
        <c:ser>
          <c:idx val="2"/>
          <c:order val="1"/>
          <c:tx>
            <c:v>I Danmarks aftagerlande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UH_7!$A$5:$A$40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UH_7!$C$5:$C$40</c:f>
              <c:numCache>
                <c:formatCode>0.0</c:formatCode>
                <c:ptCount val="36"/>
                <c:pt idx="0">
                  <c:v>57.607101243872428</c:v>
                </c:pt>
                <c:pt idx="1">
                  <c:v>58.270529097304149</c:v>
                </c:pt>
                <c:pt idx="2">
                  <c:v>59.016620607174872</c:v>
                </c:pt>
                <c:pt idx="3">
                  <c:v>58.032314515551676</c:v>
                </c:pt>
                <c:pt idx="4">
                  <c:v>61.87512308503991</c:v>
                </c:pt>
                <c:pt idx="5">
                  <c:v>65.244090540875504</c:v>
                </c:pt>
                <c:pt idx="6">
                  <c:v>67.830037346967842</c:v>
                </c:pt>
                <c:pt idx="7">
                  <c:v>72.3213258688385</c:v>
                </c:pt>
                <c:pt idx="8">
                  <c:v>77.030721675079434</c:v>
                </c:pt>
                <c:pt idx="9">
                  <c:v>79.214464158412099</c:v>
                </c:pt>
                <c:pt idx="10">
                  <c:v>84.718682712839609</c:v>
                </c:pt>
                <c:pt idx="11">
                  <c:v>83.057234416553712</c:v>
                </c:pt>
                <c:pt idx="12">
                  <c:v>82.870962174415041</c:v>
                </c:pt>
                <c:pt idx="13">
                  <c:v>85.649076930789903</c:v>
                </c:pt>
                <c:pt idx="14">
                  <c:v>90.470187775617717</c:v>
                </c:pt>
                <c:pt idx="15">
                  <c:v>94.156325448036242</c:v>
                </c:pt>
                <c:pt idx="16">
                  <c:v>99.491099165601909</c:v>
                </c:pt>
                <c:pt idx="17">
                  <c:v>101.32128697131782</c:v>
                </c:pt>
                <c:pt idx="18">
                  <c:v>101.60950453736946</c:v>
                </c:pt>
                <c:pt idx="19">
                  <c:v>91.985559723412578</c:v>
                </c:pt>
                <c:pt idx="20">
                  <c:v>100</c:v>
                </c:pt>
                <c:pt idx="21">
                  <c:v>102.96225085044543</c:v>
                </c:pt>
                <c:pt idx="22">
                  <c:v>101.53249971271667</c:v>
                </c:pt>
                <c:pt idx="23">
                  <c:v>101.38156112783304</c:v>
                </c:pt>
                <c:pt idx="24">
                  <c:v>103.22688683645865</c:v>
                </c:pt>
                <c:pt idx="25">
                  <c:v>105.43835973198854</c:v>
                </c:pt>
                <c:pt idx="26">
                  <c:v>106.75894349715816</c:v>
                </c:pt>
                <c:pt idx="27">
                  <c:v>108.16816915914553</c:v>
                </c:pt>
                <c:pt idx="28">
                  <c:v>111.26528941070579</c:v>
                </c:pt>
                <c:pt idx="29">
                  <c:v>113.60333925693268</c:v>
                </c:pt>
                <c:pt idx="30">
                  <c:v>114.69815358461608</c:v>
                </c:pt>
                <c:pt idx="31">
                  <c:v>116.02820654873342</c:v>
                </c:pt>
                <c:pt idx="32">
                  <c:v>117.65905456706427</c:v>
                </c:pt>
                <c:pt idx="33">
                  <c:v>119.50491292538746</c:v>
                </c:pt>
                <c:pt idx="34">
                  <c:v>121.5074339456353</c:v>
                </c:pt>
                <c:pt idx="35">
                  <c:v>123.62780030731757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60672"/>
        <c:axId val="14339353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UH_7!$L$5:$L$41</c:f>
              <c:numCache>
                <c:formatCode>General</c:formatCode>
                <c:ptCount val="3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</c:numCache>
            </c:numRef>
          </c:xVal>
          <c:yVal>
            <c:numRef>
              <c:f>UH_7!$M$5:$M$41</c:f>
              <c:numCache>
                <c:formatCode>General</c:formatCode>
                <c:ptCount val="3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180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260672"/>
        <c:axId val="143393536"/>
      </c:scatterChart>
      <c:catAx>
        <c:axId val="1432606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339353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3393536"/>
        <c:scaling>
          <c:orientation val="minMax"/>
          <c:max val="18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32606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565931617038434"/>
          <c:y val="0.87574749886816572"/>
          <c:w val="0.53278816563023956"/>
          <c:h val="6.4469635771289585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1"/>
          <c:order val="0"/>
          <c:tx>
            <c:v>Privat Forbrug</c:v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POA_1!$A$5:$A$20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</c:numCache>
            </c:numRef>
          </c:cat>
          <c:val>
            <c:numRef>
              <c:f>POA_1!$C$5:$C$20</c:f>
              <c:numCache>
                <c:formatCode>0.00</c:formatCode>
                <c:ptCount val="16"/>
                <c:pt idx="0">
                  <c:v>0.79905048872573681</c:v>
                </c:pt>
                <c:pt idx="1">
                  <c:v>0.60240668173765044</c:v>
                </c:pt>
                <c:pt idx="2">
                  <c:v>0.646858768531406</c:v>
                </c:pt>
                <c:pt idx="3">
                  <c:v>-0.22782677276435601</c:v>
                </c:pt>
                <c:pt idx="4">
                  <c:v>-1.2328393262953854</c:v>
                </c:pt>
                <c:pt idx="5">
                  <c:v>0.47832630273528809</c:v>
                </c:pt>
                <c:pt idx="6">
                  <c:v>-5.9517388100552071E-2</c:v>
                </c:pt>
                <c:pt idx="7">
                  <c:v>-0.13237625007980161</c:v>
                </c:pt>
                <c:pt idx="8">
                  <c:v>-3.1098222796179298E-2</c:v>
                </c:pt>
                <c:pt idx="9">
                  <c:v>-3.6395142643304734E-2</c:v>
                </c:pt>
                <c:pt idx="10">
                  <c:v>0.4631642991564312</c:v>
                </c:pt>
                <c:pt idx="11">
                  <c:v>0.43428928086824536</c:v>
                </c:pt>
                <c:pt idx="12">
                  <c:v>0.37583956547263075</c:v>
                </c:pt>
                <c:pt idx="13">
                  <c:v>0.4899898088283996</c:v>
                </c:pt>
                <c:pt idx="14">
                  <c:v>0.74508925321976549</c:v>
                </c:pt>
                <c:pt idx="15">
                  <c:v>0.74382222535105202</c:v>
                </c:pt>
              </c:numCache>
            </c:numRef>
          </c:val>
        </c:ser>
        <c:ser>
          <c:idx val="2"/>
          <c:order val="1"/>
          <c:tx>
            <c:v>Offfentlig Forbrug</c:v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POA_1!$A$5:$A$20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</c:numCache>
            </c:numRef>
          </c:cat>
          <c:val>
            <c:numRef>
              <c:f>POA_1!$D$5:$D$20</c:f>
              <c:numCache>
                <c:formatCode>0.00</c:formatCode>
                <c:ptCount val="16"/>
                <c:pt idx="0">
                  <c:v>-2.5580249970880986E-2</c:v>
                </c:pt>
                <c:pt idx="1">
                  <c:v>0.44374222767968352</c:v>
                </c:pt>
                <c:pt idx="2">
                  <c:v>0.25276612707202545</c:v>
                </c:pt>
                <c:pt idx="3">
                  <c:v>0.36966854186625264</c:v>
                </c:pt>
                <c:pt idx="4">
                  <c:v>0.54589410712795994</c:v>
                </c:pt>
                <c:pt idx="5">
                  <c:v>0.48720728152534715</c:v>
                </c:pt>
                <c:pt idx="6">
                  <c:v>-0.18354491956568722</c:v>
                </c:pt>
                <c:pt idx="7">
                  <c:v>1.5205925530944492E-2</c:v>
                </c:pt>
                <c:pt idx="8">
                  <c:v>-1.7003182907461105E-3</c:v>
                </c:pt>
                <c:pt idx="9">
                  <c:v>0.39232407541079367</c:v>
                </c:pt>
                <c:pt idx="10">
                  <c:v>0.20656304876819925</c:v>
                </c:pt>
                <c:pt idx="11">
                  <c:v>-6.4994321811887176E-2</c:v>
                </c:pt>
                <c:pt idx="12">
                  <c:v>0.21826763194988547</c:v>
                </c:pt>
                <c:pt idx="13">
                  <c:v>0.28265269122026915</c:v>
                </c:pt>
                <c:pt idx="14">
                  <c:v>5.7814520235730471E-2</c:v>
                </c:pt>
                <c:pt idx="15">
                  <c:v>8.5494904664220883E-2</c:v>
                </c:pt>
              </c:numCache>
            </c:numRef>
          </c:val>
        </c:ser>
        <c:ser>
          <c:idx val="3"/>
          <c:order val="2"/>
          <c:tx>
            <c:v>Investeringer</c:v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POA_1!$A$5:$A$20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</c:numCache>
            </c:numRef>
          </c:cat>
          <c:val>
            <c:numRef>
              <c:f>POA_1!$E$5:$E$20</c:f>
              <c:numCache>
                <c:formatCode>0.00</c:formatCode>
                <c:ptCount val="16"/>
                <c:pt idx="0">
                  <c:v>0.40571800220353604</c:v>
                </c:pt>
                <c:pt idx="1">
                  <c:v>1.3689181677376887</c:v>
                </c:pt>
                <c:pt idx="2">
                  <c:v>8.3471066416409889E-2</c:v>
                </c:pt>
                <c:pt idx="3">
                  <c:v>-1.3072486582488112</c:v>
                </c:pt>
                <c:pt idx="4">
                  <c:v>-2.5167972074887439</c:v>
                </c:pt>
                <c:pt idx="5">
                  <c:v>0.29859150890101255</c:v>
                </c:pt>
                <c:pt idx="6">
                  <c:v>0.56796159034161686</c:v>
                </c:pt>
                <c:pt idx="7">
                  <c:v>-6.6078344000747968E-2</c:v>
                </c:pt>
                <c:pt idx="8">
                  <c:v>0.58362170242147293</c:v>
                </c:pt>
                <c:pt idx="9">
                  <c:v>0.11216791879823496</c:v>
                </c:pt>
                <c:pt idx="10">
                  <c:v>0.16834506056519333</c:v>
                </c:pt>
                <c:pt idx="11">
                  <c:v>0.59076774815859634</c:v>
                </c:pt>
                <c:pt idx="12">
                  <c:v>0.42882393145345715</c:v>
                </c:pt>
                <c:pt idx="13">
                  <c:v>0.44370730048417695</c:v>
                </c:pt>
                <c:pt idx="14">
                  <c:v>0.54275144567544054</c:v>
                </c:pt>
                <c:pt idx="15">
                  <c:v>0.48382956295884499</c:v>
                </c:pt>
              </c:numCache>
            </c:numRef>
          </c:val>
        </c:ser>
        <c:ser>
          <c:idx val="4"/>
          <c:order val="3"/>
          <c:tx>
            <c:v>Eksport</c:v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POA_1!$A$5:$A$20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</c:numCache>
            </c:numRef>
          </c:cat>
          <c:val>
            <c:numRef>
              <c:f>POA_1!$F$5:$F$20</c:f>
              <c:numCache>
                <c:formatCode>0.00</c:formatCode>
                <c:ptCount val="16"/>
                <c:pt idx="0">
                  <c:v>1.1254064717641512</c:v>
                </c:pt>
                <c:pt idx="1">
                  <c:v>1.528229595277717</c:v>
                </c:pt>
                <c:pt idx="2">
                  <c:v>2.5555772726081338E-2</c:v>
                </c:pt>
                <c:pt idx="3">
                  <c:v>0.83061579728641011</c:v>
                </c:pt>
                <c:pt idx="4">
                  <c:v>-1.9611691831133009</c:v>
                </c:pt>
                <c:pt idx="5">
                  <c:v>0.62713988272492172</c:v>
                </c:pt>
                <c:pt idx="6">
                  <c:v>1.0207311823470744</c:v>
                </c:pt>
                <c:pt idx="7">
                  <c:v>0.44561782371250303</c:v>
                </c:pt>
                <c:pt idx="8">
                  <c:v>0.42042092143417648</c:v>
                </c:pt>
                <c:pt idx="9">
                  <c:v>1.0992226190298915</c:v>
                </c:pt>
                <c:pt idx="10">
                  <c:v>0.68454886705467666</c:v>
                </c:pt>
                <c:pt idx="11">
                  <c:v>0.98263203171968228</c:v>
                </c:pt>
                <c:pt idx="12">
                  <c:v>1.1566910338556158</c:v>
                </c:pt>
                <c:pt idx="13">
                  <c:v>0.51532573256950154</c:v>
                </c:pt>
                <c:pt idx="14">
                  <c:v>0.89840573791451694</c:v>
                </c:pt>
                <c:pt idx="15">
                  <c:v>0.6017640503330336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43691136"/>
        <c:axId val="143697024"/>
      </c:barChart>
      <c:lineChart>
        <c:grouping val="standard"/>
        <c:varyColors val="0"/>
        <c:ser>
          <c:idx val="5"/>
          <c:order val="4"/>
          <c:tx>
            <c:v>BNP- vækst (h. akse)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POA_1!$A$5:$A$24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</c:numCache>
            </c:numRef>
          </c:cat>
          <c:val>
            <c:numRef>
              <c:f>POA_1!$B$5:$B$20</c:f>
              <c:numCache>
                <c:formatCode>0.00</c:formatCode>
                <c:ptCount val="16"/>
                <c:pt idx="0">
                  <c:v>2.3366644908206169</c:v>
                </c:pt>
                <c:pt idx="1">
                  <c:v>3.9129801518896334</c:v>
                </c:pt>
                <c:pt idx="2">
                  <c:v>0.9092529958465656</c:v>
                </c:pt>
                <c:pt idx="3">
                  <c:v>-0.51202522180574528</c:v>
                </c:pt>
                <c:pt idx="4">
                  <c:v>-4.9065255580970852</c:v>
                </c:pt>
                <c:pt idx="5">
                  <c:v>1.87099263866215</c:v>
                </c:pt>
                <c:pt idx="6">
                  <c:v>1.3367746666622438</c:v>
                </c:pt>
                <c:pt idx="7">
                  <c:v>0.22646847587151075</c:v>
                </c:pt>
                <c:pt idx="8">
                  <c:v>0.93334928151622698</c:v>
                </c:pt>
                <c:pt idx="9">
                  <c:v>1.6193749707103411</c:v>
                </c:pt>
                <c:pt idx="10">
                  <c:v>1.6066089943387762</c:v>
                </c:pt>
                <c:pt idx="11">
                  <c:v>1.9640771294674675</c:v>
                </c:pt>
                <c:pt idx="12">
                  <c:v>2.2401389220747969</c:v>
                </c:pt>
                <c:pt idx="13">
                  <c:v>1.7848475890961835</c:v>
                </c:pt>
                <c:pt idx="14">
                  <c:v>2.2699609191481063</c:v>
                </c:pt>
                <c:pt idx="15">
                  <c:v>1.9510109045494328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04448"/>
        <c:axId val="143698560"/>
      </c:lineChart>
      <c:scatterChart>
        <c:scatterStyle val="smoothMarker"/>
        <c:varyColors val="0"/>
        <c:ser>
          <c:idx val="0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POA_1!$P$5:$P$20</c:f>
              <c:numCache>
                <c:formatCode>General</c:formatCode>
                <c:ptCount val="16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POA_1!$Q$5:$Q$20</c:f>
              <c:numCache>
                <c:formatCode>General</c:formatCode>
                <c:ptCount val="16"/>
                <c:pt idx="0">
                  <c:v>-6</c:v>
                </c:pt>
                <c:pt idx="1">
                  <c:v>-6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-6</c:v>
                </c:pt>
                <c:pt idx="6">
                  <c:v>-6</c:v>
                </c:pt>
                <c:pt idx="7">
                  <c:v>-6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-6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04448"/>
        <c:axId val="143698560"/>
      </c:scatterChart>
      <c:catAx>
        <c:axId val="1436911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3697024"/>
        <c:crossesAt val="-10"/>
        <c:auto val="1"/>
        <c:lblAlgn val="ctr"/>
        <c:lblOffset val="100"/>
        <c:tickLblSkip val="5"/>
        <c:noMultiLvlLbl val="0"/>
      </c:catAx>
      <c:valAx>
        <c:axId val="143697024"/>
        <c:scaling>
          <c:orientation val="minMax"/>
          <c:max val="4"/>
          <c:min val="-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3691136"/>
        <c:crosses val="autoZero"/>
        <c:crossBetween val="between"/>
        <c:majorUnit val="2"/>
      </c:valAx>
      <c:valAx>
        <c:axId val="143698560"/>
        <c:scaling>
          <c:orientation val="minMax"/>
          <c:max val="4"/>
          <c:min val="-6"/>
        </c:scaling>
        <c:delete val="0"/>
        <c:axPos val="r"/>
        <c:numFmt formatCode="0.00" sourceLinked="1"/>
        <c:majorTickMark val="out"/>
        <c:minorTickMark val="none"/>
        <c:tickLblPos val="nextTo"/>
        <c:spPr>
          <a:ln>
            <a:noFill/>
          </a:ln>
        </c:spPr>
        <c:crossAx val="143704448"/>
        <c:crosses val="max"/>
        <c:crossBetween val="between"/>
        <c:majorUnit val="2"/>
      </c:valAx>
      <c:catAx>
        <c:axId val="1437044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369856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16401504342158574"/>
          <c:y val="0.88203554365744896"/>
          <c:w val="0.71929208169477121"/>
          <c:h val="0.1179646066549000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953114527701952E-2"/>
          <c:y val="9.0435822538311741E-2"/>
          <c:w val="0.91407983907174928"/>
          <c:h val="0.683051110546665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POA_2!$C$2</c:f>
              <c:strCache>
                <c:ptCount val="1"/>
                <c:pt idx="0">
                  <c:v>Produktivitetsgap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POA_2!$A$5:$A$25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POA_2!$C$5:$C$25</c:f>
              <c:numCache>
                <c:formatCode>0.00</c:formatCode>
                <c:ptCount val="21"/>
                <c:pt idx="0">
                  <c:v>0.51958207877464702</c:v>
                </c:pt>
                <c:pt idx="1">
                  <c:v>0.54981855334487761</c:v>
                </c:pt>
                <c:pt idx="2">
                  <c:v>-0.84346454416601091</c:v>
                </c:pt>
                <c:pt idx="3">
                  <c:v>-2.8994854481469332</c:v>
                </c:pt>
                <c:pt idx="4">
                  <c:v>-3.3867582774470293</c:v>
                </c:pt>
                <c:pt idx="5">
                  <c:v>-0.70526860107764833</c:v>
                </c:pt>
                <c:pt idx="6">
                  <c:v>-0.96217413135967433</c:v>
                </c:pt>
                <c:pt idx="7">
                  <c:v>0.27961549989572632</c:v>
                </c:pt>
                <c:pt idx="8">
                  <c:v>0.39119442328984633</c:v>
                </c:pt>
                <c:pt idx="9">
                  <c:v>1.026498172596817</c:v>
                </c:pt>
                <c:pt idx="10">
                  <c:v>0.84569482850322686</c:v>
                </c:pt>
                <c:pt idx="11">
                  <c:v>-0.10367284412242839</c:v>
                </c:pt>
                <c:pt idx="12">
                  <c:v>0.21290664424924444</c:v>
                </c:pt>
                <c:pt idx="13">
                  <c:v>-0.79099964279706114</c:v>
                </c:pt>
                <c:pt idx="14">
                  <c:v>-0.71088752279719358</c:v>
                </c:pt>
                <c:pt idx="15">
                  <c:v>-0.66795672229925174</c:v>
                </c:pt>
                <c:pt idx="16">
                  <c:v>-0.49405388913214665</c:v>
                </c:pt>
                <c:pt idx="17">
                  <c:v>-0.30550325877275952</c:v>
                </c:pt>
                <c:pt idx="18">
                  <c:v>-0.13268221006987346</c:v>
                </c:pt>
                <c:pt idx="19">
                  <c:v>-2.3811655251137154E-2</c:v>
                </c:pt>
                <c:pt idx="20">
                  <c:v>6.6915277629817638E-3</c:v>
                </c:pt>
              </c:numCache>
            </c:numRef>
          </c:val>
        </c:ser>
        <c:ser>
          <c:idx val="2"/>
          <c:order val="1"/>
          <c:tx>
            <c:strRef>
              <c:f>POA_2!$D$2</c:f>
              <c:strCache>
                <c:ptCount val="1"/>
                <c:pt idx="0">
                  <c:v>Timebeskæftigelsesgap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POA_2!$A$5:$A$25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POA_2!$D$5:$D$25</c:f>
              <c:numCache>
                <c:formatCode>0.00</c:formatCode>
                <c:ptCount val="21"/>
                <c:pt idx="0">
                  <c:v>-0.72266663617027405</c:v>
                </c:pt>
                <c:pt idx="1">
                  <c:v>2.0848109374450985</c:v>
                </c:pt>
                <c:pt idx="2">
                  <c:v>3.1339511186971691</c:v>
                </c:pt>
                <c:pt idx="3">
                  <c:v>4.4802846434533308</c:v>
                </c:pt>
                <c:pt idx="4">
                  <c:v>-1.6990133096170865</c:v>
                </c:pt>
                <c:pt idx="5">
                  <c:v>-1.919450944870988</c:v>
                </c:pt>
                <c:pt idx="6">
                  <c:v>-0.23847334938068343</c:v>
                </c:pt>
                <c:pt idx="7">
                  <c:v>-1.9247540466508042</c:v>
                </c:pt>
                <c:pt idx="8">
                  <c:v>-1.8917916622171731</c:v>
                </c:pt>
                <c:pt idx="9">
                  <c:v>-1.692140460822273</c:v>
                </c:pt>
                <c:pt idx="10">
                  <c:v>-1.4909209768378417</c:v>
                </c:pt>
                <c:pt idx="11">
                  <c:v>-0.24210850246156213</c:v>
                </c:pt>
                <c:pt idx="12">
                  <c:v>-3.0463119502883274E-2</c:v>
                </c:pt>
                <c:pt idx="13">
                  <c:v>0.79590165652192013</c:v>
                </c:pt>
                <c:pt idx="14">
                  <c:v>0.72649551043969041</c:v>
                </c:pt>
                <c:pt idx="15">
                  <c:v>0.71755107646845318</c:v>
                </c:pt>
                <c:pt idx="16">
                  <c:v>0.58985812721441278</c:v>
                </c:pt>
                <c:pt idx="17">
                  <c:v>0.36009546034784989</c:v>
                </c:pt>
                <c:pt idx="18">
                  <c:v>0.22467274120437253</c:v>
                </c:pt>
                <c:pt idx="19">
                  <c:v>8.7106547932620515E-3</c:v>
                </c:pt>
                <c:pt idx="20">
                  <c:v>-1.3799602949788436E-2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43834496"/>
        <c:axId val="143848960"/>
      </c:barChart>
      <c:lineChart>
        <c:grouping val="standard"/>
        <c:varyColors val="0"/>
        <c:ser>
          <c:idx val="3"/>
          <c:order val="2"/>
          <c:tx>
            <c:strRef>
              <c:f>POA_2!$B$2</c:f>
              <c:strCache>
                <c:ptCount val="1"/>
                <c:pt idx="0">
                  <c:v>Output gap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POA_2!$A$5:$A$25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POA_2!$B$5:$B$25</c:f>
              <c:numCache>
                <c:formatCode>0.00</c:formatCode>
                <c:ptCount val="21"/>
                <c:pt idx="0">
                  <c:v>-0.20683940372644827</c:v>
                </c:pt>
                <c:pt idx="1">
                  <c:v>2.646092168126188</c:v>
                </c:pt>
                <c:pt idx="2">
                  <c:v>2.2640528080134743</c:v>
                </c:pt>
                <c:pt idx="3">
                  <c:v>1.4508939940339332</c:v>
                </c:pt>
                <c:pt idx="4">
                  <c:v>-5.0282301131657334</c:v>
                </c:pt>
                <c:pt idx="5">
                  <c:v>-2.6111822611213711</c:v>
                </c:pt>
                <c:pt idx="6">
                  <c:v>-1.1983529518624181</c:v>
                </c:pt>
                <c:pt idx="7">
                  <c:v>-1.650520457404383</c:v>
                </c:pt>
                <c:pt idx="8">
                  <c:v>-1.5079978224101609</c:v>
                </c:pt>
                <c:pt idx="9">
                  <c:v>-0.68301207913354745</c:v>
                </c:pt>
                <c:pt idx="10">
                  <c:v>-0.65783478993279232</c:v>
                </c:pt>
                <c:pt idx="11">
                  <c:v>-0.3455303458136143</c:v>
                </c:pt>
                <c:pt idx="12">
                  <c:v>0.18237866674091663</c:v>
                </c:pt>
                <c:pt idx="13">
                  <c:v>-1.3935655352383947E-3</c:v>
                </c:pt>
                <c:pt idx="14">
                  <c:v>1.0443421705090827E-2</c:v>
                </c:pt>
                <c:pt idx="15">
                  <c:v>4.4801423517995431E-2</c:v>
                </c:pt>
                <c:pt idx="16">
                  <c:v>9.2890021064434336E-2</c:v>
                </c:pt>
                <c:pt idx="17">
                  <c:v>5.3492098209034111E-2</c:v>
                </c:pt>
                <c:pt idx="18">
                  <c:v>9.1692430376028256E-2</c:v>
                </c:pt>
                <c:pt idx="19">
                  <c:v>-1.5103074608944667E-2</c:v>
                </c:pt>
                <c:pt idx="20">
                  <c:v>-7.1089985910646192E-3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34496"/>
        <c:axId val="143848960"/>
      </c:lineChart>
      <c:scatterChart>
        <c:scatterStyle val="smoothMarker"/>
        <c:varyColors val="0"/>
        <c:ser>
          <c:idx val="0"/>
          <c:order val="3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POA_2!$N$5:$N$20</c:f>
              <c:numCache>
                <c:formatCode>General</c:formatCode>
                <c:ptCount val="16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POA_2!$O$5:$O$20</c:f>
              <c:numCache>
                <c:formatCode>General</c:formatCode>
                <c:ptCount val="16"/>
                <c:pt idx="0">
                  <c:v>-6</c:v>
                </c:pt>
                <c:pt idx="1">
                  <c:v>-6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-6</c:v>
                </c:pt>
                <c:pt idx="6">
                  <c:v>-6</c:v>
                </c:pt>
                <c:pt idx="7">
                  <c:v>-6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-6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34496"/>
        <c:axId val="143848960"/>
      </c:scatterChart>
      <c:catAx>
        <c:axId val="14383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Pct.</a:t>
                </a:r>
              </a:p>
            </c:rich>
          </c:tx>
          <c:layout>
            <c:manualLayout>
              <c:xMode val="edge"/>
              <c:yMode val="edge"/>
              <c:x val="1.9449491890436769E-2"/>
              <c:y val="9.1796489148533861E-3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384896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3848960"/>
        <c:scaling>
          <c:orientation val="minMax"/>
          <c:max val="5"/>
          <c:min val="-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38344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6401506473252864"/>
          <c:y val="0.86221892074811401"/>
          <c:w val="0.65096030540966354"/>
          <c:h val="6.405081421273953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8.7657892172362126E-2"/>
          <c:w val="0.9117381796690307"/>
          <c:h val="0.72798483421891536"/>
        </c:manualLayout>
      </c:layout>
      <c:lineChart>
        <c:grouping val="standard"/>
        <c:varyColors val="0"/>
        <c:ser>
          <c:idx val="1"/>
          <c:order val="0"/>
          <c:tx>
            <c:strRef>
              <c:f>POA_3!$B$3</c:f>
              <c:strCache>
                <c:ptCount val="1"/>
                <c:pt idx="0">
                  <c:v>Beskæftigelse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POA_3!$A$5:$A$30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POA_3!$B$5:$B$30</c:f>
              <c:numCache>
                <c:formatCode>0.0</c:formatCode>
                <c:ptCount val="26"/>
                <c:pt idx="0">
                  <c:v>2658.85693359375</c:v>
                </c:pt>
                <c:pt idx="1">
                  <c:v>2686.680908203125</c:v>
                </c:pt>
                <c:pt idx="2">
                  <c:v>2690.81298828125</c:v>
                </c:pt>
                <c:pt idx="3">
                  <c:v>2662.493896484375</c:v>
                </c:pt>
                <c:pt idx="4">
                  <c:v>2647.302001953125</c:v>
                </c:pt>
                <c:pt idx="5">
                  <c:v>2684.030029296875</c:v>
                </c:pt>
                <c:pt idx="6">
                  <c:v>2741.220947265625</c:v>
                </c:pt>
                <c:pt idx="7">
                  <c:v>2803.739013671875</c:v>
                </c:pt>
                <c:pt idx="8">
                  <c:v>2835.218017578125</c:v>
                </c:pt>
                <c:pt idx="9">
                  <c:v>2835.218017578125</c:v>
                </c:pt>
                <c:pt idx="10">
                  <c:v>2684.69189453125</c:v>
                </c:pt>
                <c:pt idx="11">
                  <c:v>2688.8740234375</c:v>
                </c:pt>
                <c:pt idx="12">
                  <c:v>2675.006103515625</c:v>
                </c:pt>
                <c:pt idx="13">
                  <c:v>2674.787109375</c:v>
                </c:pt>
                <c:pt idx="14">
                  <c:v>2700.930908203125</c:v>
                </c:pt>
                <c:pt idx="15">
                  <c:v>2738.8720703125</c:v>
                </c:pt>
                <c:pt idx="16">
                  <c:v>2779.110107421875</c:v>
                </c:pt>
                <c:pt idx="17">
                  <c:v>2823.94189453125</c:v>
                </c:pt>
                <c:pt idx="18">
                  <c:v>2869.2756512372098</c:v>
                </c:pt>
                <c:pt idx="19">
                  <c:v>2894.8628339067773</c:v>
                </c:pt>
                <c:pt idx="20">
                  <c:v>2910.1391617649492</c:v>
                </c:pt>
                <c:pt idx="21">
                  <c:v>2918.7169186121937</c:v>
                </c:pt>
                <c:pt idx="22">
                  <c:v>2928.4808183581949</c:v>
                </c:pt>
                <c:pt idx="23">
                  <c:v>2933.692599269144</c:v>
                </c:pt>
                <c:pt idx="24">
                  <c:v>2938.0741884544314</c:v>
                </c:pt>
                <c:pt idx="25">
                  <c:v>2950.3790085983755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POA_3!$C$3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POA_3!$A$5:$A$30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POA_3!$C$5:$C$30</c:f>
              <c:numCache>
                <c:formatCode>0.0</c:formatCode>
                <c:ptCount val="26"/>
                <c:pt idx="0">
                  <c:v>2593.0149308173709</c:v>
                </c:pt>
                <c:pt idx="1">
                  <c:v>2626.934189906649</c:v>
                </c:pt>
                <c:pt idx="2">
                  <c:v>2659.6243146588372</c:v>
                </c:pt>
                <c:pt idx="3">
                  <c:v>2699.6188042993545</c:v>
                </c:pt>
                <c:pt idx="4">
                  <c:v>2695.992589267792</c:v>
                </c:pt>
                <c:pt idx="5">
                  <c:v>2705.2645999670713</c:v>
                </c:pt>
                <c:pt idx="6">
                  <c:v>2701.3796018674916</c:v>
                </c:pt>
                <c:pt idx="7">
                  <c:v>2698.1148241679548</c:v>
                </c:pt>
                <c:pt idx="8">
                  <c:v>2707.6800846438036</c:v>
                </c:pt>
                <c:pt idx="9">
                  <c:v>2769.8758728091088</c:v>
                </c:pt>
                <c:pt idx="10">
                  <c:v>2736.6060393536823</c:v>
                </c:pt>
                <c:pt idx="11">
                  <c:v>2725.6203364672997</c:v>
                </c:pt>
                <c:pt idx="12">
                  <c:v>2734.8220213387035</c:v>
                </c:pt>
                <c:pt idx="13">
                  <c:v>2744.9098573184929</c:v>
                </c:pt>
                <c:pt idx="14">
                  <c:v>2745.2493647697647</c:v>
                </c:pt>
                <c:pt idx="15">
                  <c:v>2768.8734898620005</c:v>
                </c:pt>
                <c:pt idx="16">
                  <c:v>2792.6483364271362</c:v>
                </c:pt>
                <c:pt idx="17">
                  <c:v>2821.377494022724</c:v>
                </c:pt>
                <c:pt idx="18">
                  <c:v>2842.3956426921077</c:v>
                </c:pt>
                <c:pt idx="19">
                  <c:v>2866.6545264557067</c:v>
                </c:pt>
                <c:pt idx="20">
                  <c:v>2882.1042126900129</c:v>
                </c:pt>
                <c:pt idx="21">
                  <c:v>2896.8595642835303</c:v>
                </c:pt>
                <c:pt idx="22">
                  <c:v>2913.9830767592011</c:v>
                </c:pt>
                <c:pt idx="23">
                  <c:v>2926.5005503927491</c:v>
                </c:pt>
                <c:pt idx="24">
                  <c:v>2937.4761637384399</c:v>
                </c:pt>
                <c:pt idx="25">
                  <c:v>2950.7226713578589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00896"/>
        <c:axId val="144002432"/>
      </c:lineChart>
      <c:scatterChart>
        <c:scatterStyle val="smoothMarker"/>
        <c:varyColors val="0"/>
        <c:ser>
          <c:idx val="0"/>
          <c:order val="2"/>
          <c:tx>
            <c:v>ee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POA_3!$N$5:$N$30</c:f>
              <c:numCache>
                <c:formatCode>General</c:formatCode>
                <c:ptCount val="26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17.5</c:v>
                </c:pt>
                <c:pt idx="19">
                  <c:v>17.5</c:v>
                </c:pt>
                <c:pt idx="20">
                  <c:v>17.5</c:v>
                </c:pt>
                <c:pt idx="21">
                  <c:v>17.5</c:v>
                </c:pt>
                <c:pt idx="22">
                  <c:v>17.5</c:v>
                </c:pt>
                <c:pt idx="23">
                  <c:v>17.5</c:v>
                </c:pt>
                <c:pt idx="24">
                  <c:v>17.5</c:v>
                </c:pt>
                <c:pt idx="25">
                  <c:v>17.5</c:v>
                </c:pt>
              </c:numCache>
            </c:numRef>
          </c:xVal>
          <c:yVal>
            <c:numRef>
              <c:f>POA_3!$O$5:$O$30</c:f>
              <c:numCache>
                <c:formatCode>General</c:formatCode>
                <c:ptCount val="26"/>
                <c:pt idx="0">
                  <c:v>2550</c:v>
                </c:pt>
                <c:pt idx="1">
                  <c:v>2550</c:v>
                </c:pt>
                <c:pt idx="2">
                  <c:v>2550</c:v>
                </c:pt>
                <c:pt idx="3">
                  <c:v>2550</c:v>
                </c:pt>
                <c:pt idx="4">
                  <c:v>2550</c:v>
                </c:pt>
                <c:pt idx="5">
                  <c:v>2550</c:v>
                </c:pt>
                <c:pt idx="6">
                  <c:v>2550</c:v>
                </c:pt>
                <c:pt idx="7">
                  <c:v>2550</c:v>
                </c:pt>
                <c:pt idx="8">
                  <c:v>2550</c:v>
                </c:pt>
                <c:pt idx="9">
                  <c:v>2550</c:v>
                </c:pt>
                <c:pt idx="10">
                  <c:v>2550</c:v>
                </c:pt>
                <c:pt idx="11">
                  <c:v>2550</c:v>
                </c:pt>
                <c:pt idx="12">
                  <c:v>2550</c:v>
                </c:pt>
                <c:pt idx="13">
                  <c:v>2550</c:v>
                </c:pt>
                <c:pt idx="14">
                  <c:v>2550</c:v>
                </c:pt>
                <c:pt idx="15">
                  <c:v>2550</c:v>
                </c:pt>
                <c:pt idx="16">
                  <c:v>2550</c:v>
                </c:pt>
                <c:pt idx="17">
                  <c:v>2550</c:v>
                </c:pt>
                <c:pt idx="18">
                  <c:v>2550</c:v>
                </c:pt>
                <c:pt idx="19">
                  <c:v>2550</c:v>
                </c:pt>
                <c:pt idx="20">
                  <c:v>2550</c:v>
                </c:pt>
                <c:pt idx="21">
                  <c:v>2550</c:v>
                </c:pt>
                <c:pt idx="22">
                  <c:v>2550</c:v>
                </c:pt>
                <c:pt idx="23">
                  <c:v>2550</c:v>
                </c:pt>
                <c:pt idx="24">
                  <c:v>2550</c:v>
                </c:pt>
                <c:pt idx="25">
                  <c:v>3000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00896"/>
        <c:axId val="144002432"/>
      </c:scatterChart>
      <c:catAx>
        <c:axId val="1440008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400243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4002432"/>
        <c:scaling>
          <c:orientation val="minMax"/>
          <c:max val="3000"/>
          <c:min val="255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da-DK" b="0"/>
                  <a:t>1.000</a:t>
                </a:r>
                <a:r>
                  <a:rPr lang="da-DK" b="0" baseline="0"/>
                  <a:t> Personer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1.155693734789312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40008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216320182199447"/>
          <c:y val="0.86221890055178008"/>
          <c:w val="0.39375022566623619"/>
          <c:h val="6.30549751893444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INT_6!$D$4</c:f>
              <c:strCache>
                <c:ptCount val="1"/>
                <c:pt idx="0">
                  <c:v>konj:emuconfcsa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INT_6!$B$5:$B$164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INT_6!$D$5:$D$164</c:f>
              <c:numCache>
                <c:formatCode>0.0</c:formatCode>
                <c:ptCount val="160"/>
                <c:pt idx="0">
                  <c:v>-12.8</c:v>
                </c:pt>
                <c:pt idx="1">
                  <c:v>-13.9</c:v>
                </c:pt>
                <c:pt idx="2">
                  <c:v>-14.1</c:v>
                </c:pt>
                <c:pt idx="3">
                  <c:v>-13</c:v>
                </c:pt>
                <c:pt idx="4">
                  <c:v>-14.1</c:v>
                </c:pt>
                <c:pt idx="5">
                  <c:v>-14.4</c:v>
                </c:pt>
                <c:pt idx="6">
                  <c:v>-14.8</c:v>
                </c:pt>
                <c:pt idx="7">
                  <c:v>-14.5</c:v>
                </c:pt>
                <c:pt idx="8">
                  <c:v>-14.2</c:v>
                </c:pt>
                <c:pt idx="9">
                  <c:v>-13.4</c:v>
                </c:pt>
                <c:pt idx="10">
                  <c:v>-13.6</c:v>
                </c:pt>
                <c:pt idx="11">
                  <c:v>-11.5</c:v>
                </c:pt>
                <c:pt idx="12">
                  <c:v>-10.7</c:v>
                </c:pt>
                <c:pt idx="13">
                  <c:v>-10.8</c:v>
                </c:pt>
                <c:pt idx="14">
                  <c:v>-11.4</c:v>
                </c:pt>
                <c:pt idx="15">
                  <c:v>-10.4</c:v>
                </c:pt>
                <c:pt idx="16">
                  <c:v>-8.8000000000000007</c:v>
                </c:pt>
                <c:pt idx="17">
                  <c:v>-8.9</c:v>
                </c:pt>
                <c:pt idx="18">
                  <c:v>-8.1999999999999993</c:v>
                </c:pt>
                <c:pt idx="19">
                  <c:v>-8.6999999999999993</c:v>
                </c:pt>
                <c:pt idx="20">
                  <c:v>-8.1</c:v>
                </c:pt>
                <c:pt idx="21">
                  <c:v>-8.4</c:v>
                </c:pt>
                <c:pt idx="22">
                  <c:v>-7.9</c:v>
                </c:pt>
                <c:pt idx="23">
                  <c:v>-6.8</c:v>
                </c:pt>
                <c:pt idx="24">
                  <c:v>-6.3</c:v>
                </c:pt>
                <c:pt idx="25">
                  <c:v>-5.4</c:v>
                </c:pt>
                <c:pt idx="26">
                  <c:v>-5.3</c:v>
                </c:pt>
                <c:pt idx="27">
                  <c:v>-4.5</c:v>
                </c:pt>
                <c:pt idx="28">
                  <c:v>-1.5</c:v>
                </c:pt>
                <c:pt idx="29">
                  <c:v>-2</c:v>
                </c:pt>
                <c:pt idx="30">
                  <c:v>-2</c:v>
                </c:pt>
                <c:pt idx="31">
                  <c:v>-4.4000000000000004</c:v>
                </c:pt>
                <c:pt idx="32">
                  <c:v>-6.4</c:v>
                </c:pt>
                <c:pt idx="33">
                  <c:v>-7.2</c:v>
                </c:pt>
                <c:pt idx="34">
                  <c:v>-9.3000000000000007</c:v>
                </c:pt>
                <c:pt idx="35">
                  <c:v>-9.6</c:v>
                </c:pt>
                <c:pt idx="36">
                  <c:v>-11.5</c:v>
                </c:pt>
                <c:pt idx="37">
                  <c:v>-12.7</c:v>
                </c:pt>
                <c:pt idx="38">
                  <c:v>-13.1</c:v>
                </c:pt>
                <c:pt idx="39">
                  <c:v>-12.7</c:v>
                </c:pt>
                <c:pt idx="40">
                  <c:v>-14.3</c:v>
                </c:pt>
                <c:pt idx="41">
                  <c:v>-16.600000000000001</c:v>
                </c:pt>
                <c:pt idx="42">
                  <c:v>-19.899999999999999</c:v>
                </c:pt>
                <c:pt idx="43">
                  <c:v>-19.899999999999999</c:v>
                </c:pt>
                <c:pt idx="44">
                  <c:v>-19.600000000000001</c:v>
                </c:pt>
                <c:pt idx="45">
                  <c:v>-24.9</c:v>
                </c:pt>
                <c:pt idx="46">
                  <c:v>-27</c:v>
                </c:pt>
                <c:pt idx="47">
                  <c:v>-31.3</c:v>
                </c:pt>
                <c:pt idx="48">
                  <c:v>-30.9</c:v>
                </c:pt>
                <c:pt idx="49">
                  <c:v>-33.4</c:v>
                </c:pt>
                <c:pt idx="50">
                  <c:v>-34.700000000000003</c:v>
                </c:pt>
                <c:pt idx="51">
                  <c:v>-30.8</c:v>
                </c:pt>
                <c:pt idx="52">
                  <c:v>-28.2</c:v>
                </c:pt>
                <c:pt idx="53">
                  <c:v>-25.1</c:v>
                </c:pt>
                <c:pt idx="54">
                  <c:v>-23</c:v>
                </c:pt>
                <c:pt idx="55">
                  <c:v>-22.1</c:v>
                </c:pt>
                <c:pt idx="56">
                  <c:v>-19.2</c:v>
                </c:pt>
                <c:pt idx="57">
                  <c:v>-17.8</c:v>
                </c:pt>
                <c:pt idx="58">
                  <c:v>-17.5</c:v>
                </c:pt>
                <c:pt idx="59">
                  <c:v>-16.3</c:v>
                </c:pt>
                <c:pt idx="60">
                  <c:v>-15.8</c:v>
                </c:pt>
                <c:pt idx="61">
                  <c:v>-17.399999999999999</c:v>
                </c:pt>
                <c:pt idx="62">
                  <c:v>-17.399999999999999</c:v>
                </c:pt>
                <c:pt idx="63">
                  <c:v>-15.1</c:v>
                </c:pt>
                <c:pt idx="64">
                  <c:v>-17.899999999999999</c:v>
                </c:pt>
                <c:pt idx="65">
                  <c:v>-17.399999999999999</c:v>
                </c:pt>
                <c:pt idx="66">
                  <c:v>-14.2</c:v>
                </c:pt>
                <c:pt idx="67">
                  <c:v>-11.7</c:v>
                </c:pt>
                <c:pt idx="68">
                  <c:v>-11.3</c:v>
                </c:pt>
                <c:pt idx="69">
                  <c:v>-11.3</c:v>
                </c:pt>
                <c:pt idx="70">
                  <c:v>-9.9</c:v>
                </c:pt>
                <c:pt idx="71">
                  <c:v>-11.5</c:v>
                </c:pt>
                <c:pt idx="72">
                  <c:v>-11.6</c:v>
                </c:pt>
                <c:pt idx="73">
                  <c:v>-10.199999999999999</c:v>
                </c:pt>
                <c:pt idx="74">
                  <c:v>-10.9</c:v>
                </c:pt>
                <c:pt idx="75">
                  <c:v>-12</c:v>
                </c:pt>
                <c:pt idx="76">
                  <c:v>-10.1</c:v>
                </c:pt>
                <c:pt idx="77">
                  <c:v>-9.9</c:v>
                </c:pt>
                <c:pt idx="78">
                  <c:v>-11.4</c:v>
                </c:pt>
                <c:pt idx="79">
                  <c:v>-16.600000000000001</c:v>
                </c:pt>
                <c:pt idx="80">
                  <c:v>-19.100000000000001</c:v>
                </c:pt>
                <c:pt idx="81">
                  <c:v>-20</c:v>
                </c:pt>
                <c:pt idx="82">
                  <c:v>-20.399999999999999</c:v>
                </c:pt>
                <c:pt idx="83">
                  <c:v>-21.3</c:v>
                </c:pt>
                <c:pt idx="84">
                  <c:v>-20.6</c:v>
                </c:pt>
                <c:pt idx="85">
                  <c:v>-20</c:v>
                </c:pt>
                <c:pt idx="86">
                  <c:v>-18.899999999999999</c:v>
                </c:pt>
                <c:pt idx="87">
                  <c:v>-19.7</c:v>
                </c:pt>
                <c:pt idx="88">
                  <c:v>-19.100000000000001</c:v>
                </c:pt>
                <c:pt idx="89">
                  <c:v>-19.600000000000001</c:v>
                </c:pt>
                <c:pt idx="90">
                  <c:v>-21.2</c:v>
                </c:pt>
                <c:pt idx="91">
                  <c:v>-24.3</c:v>
                </c:pt>
                <c:pt idx="92">
                  <c:v>-25.6</c:v>
                </c:pt>
                <c:pt idx="93">
                  <c:v>-25.3</c:v>
                </c:pt>
                <c:pt idx="94">
                  <c:v>-26.5</c:v>
                </c:pt>
                <c:pt idx="95">
                  <c:v>-26.2</c:v>
                </c:pt>
                <c:pt idx="96">
                  <c:v>-23.9</c:v>
                </c:pt>
                <c:pt idx="97">
                  <c:v>-23.6</c:v>
                </c:pt>
                <c:pt idx="98">
                  <c:v>-23.5</c:v>
                </c:pt>
                <c:pt idx="99">
                  <c:v>-22.2</c:v>
                </c:pt>
                <c:pt idx="100">
                  <c:v>-21.9</c:v>
                </c:pt>
                <c:pt idx="101">
                  <c:v>-18.7</c:v>
                </c:pt>
                <c:pt idx="102">
                  <c:v>-17.399999999999999</c:v>
                </c:pt>
                <c:pt idx="103">
                  <c:v>-15.6</c:v>
                </c:pt>
                <c:pt idx="104">
                  <c:v>-14.9</c:v>
                </c:pt>
                <c:pt idx="105">
                  <c:v>-14.5</c:v>
                </c:pt>
                <c:pt idx="106">
                  <c:v>-15.4</c:v>
                </c:pt>
                <c:pt idx="107">
                  <c:v>-13.6</c:v>
                </c:pt>
                <c:pt idx="108">
                  <c:v>-11.6</c:v>
                </c:pt>
                <c:pt idx="109">
                  <c:v>-12.8</c:v>
                </c:pt>
                <c:pt idx="110">
                  <c:v>-9.4</c:v>
                </c:pt>
                <c:pt idx="111">
                  <c:v>-8.6</c:v>
                </c:pt>
                <c:pt idx="112">
                  <c:v>-7.2</c:v>
                </c:pt>
                <c:pt idx="113">
                  <c:v>-7.6</c:v>
                </c:pt>
                <c:pt idx="114">
                  <c:v>-8.4</c:v>
                </c:pt>
                <c:pt idx="115">
                  <c:v>-10.199999999999999</c:v>
                </c:pt>
                <c:pt idx="116">
                  <c:v>-11.5</c:v>
                </c:pt>
                <c:pt idx="117">
                  <c:v>-11.2</c:v>
                </c:pt>
                <c:pt idx="118">
                  <c:v>-11.6</c:v>
                </c:pt>
                <c:pt idx="119">
                  <c:v>-10.9</c:v>
                </c:pt>
                <c:pt idx="120">
                  <c:v>-8.3000000000000007</c:v>
                </c:pt>
                <c:pt idx="121">
                  <c:v>-6.5</c:v>
                </c:pt>
                <c:pt idx="122">
                  <c:v>-3.6</c:v>
                </c:pt>
                <c:pt idx="123">
                  <c:v>-4.5</c:v>
                </c:pt>
                <c:pt idx="124">
                  <c:v>-5.5</c:v>
                </c:pt>
                <c:pt idx="125">
                  <c:v>-5.5</c:v>
                </c:pt>
                <c:pt idx="126">
                  <c:v>-7.2</c:v>
                </c:pt>
                <c:pt idx="127">
                  <c:v>-6.8</c:v>
                </c:pt>
                <c:pt idx="128">
                  <c:v>-7</c:v>
                </c:pt>
                <c:pt idx="129">
                  <c:v>-7.4</c:v>
                </c:pt>
                <c:pt idx="130">
                  <c:v>-5.9</c:v>
                </c:pt>
                <c:pt idx="131">
                  <c:v>-5.7</c:v>
                </c:pt>
                <c:pt idx="132">
                  <c:v>-6.3</c:v>
                </c:pt>
                <c:pt idx="133">
                  <c:v>-8.8000000000000007</c:v>
                </c:pt>
                <c:pt idx="134">
                  <c:v>-9.6999999999999993</c:v>
                </c:pt>
                <c:pt idx="135">
                  <c:v>-9.3000000000000007</c:v>
                </c:pt>
                <c:pt idx="136">
                  <c:v>-7.1</c:v>
                </c:pt>
                <c:pt idx="137">
                  <c:v>-7.3</c:v>
                </c:pt>
                <c:pt idx="138">
                  <c:v>-8</c:v>
                </c:pt>
                <c:pt idx="139">
                  <c:v>-8.6</c:v>
                </c:pt>
                <c:pt idx="140">
                  <c:v>-8.3000000000000007</c:v>
                </c:pt>
                <c:pt idx="141">
                  <c:v>-8.1</c:v>
                </c:pt>
                <c:pt idx="142">
                  <c:v>-6.3</c:v>
                </c:pt>
                <c:pt idx="143">
                  <c:v>-5.3</c:v>
                </c:pt>
                <c:pt idx="144">
                  <c:v>-4.9000000000000004</c:v>
                </c:pt>
                <c:pt idx="145">
                  <c:v>-6.4</c:v>
                </c:pt>
                <c:pt idx="146">
                  <c:v>-5.0999999999999996</c:v>
                </c:pt>
                <c:pt idx="147">
                  <c:v>-3.6</c:v>
                </c:pt>
                <c:pt idx="148">
                  <c:v>-3.3</c:v>
                </c:pt>
                <c:pt idx="149">
                  <c:v>-1.3</c:v>
                </c:pt>
                <c:pt idx="150">
                  <c:v>-1.7</c:v>
                </c:pt>
                <c:pt idx="151">
                  <c:v>-1.5</c:v>
                </c:pt>
                <c:pt idx="152">
                  <c:v>-1.2</c:v>
                </c:pt>
                <c:pt idx="153">
                  <c:v>-1.1000000000000001</c:v>
                </c:pt>
                <c:pt idx="154">
                  <c:v>0</c:v>
                </c:pt>
                <c:pt idx="155">
                  <c:v>0.5</c:v>
                </c:pt>
                <c:pt idx="156">
                  <c:v>1.4</c:v>
                </c:pt>
                <c:pt idx="157">
                  <c:v>0.1</c:v>
                </c:pt>
                <c:pt idx="158">
                  <c:v>0.1</c:v>
                </c:pt>
                <c:pt idx="159">
                  <c:v>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60480"/>
        <c:axId val="122286848"/>
      </c:lineChart>
      <c:catAx>
        <c:axId val="1222604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2286848"/>
        <c:crossesAt val="-40"/>
        <c:auto val="1"/>
        <c:lblAlgn val="ctr"/>
        <c:lblOffset val="100"/>
        <c:tickLblSkip val="24"/>
        <c:tickMarkSkip val="12"/>
        <c:noMultiLvlLbl val="0"/>
      </c:catAx>
      <c:valAx>
        <c:axId val="122286848"/>
        <c:scaling>
          <c:orientation val="minMax"/>
          <c:max val="20"/>
          <c:min val="-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2260480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4673742029611027E-2"/>
          <c:w val="0.9117381796690307"/>
          <c:h val="0.78187334805215403"/>
        </c:manualLayout>
      </c:layout>
      <c:lineChart>
        <c:grouping val="standard"/>
        <c:varyColors val="0"/>
        <c:ser>
          <c:idx val="1"/>
          <c:order val="0"/>
          <c:tx>
            <c:strRef>
              <c:f>POA_4!$B$2</c:f>
              <c:strCache>
                <c:ptCount val="1"/>
                <c:pt idx="0">
                  <c:v>Arbejdsstyrke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POA_4!$A$5:$A$30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POA_4!$B$5:$B$30</c:f>
              <c:numCache>
                <c:formatCode>0.0</c:formatCode>
                <c:ptCount val="26"/>
                <c:pt idx="0">
                  <c:v>2797.425048828125</c:v>
                </c:pt>
                <c:pt idx="1">
                  <c:v>2817.1640625</c:v>
                </c:pt>
                <c:pt idx="2">
                  <c:v>2823.048095703125</c:v>
                </c:pt>
                <c:pt idx="3">
                  <c:v>2820.656005859375</c:v>
                </c:pt>
                <c:pt idx="4">
                  <c:v>2807.889892578125</c:v>
                </c:pt>
                <c:pt idx="5">
                  <c:v>2825.23193359375</c:v>
                </c:pt>
                <c:pt idx="6">
                  <c:v>2850.488037109375</c:v>
                </c:pt>
                <c:pt idx="7">
                  <c:v>2881.238037109375</c:v>
                </c:pt>
                <c:pt idx="8">
                  <c:v>2886.346923828125</c:v>
                </c:pt>
                <c:pt idx="9">
                  <c:v>2846.405029296875</c:v>
                </c:pt>
                <c:pt idx="10">
                  <c:v>2798.298095703125</c:v>
                </c:pt>
                <c:pt idx="11">
                  <c:v>2797.195068359375</c:v>
                </c:pt>
                <c:pt idx="12">
                  <c:v>2793.2958984375</c:v>
                </c:pt>
                <c:pt idx="13">
                  <c:v>2792.27099609375</c:v>
                </c:pt>
                <c:pt idx="14">
                  <c:v>2807.2109375</c:v>
                </c:pt>
                <c:pt idx="15">
                  <c:v>2840.530029296875</c:v>
                </c:pt>
                <c:pt idx="16">
                  <c:v>2870.512939453125</c:v>
                </c:pt>
                <c:pt idx="17">
                  <c:v>2915.3349609375</c:v>
                </c:pt>
                <c:pt idx="18">
                  <c:v>2955.1616539650236</c:v>
                </c:pt>
                <c:pt idx="19">
                  <c:v>2973.9582316364363</c:v>
                </c:pt>
                <c:pt idx="20">
                  <c:v>2988.5605910113654</c:v>
                </c:pt>
                <c:pt idx="21">
                  <c:v>2996.7560002926011</c:v>
                </c:pt>
                <c:pt idx="22">
                  <c:v>3008.395332052839</c:v>
                </c:pt>
                <c:pt idx="23">
                  <c:v>3015.281269755159</c:v>
                </c:pt>
                <c:pt idx="24">
                  <c:v>3023.608012113973</c:v>
                </c:pt>
                <c:pt idx="25">
                  <c:v>3037.2782986149214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POA_4!$C$2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POA_4!$A$5:$A$30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POA_4!$C$5:$C$30</c:f>
              <c:numCache>
                <c:formatCode>0.0</c:formatCode>
                <c:ptCount val="26"/>
                <c:pt idx="0">
                  <c:v>2761.2510000000002</c:v>
                </c:pt>
                <c:pt idx="1">
                  <c:v>2784.3240000000001</c:v>
                </c:pt>
                <c:pt idx="2">
                  <c:v>2808.19</c:v>
                </c:pt>
                <c:pt idx="3">
                  <c:v>2841.6550000000002</c:v>
                </c:pt>
                <c:pt idx="4">
                  <c:v>2829.3409999999999</c:v>
                </c:pt>
                <c:pt idx="5">
                  <c:v>2830.8809999999999</c:v>
                </c:pt>
                <c:pt idx="6">
                  <c:v>2819.4259999999999</c:v>
                </c:pt>
                <c:pt idx="7">
                  <c:v>2809.904</c:v>
                </c:pt>
                <c:pt idx="8">
                  <c:v>2814.92</c:v>
                </c:pt>
                <c:pt idx="9">
                  <c:v>2877.5740000000001</c:v>
                </c:pt>
                <c:pt idx="10">
                  <c:v>2840.4490000000001</c:v>
                </c:pt>
                <c:pt idx="11">
                  <c:v>2825.895</c:v>
                </c:pt>
                <c:pt idx="12">
                  <c:v>2832.681</c:v>
                </c:pt>
                <c:pt idx="13">
                  <c:v>2839.9940000000001</c:v>
                </c:pt>
                <c:pt idx="14">
                  <c:v>2837.1120000000001</c:v>
                </c:pt>
                <c:pt idx="15">
                  <c:v>2858.9740000000002</c:v>
                </c:pt>
                <c:pt idx="16">
                  <c:v>2881.2649999999999</c:v>
                </c:pt>
                <c:pt idx="17">
                  <c:v>2909.3180608527341</c:v>
                </c:pt>
                <c:pt idx="18">
                  <c:v>2931.1616539650236</c:v>
                </c:pt>
                <c:pt idx="19">
                  <c:v>2954.9582316364363</c:v>
                </c:pt>
                <c:pt idx="20">
                  <c:v>2969.5605910113654</c:v>
                </c:pt>
                <c:pt idx="21">
                  <c:v>2983.7560002926011</c:v>
                </c:pt>
                <c:pt idx="22">
                  <c:v>3000.395332052839</c:v>
                </c:pt>
                <c:pt idx="23">
                  <c:v>3012.281269755159</c:v>
                </c:pt>
                <c:pt idx="24">
                  <c:v>3023.608012113973</c:v>
                </c:pt>
                <c:pt idx="25">
                  <c:v>3037.2782986149214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67200"/>
        <c:axId val="14408537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POA_4!$M$5:$M$30</c:f>
              <c:numCache>
                <c:formatCode>General</c:formatCode>
                <c:ptCount val="26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17.5</c:v>
                </c:pt>
                <c:pt idx="19">
                  <c:v>17.5</c:v>
                </c:pt>
                <c:pt idx="20">
                  <c:v>17.5</c:v>
                </c:pt>
                <c:pt idx="21">
                  <c:v>17.5</c:v>
                </c:pt>
                <c:pt idx="22">
                  <c:v>17.5</c:v>
                </c:pt>
                <c:pt idx="23">
                  <c:v>17.5</c:v>
                </c:pt>
                <c:pt idx="24">
                  <c:v>17.5</c:v>
                </c:pt>
                <c:pt idx="25">
                  <c:v>17.5</c:v>
                </c:pt>
              </c:numCache>
            </c:numRef>
          </c:xVal>
          <c:yVal>
            <c:numRef>
              <c:f>POA_4!$N$5:$N$30</c:f>
              <c:numCache>
                <c:formatCode>General</c:formatCode>
                <c:ptCount val="26"/>
                <c:pt idx="0">
                  <c:v>2700</c:v>
                </c:pt>
                <c:pt idx="1">
                  <c:v>2700</c:v>
                </c:pt>
                <c:pt idx="2">
                  <c:v>2700</c:v>
                </c:pt>
                <c:pt idx="3">
                  <c:v>2700</c:v>
                </c:pt>
                <c:pt idx="4">
                  <c:v>2700</c:v>
                </c:pt>
                <c:pt idx="5">
                  <c:v>2700</c:v>
                </c:pt>
                <c:pt idx="6">
                  <c:v>2700</c:v>
                </c:pt>
                <c:pt idx="7">
                  <c:v>2700</c:v>
                </c:pt>
                <c:pt idx="8">
                  <c:v>2700</c:v>
                </c:pt>
                <c:pt idx="9">
                  <c:v>2700</c:v>
                </c:pt>
                <c:pt idx="10">
                  <c:v>2700</c:v>
                </c:pt>
                <c:pt idx="11">
                  <c:v>2700</c:v>
                </c:pt>
                <c:pt idx="12">
                  <c:v>2700</c:v>
                </c:pt>
                <c:pt idx="13">
                  <c:v>2700</c:v>
                </c:pt>
                <c:pt idx="14">
                  <c:v>2700</c:v>
                </c:pt>
                <c:pt idx="15">
                  <c:v>2700</c:v>
                </c:pt>
                <c:pt idx="16">
                  <c:v>2700</c:v>
                </c:pt>
                <c:pt idx="17">
                  <c:v>2700</c:v>
                </c:pt>
                <c:pt idx="18">
                  <c:v>2700</c:v>
                </c:pt>
                <c:pt idx="19">
                  <c:v>2700</c:v>
                </c:pt>
                <c:pt idx="20">
                  <c:v>2700</c:v>
                </c:pt>
                <c:pt idx="21">
                  <c:v>2700</c:v>
                </c:pt>
                <c:pt idx="22">
                  <c:v>2700</c:v>
                </c:pt>
                <c:pt idx="23">
                  <c:v>2700</c:v>
                </c:pt>
                <c:pt idx="24">
                  <c:v>2700</c:v>
                </c:pt>
                <c:pt idx="25">
                  <c:v>3050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67200"/>
        <c:axId val="144085376"/>
      </c:scatterChart>
      <c:catAx>
        <c:axId val="1440672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408537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4085376"/>
        <c:scaling>
          <c:orientation val="minMax"/>
          <c:max val="3050"/>
          <c:min val="27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b="0"/>
                  <a:t>Timer pr. år </a:t>
                </a:r>
              </a:p>
            </c:rich>
          </c:tx>
          <c:layout>
            <c:manualLayout>
              <c:xMode val="edge"/>
              <c:yMode val="edge"/>
              <c:x val="0"/>
              <c:y val="1.331001931153546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4067200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2667420285335619"/>
          <c:y val="0.92745070711937661"/>
          <c:w val="0.39752530933633295"/>
          <c:h val="6.1867961902139709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0573713497080471"/>
          <c:w val="0.9117381796690307"/>
          <c:h val="0.77080998677982149"/>
        </c:manualLayout>
      </c:layout>
      <c:lineChart>
        <c:grouping val="standard"/>
        <c:varyColors val="0"/>
        <c:ser>
          <c:idx val="1"/>
          <c:order val="0"/>
          <c:tx>
            <c:strRef>
              <c:f>POA_5!$B$2</c:f>
              <c:strCache>
                <c:ptCount val="1"/>
                <c:pt idx="0">
                  <c:v>Nettoledighed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POA_5!$A$5:$A$30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POA_5!$B$5:$B$30</c:f>
              <c:numCache>
                <c:formatCode>0.0</c:formatCode>
                <c:ptCount val="26"/>
                <c:pt idx="0">
                  <c:v>138.56700134277344</c:v>
                </c:pt>
                <c:pt idx="1">
                  <c:v>130.48300170898437</c:v>
                </c:pt>
                <c:pt idx="2">
                  <c:v>132.23500061035156</c:v>
                </c:pt>
                <c:pt idx="3">
                  <c:v>158.16200256347656</c:v>
                </c:pt>
                <c:pt idx="4">
                  <c:v>160.58799743652344</c:v>
                </c:pt>
                <c:pt idx="5">
                  <c:v>141.20199584960937</c:v>
                </c:pt>
                <c:pt idx="6">
                  <c:v>109.26689910888672</c:v>
                </c:pt>
                <c:pt idx="7">
                  <c:v>77.499580383300781</c:v>
                </c:pt>
                <c:pt idx="8">
                  <c:v>51.128890991210937</c:v>
                </c:pt>
                <c:pt idx="9">
                  <c:v>97.902862548828125</c:v>
                </c:pt>
                <c:pt idx="10">
                  <c:v>113.60590362548828</c:v>
                </c:pt>
                <c:pt idx="11">
                  <c:v>108.32129669189453</c:v>
                </c:pt>
                <c:pt idx="12">
                  <c:v>118.29019927978516</c:v>
                </c:pt>
                <c:pt idx="13">
                  <c:v>117.48439788818359</c:v>
                </c:pt>
                <c:pt idx="14">
                  <c:v>106.28009796142578</c:v>
                </c:pt>
                <c:pt idx="15">
                  <c:v>101.65709686279297</c:v>
                </c:pt>
                <c:pt idx="16">
                  <c:v>91.403083801269531</c:v>
                </c:pt>
                <c:pt idx="17">
                  <c:v>91.393760681152344</c:v>
                </c:pt>
                <c:pt idx="18">
                  <c:v>85.886002727813775</c:v>
                </c:pt>
                <c:pt idx="19">
                  <c:v>79.095397729658998</c:v>
                </c:pt>
                <c:pt idx="20">
                  <c:v>78.42142924641621</c:v>
                </c:pt>
                <c:pt idx="21">
                  <c:v>78.039081680407435</c:v>
                </c:pt>
                <c:pt idx="22">
                  <c:v>79.914513694644029</c:v>
                </c:pt>
                <c:pt idx="23">
                  <c:v>81.588670486014962</c:v>
                </c:pt>
                <c:pt idx="24">
                  <c:v>85.533823659541667</c:v>
                </c:pt>
                <c:pt idx="25">
                  <c:v>86.89929001654582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POA_5!$C$2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POA_5!$A$5:$A$30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POA_5!$C$5:$C$30</c:f>
              <c:numCache>
                <c:formatCode>0.0</c:formatCode>
                <c:ptCount val="26"/>
                <c:pt idx="0">
                  <c:v>168.23606918262931</c:v>
                </c:pt>
                <c:pt idx="1">
                  <c:v>157.38981009335097</c:v>
                </c:pt>
                <c:pt idx="2">
                  <c:v>148.565685341163</c:v>
                </c:pt>
                <c:pt idx="3">
                  <c:v>142.03619570064595</c:v>
                </c:pt>
                <c:pt idx="4">
                  <c:v>133.34841073220773</c:v>
                </c:pt>
                <c:pt idx="5">
                  <c:v>125.61640003292868</c:v>
                </c:pt>
                <c:pt idx="6">
                  <c:v>118.04639813250824</c:v>
                </c:pt>
                <c:pt idx="7">
                  <c:v>111.78917583204519</c:v>
                </c:pt>
                <c:pt idx="8">
                  <c:v>107.23991535619663</c:v>
                </c:pt>
                <c:pt idx="9">
                  <c:v>107.69812719089114</c:v>
                </c:pt>
                <c:pt idx="10">
                  <c:v>103.84296064631776</c:v>
                </c:pt>
                <c:pt idx="11">
                  <c:v>100.27466353270042</c:v>
                </c:pt>
                <c:pt idx="12">
                  <c:v>97.858978661296362</c:v>
                </c:pt>
                <c:pt idx="13">
                  <c:v>95.084142681507245</c:v>
                </c:pt>
                <c:pt idx="14">
                  <c:v>91.862635230235284</c:v>
                </c:pt>
                <c:pt idx="15">
                  <c:v>90.100510137999564</c:v>
                </c:pt>
                <c:pt idx="16">
                  <c:v>88.616663572863814</c:v>
                </c:pt>
                <c:pt idx="17">
                  <c:v>87.940566830010241</c:v>
                </c:pt>
                <c:pt idx="18">
                  <c:v>88.766011272915719</c:v>
                </c:pt>
                <c:pt idx="19">
                  <c:v>88.303705180729509</c:v>
                </c:pt>
                <c:pt idx="20">
                  <c:v>87.456378321352318</c:v>
                </c:pt>
                <c:pt idx="21">
                  <c:v>86.896436009070641</c:v>
                </c:pt>
                <c:pt idx="22">
                  <c:v>86.412255293637998</c:v>
                </c:pt>
                <c:pt idx="23">
                  <c:v>85.780719362409926</c:v>
                </c:pt>
                <c:pt idx="24">
                  <c:v>86.131848375533153</c:v>
                </c:pt>
                <c:pt idx="25">
                  <c:v>86.555627257062554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67680"/>
        <c:axId val="14416921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POA_5!$L$5:$L$25</c:f>
              <c:numCache>
                <c:formatCode>General</c:formatCode>
                <c:ptCount val="2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17.5</c:v>
                </c:pt>
                <c:pt idx="19">
                  <c:v>17.5</c:v>
                </c:pt>
                <c:pt idx="20">
                  <c:v>17.5</c:v>
                </c:pt>
              </c:numCache>
            </c:numRef>
          </c:xVal>
          <c:yVal>
            <c:numRef>
              <c:f>POA_5!$M$5:$M$25</c:f>
              <c:numCache>
                <c:formatCode>General</c:formatCode>
                <c:ptCount val="21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180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67680"/>
        <c:axId val="144169216"/>
      </c:scatterChart>
      <c:catAx>
        <c:axId val="1441676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416921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4169216"/>
        <c:scaling>
          <c:orientation val="minMax"/>
          <c:max val="18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1.000</a:t>
                </a:r>
                <a:r>
                  <a:rPr lang="da-DK" b="0" baseline="0"/>
                  <a:t> Personer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1.8025563705945189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4167680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7259269708550277"/>
          <c:y val="0.92928806434406963"/>
          <c:w val="0.46048949703762598"/>
          <c:h val="6.392193933504790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POA_6!$G$2</c:f>
              <c:strCache>
                <c:ptCount val="1"/>
                <c:pt idx="0">
                  <c:v>Restgruppe</c:v>
                </c:pt>
              </c:strCache>
            </c:strRef>
          </c:tx>
          <c:spPr>
            <a:solidFill>
              <a:srgbClr val="D35462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POA_6!$G$5:$G$34</c:f>
              <c:numCache>
                <c:formatCode>0.0</c:formatCode>
                <c:ptCount val="30"/>
                <c:pt idx="0">
                  <c:v>1.3540897125012634</c:v>
                </c:pt>
                <c:pt idx="1">
                  <c:v>5.6070477937500982</c:v>
                </c:pt>
                <c:pt idx="2">
                  <c:v>11.765636468750017</c:v>
                </c:pt>
                <c:pt idx="3">
                  <c:v>6.1830789656251</c:v>
                </c:pt>
                <c:pt idx="4">
                  <c:v>6.2618259281252904</c:v>
                </c:pt>
                <c:pt idx="5">
                  <c:v>5.9336070999997901</c:v>
                </c:pt>
                <c:pt idx="6">
                  <c:v>1.9875015131246982</c:v>
                </c:pt>
                <c:pt idx="7">
                  <c:v>-4.2075718406258602</c:v>
                </c:pt>
                <c:pt idx="8">
                  <c:v>-2.4753883218754709</c:v>
                </c:pt>
                <c:pt idx="9">
                  <c:v>0.72539149375097622</c:v>
                </c:pt>
                <c:pt idx="10">
                  <c:v>8.9299308093759464</c:v>
                </c:pt>
                <c:pt idx="11">
                  <c:v>18.928520109374404</c:v>
                </c:pt>
                <c:pt idx="12">
                  <c:v>14.751706828124952</c:v>
                </c:pt>
                <c:pt idx="13">
                  <c:v>-12.804034303125263</c:v>
                </c:pt>
                <c:pt idx="14">
                  <c:v>-12.175408696874911</c:v>
                </c:pt>
                <c:pt idx="15">
                  <c:v>-7.8255615449643301</c:v>
                </c:pt>
                <c:pt idx="16">
                  <c:v>-9.6323338120910194</c:v>
                </c:pt>
                <c:pt idx="17">
                  <c:v>-10.256040030663826</c:v>
                </c:pt>
                <c:pt idx="18">
                  <c:v>-5.5985598472470883</c:v>
                </c:pt>
                <c:pt idx="19">
                  <c:v>-3.1382136759848436</c:v>
                </c:pt>
                <c:pt idx="20">
                  <c:v>-2.6781816095999602</c:v>
                </c:pt>
                <c:pt idx="21">
                  <c:v>2.9301470864684234</c:v>
                </c:pt>
                <c:pt idx="22">
                  <c:v>5</c:v>
                </c:pt>
                <c:pt idx="23">
                  <c:v>5</c:v>
                </c:pt>
                <c:pt idx="24">
                  <c:v>6.5</c:v>
                </c:pt>
                <c:pt idx="25">
                  <c:v>5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4"/>
          <c:order val="1"/>
          <c:tx>
            <c:strRef>
              <c:f>POA_6!$F$2</c:f>
              <c:strCache>
                <c:ptCount val="1"/>
                <c:pt idx="0">
                  <c:v>Øvrige ydelser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POA_6!$F$5:$F$34</c:f>
              <c:numCache>
                <c:formatCode>0.0</c:formatCode>
                <c:ptCount val="30"/>
                <c:pt idx="0">
                  <c:v>0.68375309999998579</c:v>
                </c:pt>
                <c:pt idx="1">
                  <c:v>2.6732453000000063</c:v>
                </c:pt>
                <c:pt idx="2">
                  <c:v>5.7243420000000098</c:v>
                </c:pt>
                <c:pt idx="3">
                  <c:v>3.7563239999999967</c:v>
                </c:pt>
                <c:pt idx="4">
                  <c:v>3.4989599000000067</c:v>
                </c:pt>
                <c:pt idx="5">
                  <c:v>3.2300153999999957</c:v>
                </c:pt>
                <c:pt idx="6">
                  <c:v>1.2637521000000107</c:v>
                </c:pt>
                <c:pt idx="7">
                  <c:v>-2.1557176000000027</c:v>
                </c:pt>
                <c:pt idx="8">
                  <c:v>-1.5848757000000111</c:v>
                </c:pt>
                <c:pt idx="9">
                  <c:v>9.9393100000011003E-2</c:v>
                </c:pt>
                <c:pt idx="10">
                  <c:v>4.1479132999999919</c:v>
                </c:pt>
                <c:pt idx="11">
                  <c:v>8.4518069999999881</c:v>
                </c:pt>
                <c:pt idx="12">
                  <c:v>7.1028249999999939</c:v>
                </c:pt>
                <c:pt idx="13">
                  <c:v>-5.0773347000000033</c:v>
                </c:pt>
                <c:pt idx="14">
                  <c:v>-5.5473576000000051</c:v>
                </c:pt>
                <c:pt idx="15">
                  <c:v>-3.8070100956607824</c:v>
                </c:pt>
                <c:pt idx="16">
                  <c:v>-5.0839217504089245</c:v>
                </c:pt>
                <c:pt idx="17">
                  <c:v>-8.5558358755859292</c:v>
                </c:pt>
                <c:pt idx="18">
                  <c:v>-7.3525066527526892</c:v>
                </c:pt>
                <c:pt idx="19">
                  <c:v>-3.9528449271392763</c:v>
                </c:pt>
                <c:pt idx="20">
                  <c:v>-2.11843893727508</c:v>
                </c:pt>
                <c:pt idx="21">
                  <c:v>-1.5882156311946911</c:v>
                </c:pt>
                <c:pt idx="22">
                  <c:v>4</c:v>
                </c:pt>
                <c:pt idx="23">
                  <c:v>3</c:v>
                </c:pt>
                <c:pt idx="24">
                  <c:v>2.5</c:v>
                </c:pt>
                <c:pt idx="25">
                  <c:v>1</c:v>
                </c:pt>
                <c:pt idx="26">
                  <c:v>0.5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3"/>
          <c:order val="2"/>
          <c:tx>
            <c:strRef>
              <c:f>POA_6!$E$2</c:f>
              <c:strCache>
                <c:ptCount val="1"/>
                <c:pt idx="0">
                  <c:v>Studerende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POA_6!$E$5:$E$34</c:f>
              <c:numCache>
                <c:formatCode>0.0</c:formatCode>
                <c:ptCount val="30"/>
                <c:pt idx="0">
                  <c:v>2.3915570000000059</c:v>
                </c:pt>
                <c:pt idx="1">
                  <c:v>7.6639209999999878</c:v>
                </c:pt>
                <c:pt idx="2">
                  <c:v>16.16579999999999</c:v>
                </c:pt>
                <c:pt idx="3">
                  <c:v>16.020949999999999</c:v>
                </c:pt>
                <c:pt idx="4">
                  <c:v>12.950829999999996</c:v>
                </c:pt>
                <c:pt idx="5">
                  <c:v>11.447180000000003</c:v>
                </c:pt>
                <c:pt idx="6">
                  <c:v>6.1770480000000134</c:v>
                </c:pt>
                <c:pt idx="7">
                  <c:v>-6.8427010000000053</c:v>
                </c:pt>
                <c:pt idx="8">
                  <c:v>-9.6874640000000056</c:v>
                </c:pt>
                <c:pt idx="9">
                  <c:v>-4.6199689999999975</c:v>
                </c:pt>
                <c:pt idx="10">
                  <c:v>6.3691809999999975</c:v>
                </c:pt>
                <c:pt idx="11">
                  <c:v>18.128600000000006</c:v>
                </c:pt>
                <c:pt idx="12">
                  <c:v>23.975120000000004</c:v>
                </c:pt>
                <c:pt idx="13">
                  <c:v>-1.8548370000000034</c:v>
                </c:pt>
                <c:pt idx="14">
                  <c:v>-8.8161369999999977</c:v>
                </c:pt>
                <c:pt idx="15">
                  <c:v>-6.4682040000000143</c:v>
                </c:pt>
                <c:pt idx="16">
                  <c:v>-11.23830000000001</c:v>
                </c:pt>
                <c:pt idx="17">
                  <c:v>-12.940249999999992</c:v>
                </c:pt>
                <c:pt idx="18">
                  <c:v>-7.8806999999999903</c:v>
                </c:pt>
                <c:pt idx="19">
                  <c:v>-5.6767669999999839</c:v>
                </c:pt>
                <c:pt idx="20">
                  <c:v>-2.2524799999999914</c:v>
                </c:pt>
                <c:pt idx="21">
                  <c:v>-2.5383609748340632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5</c:v>
                </c:pt>
                <c:pt idx="26">
                  <c:v>3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2"/>
          <c:order val="3"/>
          <c:tx>
            <c:strRef>
              <c:f>POA_6!$D$2</c:f>
              <c:strCache>
                <c:ptCount val="1"/>
                <c:pt idx="0">
                  <c:v>Aktiverede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POA_6!$D$5:$D$34</c:f>
              <c:numCache>
                <c:formatCode>0.0</c:formatCode>
                <c:ptCount val="30"/>
                <c:pt idx="0">
                  <c:v>0.70327900000000199</c:v>
                </c:pt>
                <c:pt idx="1">
                  <c:v>3.5347909999999985</c:v>
                </c:pt>
                <c:pt idx="2">
                  <c:v>7.3626520000000006</c:v>
                </c:pt>
                <c:pt idx="3">
                  <c:v>1.580111800000001</c:v>
                </c:pt>
                <c:pt idx="4">
                  <c:v>2.361742999999997</c:v>
                </c:pt>
                <c:pt idx="5">
                  <c:v>2.2898790000000027</c:v>
                </c:pt>
                <c:pt idx="6">
                  <c:v>-7.9839909999996905E-2</c:v>
                </c:pt>
                <c:pt idx="7">
                  <c:v>-1.8084016999999974</c:v>
                </c:pt>
                <c:pt idx="8">
                  <c:v>1.1156836000000006</c:v>
                </c:pt>
                <c:pt idx="9">
                  <c:v>2.5487120000000019</c:v>
                </c:pt>
                <c:pt idx="10">
                  <c:v>6.6854510000000005</c:v>
                </c:pt>
                <c:pt idx="11">
                  <c:v>11.238260000000004</c:v>
                </c:pt>
                <c:pt idx="12">
                  <c:v>5.610672000000001</c:v>
                </c:pt>
                <c:pt idx="13">
                  <c:v>-11.239231999999999</c:v>
                </c:pt>
                <c:pt idx="14">
                  <c:v>-9.4264840000000021</c:v>
                </c:pt>
                <c:pt idx="15">
                  <c:v>-6.0244109999999971</c:v>
                </c:pt>
                <c:pt idx="16">
                  <c:v>-4.9325849999999978</c:v>
                </c:pt>
                <c:pt idx="17">
                  <c:v>-6.322813</c:v>
                </c:pt>
                <c:pt idx="18">
                  <c:v>-3.1266830000000017</c:v>
                </c:pt>
                <c:pt idx="19">
                  <c:v>-1.3162660999999982</c:v>
                </c:pt>
                <c:pt idx="20">
                  <c:v>-2.1081710000000022</c:v>
                </c:pt>
                <c:pt idx="21">
                  <c:v>6.0195937265389619</c:v>
                </c:pt>
                <c:pt idx="22">
                  <c:v>6</c:v>
                </c:pt>
                <c:pt idx="23">
                  <c:v>4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1"/>
          <c:order val="4"/>
          <c:tx>
            <c:strRef>
              <c:f>POA_6!$C$2</c:f>
              <c:strCache>
                <c:ptCount val="1"/>
                <c:pt idx="0">
                  <c:v>Kontanthjælp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POA_6!$C$5:$C$34</c:f>
              <c:numCache>
                <c:formatCode>0.0</c:formatCode>
                <c:ptCount val="30"/>
                <c:pt idx="0">
                  <c:v>1.857329</c:v>
                </c:pt>
                <c:pt idx="1">
                  <c:v>5.9761160000000046</c:v>
                </c:pt>
                <c:pt idx="2">
                  <c:v>12.935550000000006</c:v>
                </c:pt>
                <c:pt idx="3">
                  <c:v>13.556420000000003</c:v>
                </c:pt>
                <c:pt idx="4">
                  <c:v>11.10069</c:v>
                </c:pt>
                <c:pt idx="5">
                  <c:v>9.9393809999999974</c:v>
                </c:pt>
                <c:pt idx="6">
                  <c:v>5.5096340000000055</c:v>
                </c:pt>
                <c:pt idx="7">
                  <c:v>-5.9846019999999953</c:v>
                </c:pt>
                <c:pt idx="8">
                  <c:v>-8.8190629999999999</c:v>
                </c:pt>
                <c:pt idx="9">
                  <c:v>-4.4025939999999935</c:v>
                </c:pt>
                <c:pt idx="10">
                  <c:v>4.9295610000000067</c:v>
                </c:pt>
                <c:pt idx="11">
                  <c:v>14.586849999999998</c:v>
                </c:pt>
                <c:pt idx="12">
                  <c:v>19.986599999999996</c:v>
                </c:pt>
                <c:pt idx="13">
                  <c:v>-0.19353269999999867</c:v>
                </c:pt>
                <c:pt idx="14">
                  <c:v>-6.1855169999999973</c:v>
                </c:pt>
                <c:pt idx="15">
                  <c:v>-4.5747450000000072</c:v>
                </c:pt>
                <c:pt idx="16">
                  <c:v>-8.4979610000000037</c:v>
                </c:pt>
                <c:pt idx="17">
                  <c:v>-9.6480650000000026</c:v>
                </c:pt>
                <c:pt idx="18">
                  <c:v>-5.9426129999999944</c:v>
                </c:pt>
                <c:pt idx="19">
                  <c:v>-4.3598790000000065</c:v>
                </c:pt>
                <c:pt idx="20">
                  <c:v>-1.5947890000000058</c:v>
                </c:pt>
                <c:pt idx="21">
                  <c:v>1.1937358777875744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0.5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274176"/>
        <c:axId val="144275712"/>
      </c:barChart>
      <c:lineChart>
        <c:grouping val="standard"/>
        <c:varyColors val="0"/>
        <c:ser>
          <c:idx val="6"/>
          <c:order val="5"/>
          <c:tx>
            <c:strRef>
              <c:f>POA_6!$B$2</c:f>
              <c:strCache>
                <c:ptCount val="1"/>
                <c:pt idx="0">
                  <c:v>Arbejdsstyrken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POA_6!$A$5:$A$34</c:f>
              <c:numCache>
                <c:formatCode>0</c:formatCode>
                <c:ptCount val="3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  <c:pt idx="20" formatCode="General">
                  <c:v>2016</c:v>
                </c:pt>
                <c:pt idx="21" formatCode="General">
                  <c:v>2017</c:v>
                </c:pt>
                <c:pt idx="22" formatCode="General">
                  <c:v>2018</c:v>
                </c:pt>
                <c:pt idx="23" formatCode="General">
                  <c:v>2019</c:v>
                </c:pt>
                <c:pt idx="24" formatCode="General">
                  <c:v>2020</c:v>
                </c:pt>
                <c:pt idx="25" formatCode="General">
                  <c:v>2021</c:v>
                </c:pt>
                <c:pt idx="26" formatCode="General">
                  <c:v>2022</c:v>
                </c:pt>
                <c:pt idx="27" formatCode="General">
                  <c:v>2023</c:v>
                </c:pt>
                <c:pt idx="28" formatCode="General">
                  <c:v>2024</c:v>
                </c:pt>
                <c:pt idx="29" formatCode="General">
                  <c:v>2025</c:v>
                </c:pt>
              </c:numCache>
            </c:numRef>
          </c:cat>
          <c:val>
            <c:numRef>
              <c:f>POA_6!$B$5:$B$34</c:f>
              <c:numCache>
                <c:formatCode>0.0</c:formatCode>
                <c:ptCount val="30"/>
                <c:pt idx="0">
                  <c:v>6.9900078125001528</c:v>
                </c:pt>
                <c:pt idx="1">
                  <c:v>25.455121093750222</c:v>
                </c:pt>
                <c:pt idx="2">
                  <c:v>53.95398046875016</c:v>
                </c:pt>
                <c:pt idx="3">
                  <c:v>41.096884765624964</c:v>
                </c:pt>
                <c:pt idx="4">
                  <c:v>36.174048828124796</c:v>
                </c:pt>
                <c:pt idx="5">
                  <c:v>32.840062499999931</c:v>
                </c:pt>
                <c:pt idx="6">
                  <c:v>14.858095703124945</c:v>
                </c:pt>
                <c:pt idx="7">
                  <c:v>-20.9989941406252</c:v>
                </c:pt>
                <c:pt idx="8">
                  <c:v>-21.451107421874894</c:v>
                </c:pt>
                <c:pt idx="9">
                  <c:v>-5.6490664062498581</c:v>
                </c:pt>
                <c:pt idx="10">
                  <c:v>31.062037109375069</c:v>
                </c:pt>
                <c:pt idx="11">
                  <c:v>71.334037109375004</c:v>
                </c:pt>
                <c:pt idx="12">
                  <c:v>71.426923828124927</c:v>
                </c:pt>
                <c:pt idx="13">
                  <c:v>-31.168970703125069</c:v>
                </c:pt>
                <c:pt idx="14">
                  <c:v>-42.150904296875069</c:v>
                </c:pt>
                <c:pt idx="15">
                  <c:v>-28.699931640624982</c:v>
                </c:pt>
                <c:pt idx="16">
                  <c:v>-39.38510156250004</c:v>
                </c:pt>
                <c:pt idx="17">
                  <c:v>-47.723003906250142</c:v>
                </c:pt>
                <c:pt idx="18">
                  <c:v>-29.90106250000008</c:v>
                </c:pt>
                <c:pt idx="19">
                  <c:v>-18.44397070312516</c:v>
                </c:pt>
                <c:pt idx="20">
                  <c:v>-10.752060546874873</c:v>
                </c:pt>
                <c:pt idx="21">
                  <c:v>6.0169000847658936</c:v>
                </c:pt>
                <c:pt idx="22">
                  <c:v>24</c:v>
                </c:pt>
                <c:pt idx="23">
                  <c:v>19</c:v>
                </c:pt>
                <c:pt idx="24">
                  <c:v>19</c:v>
                </c:pt>
                <c:pt idx="25">
                  <c:v>13</c:v>
                </c:pt>
                <c:pt idx="26">
                  <c:v>8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74176"/>
        <c:axId val="144275712"/>
      </c:lineChart>
      <c:scatterChart>
        <c:scatterStyle val="smoothMarker"/>
        <c:varyColors val="0"/>
        <c:ser>
          <c:idx val="0"/>
          <c:order val="6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POA_6!$P$5:$P$34</c:f>
              <c:numCache>
                <c:formatCode>0.00</c:formatCode>
                <c:ptCount val="3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21.5</c:v>
                </c:pt>
                <c:pt idx="4">
                  <c:v>21.5</c:v>
                </c:pt>
                <c:pt idx="5">
                  <c:v>21.5</c:v>
                </c:pt>
                <c:pt idx="6">
                  <c:v>21.5</c:v>
                </c:pt>
                <c:pt idx="7">
                  <c:v>21.5</c:v>
                </c:pt>
                <c:pt idx="8">
                  <c:v>21.5</c:v>
                </c:pt>
                <c:pt idx="9">
                  <c:v>21.5</c:v>
                </c:pt>
                <c:pt idx="10">
                  <c:v>21.5</c:v>
                </c:pt>
                <c:pt idx="11">
                  <c:v>21.5</c:v>
                </c:pt>
                <c:pt idx="12">
                  <c:v>21.5</c:v>
                </c:pt>
                <c:pt idx="13">
                  <c:v>21.5</c:v>
                </c:pt>
                <c:pt idx="14">
                  <c:v>21.5</c:v>
                </c:pt>
                <c:pt idx="15">
                  <c:v>21.5</c:v>
                </c:pt>
                <c:pt idx="16">
                  <c:v>21.5</c:v>
                </c:pt>
                <c:pt idx="17">
                  <c:v>21.5</c:v>
                </c:pt>
                <c:pt idx="18">
                  <c:v>21.5</c:v>
                </c:pt>
                <c:pt idx="19">
                  <c:v>21.5</c:v>
                </c:pt>
                <c:pt idx="20">
                  <c:v>21.5</c:v>
                </c:pt>
                <c:pt idx="21">
                  <c:v>21.5</c:v>
                </c:pt>
                <c:pt idx="22">
                  <c:v>21.5</c:v>
                </c:pt>
                <c:pt idx="23">
                  <c:v>21.5</c:v>
                </c:pt>
                <c:pt idx="24">
                  <c:v>21.5</c:v>
                </c:pt>
                <c:pt idx="25">
                  <c:v>21.5</c:v>
                </c:pt>
                <c:pt idx="26">
                  <c:v>21.5</c:v>
                </c:pt>
                <c:pt idx="27">
                  <c:v>21.5</c:v>
                </c:pt>
                <c:pt idx="28">
                  <c:v>21.5</c:v>
                </c:pt>
                <c:pt idx="29">
                  <c:v>21.5</c:v>
                </c:pt>
              </c:numCache>
            </c:numRef>
          </c:xVal>
          <c:yVal>
            <c:numRef>
              <c:f>POA_6!$Q$5:$Q$34</c:f>
              <c:numCache>
                <c:formatCode>General</c:formatCode>
                <c:ptCount val="30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74176"/>
        <c:axId val="144275712"/>
      </c:scatterChart>
      <c:catAx>
        <c:axId val="14427417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427571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4275712"/>
        <c:scaling>
          <c:orientation val="minMax"/>
          <c:max val="100"/>
          <c:min val="-1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42741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07790231"/>
          <c:y val="0.88095867847861253"/>
          <c:w val="0.75111198600174989"/>
          <c:h val="9.12634878973461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9358679954183515E-2"/>
          <c:w val="0.9117381796690307"/>
          <c:h val="0.76313359635386402"/>
        </c:manualLayout>
      </c:layout>
      <c:lineChart>
        <c:grouping val="standard"/>
        <c:varyColors val="0"/>
        <c:ser>
          <c:idx val="1"/>
          <c:order val="0"/>
          <c:tx>
            <c:strRef>
              <c:f>POA_7!$B$2</c:f>
              <c:strCache>
                <c:ptCount val="1"/>
                <c:pt idx="0">
                  <c:v>Gennemsnitlig arbejdstid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POA_7!$A$5:$A$30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POA_7!$B$5:$B$30</c:f>
              <c:numCache>
                <c:formatCode>0.00</c:formatCode>
                <c:ptCount val="26"/>
                <c:pt idx="0">
                  <c:v>1519.0271900427138</c:v>
                </c:pt>
                <c:pt idx="1">
                  <c:v>1521.039979027038</c:v>
                </c:pt>
                <c:pt idx="2">
                  <c:v>1513.3448319976192</c:v>
                </c:pt>
                <c:pt idx="3">
                  <c:v>1510.4781728611283</c:v>
                </c:pt>
                <c:pt idx="4">
                  <c:v>1511.4172752348006</c:v>
                </c:pt>
                <c:pt idx="5">
                  <c:v>1504.9671237035973</c:v>
                </c:pt>
                <c:pt idx="6">
                  <c:v>1511.3119020495205</c:v>
                </c:pt>
                <c:pt idx="7">
                  <c:v>1488.3029297425182</c:v>
                </c:pt>
                <c:pt idx="8">
                  <c:v>1486.3703799509051</c:v>
                </c:pt>
                <c:pt idx="9">
                  <c:v>1471.6002076415207</c:v>
                </c:pt>
                <c:pt idx="10">
                  <c:v>1476.9627566885383</c:v>
                </c:pt>
                <c:pt idx="11">
                  <c:v>1489.2222617288326</c:v>
                </c:pt>
                <c:pt idx="12">
                  <c:v>1472.1959144186385</c:v>
                </c:pt>
                <c:pt idx="13">
                  <c:v>1474.4635050540676</c:v>
                </c:pt>
                <c:pt idx="14">
                  <c:v>1460.6986360768085</c:v>
                </c:pt>
                <c:pt idx="15">
                  <c:v>1454.8259023998032</c:v>
                </c:pt>
                <c:pt idx="16">
                  <c:v>1462.4311103126659</c:v>
                </c:pt>
                <c:pt idx="17">
                  <c:v>1456.5582414458679</c:v>
                </c:pt>
                <c:pt idx="18">
                  <c:v>1456.9278487664537</c:v>
                </c:pt>
                <c:pt idx="19">
                  <c:v>1458.4322266398115</c:v>
                </c:pt>
                <c:pt idx="20">
                  <c:v>1459.9951358110254</c:v>
                </c:pt>
                <c:pt idx="21">
                  <c:v>1464.0366128881385</c:v>
                </c:pt>
                <c:pt idx="22">
                  <c:v>1467.272685456302</c:v>
                </c:pt>
                <c:pt idx="23">
                  <c:v>1470.5057950802625</c:v>
                </c:pt>
                <c:pt idx="24">
                  <c:v>1470.643847005708</c:v>
                </c:pt>
                <c:pt idx="25">
                  <c:v>1470.6740076254866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POA_7!$C$2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POA_7!$A$5:$A$30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POA_7!$C$5:$C$30</c:f>
              <c:numCache>
                <c:formatCode>0.00</c:formatCode>
                <c:ptCount val="26"/>
                <c:pt idx="0">
                  <c:v>1516.3763300318546</c:v>
                </c:pt>
                <c:pt idx="1">
                  <c:v>1507.3311776016658</c:v>
                </c:pt>
                <c:pt idx="2">
                  <c:v>1510.018977434718</c:v>
                </c:pt>
                <c:pt idx="3">
                  <c:v>1504.256112625357</c:v>
                </c:pt>
                <c:pt idx="4">
                  <c:v>1504.698653864426</c:v>
                </c:pt>
                <c:pt idx="5">
                  <c:v>1504.0231826495744</c:v>
                </c:pt>
                <c:pt idx="6">
                  <c:v>1502.2817778649808</c:v>
                </c:pt>
                <c:pt idx="7">
                  <c:v>1499.5703240043497</c:v>
                </c:pt>
                <c:pt idx="8">
                  <c:v>1489.6416430561644</c:v>
                </c:pt>
                <c:pt idx="9">
                  <c:v>1485.4830680238572</c:v>
                </c:pt>
                <c:pt idx="10">
                  <c:v>1477.3004373534302</c:v>
                </c:pt>
                <c:pt idx="11">
                  <c:v>1472.6567344145381</c:v>
                </c:pt>
                <c:pt idx="12">
                  <c:v>1468.2564293236403</c:v>
                </c:pt>
                <c:pt idx="13">
                  <c:v>1464.501489465011</c:v>
                </c:pt>
                <c:pt idx="14">
                  <c:v>1461.8541954480932</c:v>
                </c:pt>
                <c:pt idx="15">
                  <c:v>1460.8425164533846</c:v>
                </c:pt>
                <c:pt idx="16">
                  <c:v>1458.8735788784809</c:v>
                </c:pt>
                <c:pt idx="17">
                  <c:v>1458.3263850141204</c:v>
                </c:pt>
                <c:pt idx="18">
                  <c:v>1459.0928015057452</c:v>
                </c:pt>
                <c:pt idx="19">
                  <c:v>1462.1608837680462</c:v>
                </c:pt>
                <c:pt idx="20">
                  <c:v>1463.6941210160426</c:v>
                </c:pt>
                <c:pt idx="21">
                  <c:v>1466.4331713066169</c:v>
                </c:pt>
                <c:pt idx="22">
                  <c:v>1469.2818899613785</c:v>
                </c:pt>
                <c:pt idx="23">
                  <c:v>1470.8151297194138</c:v>
                </c:pt>
                <c:pt idx="24">
                  <c:v>1470.8151297194138</c:v>
                </c:pt>
                <c:pt idx="25">
                  <c:v>1470.7056737098101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70944"/>
        <c:axId val="144772480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POA_7!$M$5:$M$25</c:f>
              <c:numCache>
                <c:formatCode>General</c:formatCode>
                <c:ptCount val="2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17.5</c:v>
                </c:pt>
                <c:pt idx="19">
                  <c:v>17.5</c:v>
                </c:pt>
                <c:pt idx="20">
                  <c:v>17.5</c:v>
                </c:pt>
              </c:numCache>
            </c:numRef>
          </c:xVal>
          <c:yVal>
            <c:numRef>
              <c:f>POA_7!$N$5:$N$25</c:f>
              <c:numCache>
                <c:formatCode>General</c:formatCode>
                <c:ptCount val="21"/>
                <c:pt idx="0">
                  <c:v>1440</c:v>
                </c:pt>
                <c:pt idx="1">
                  <c:v>1440</c:v>
                </c:pt>
                <c:pt idx="2">
                  <c:v>1440</c:v>
                </c:pt>
                <c:pt idx="3">
                  <c:v>1440</c:v>
                </c:pt>
                <c:pt idx="4">
                  <c:v>1440</c:v>
                </c:pt>
                <c:pt idx="5">
                  <c:v>1440</c:v>
                </c:pt>
                <c:pt idx="6">
                  <c:v>1440</c:v>
                </c:pt>
                <c:pt idx="7">
                  <c:v>1440</c:v>
                </c:pt>
                <c:pt idx="8">
                  <c:v>1440</c:v>
                </c:pt>
                <c:pt idx="9">
                  <c:v>1440</c:v>
                </c:pt>
                <c:pt idx="10">
                  <c:v>1440</c:v>
                </c:pt>
                <c:pt idx="11">
                  <c:v>1440</c:v>
                </c:pt>
                <c:pt idx="12">
                  <c:v>1440</c:v>
                </c:pt>
                <c:pt idx="13">
                  <c:v>1440</c:v>
                </c:pt>
                <c:pt idx="14">
                  <c:v>1440</c:v>
                </c:pt>
                <c:pt idx="15">
                  <c:v>1440</c:v>
                </c:pt>
                <c:pt idx="16">
                  <c:v>1440</c:v>
                </c:pt>
                <c:pt idx="17">
                  <c:v>1440</c:v>
                </c:pt>
                <c:pt idx="18">
                  <c:v>1440</c:v>
                </c:pt>
                <c:pt idx="19">
                  <c:v>1440</c:v>
                </c:pt>
                <c:pt idx="20">
                  <c:v>1540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70944"/>
        <c:axId val="144772480"/>
      </c:scatterChart>
      <c:catAx>
        <c:axId val="1447709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477248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4772480"/>
        <c:scaling>
          <c:orientation val="minMax"/>
          <c:max val="1540"/>
          <c:min val="14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Timer pr.</a:t>
                </a:r>
                <a:r>
                  <a:rPr lang="da-DK" b="0" baseline="0"/>
                  <a:t> pers</a:t>
                </a:r>
                <a:r>
                  <a:rPr lang="da-DK" baseline="0"/>
                  <a:t>. 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"/>
              <c:y val="1.7781228050719012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4770944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183038805817025"/>
          <c:y val="0.91375338646049531"/>
          <c:w val="0.58539246112151289"/>
          <c:h val="6.392193933504790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404204003583783E-2"/>
          <c:y val="0.1152633019634776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strRef>
              <c:f>POA_8!$B$2</c:f>
              <c:strCache>
                <c:ptCount val="1"/>
                <c:pt idx="0">
                  <c:v>Timeproduktivitet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POA_8!$A$5:$A$35</c:f>
              <c:numCache>
                <c:formatCode>0</c:formatCode>
                <c:ptCount val="3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 formatCode="General">
                  <c:v>2020</c:v>
                </c:pt>
                <c:pt idx="26" formatCode="General">
                  <c:v>2021</c:v>
                </c:pt>
                <c:pt idx="27" formatCode="General">
                  <c:v>2022</c:v>
                </c:pt>
                <c:pt idx="28" formatCode="General">
                  <c:v>2023</c:v>
                </c:pt>
                <c:pt idx="29" formatCode="General">
                  <c:v>2024</c:v>
                </c:pt>
                <c:pt idx="30" formatCode="General">
                  <c:v>2025</c:v>
                </c:pt>
              </c:numCache>
            </c:numRef>
          </c:cat>
          <c:val>
            <c:numRef>
              <c:f>POA_8!$B$5:$B$35</c:f>
              <c:numCache>
                <c:formatCode>0.0</c:formatCode>
                <c:ptCount val="31"/>
                <c:pt idx="0">
                  <c:v>338.29785644377529</c:v>
                </c:pt>
                <c:pt idx="1">
                  <c:v>345.19363355141343</c:v>
                </c:pt>
                <c:pt idx="2">
                  <c:v>347.22300663862507</c:v>
                </c:pt>
                <c:pt idx="3">
                  <c:v>345.88485039396051</c:v>
                </c:pt>
                <c:pt idx="4">
                  <c:v>350.54560093498515</c:v>
                </c:pt>
                <c:pt idx="5">
                  <c:v>361.89920375916779</c:v>
                </c:pt>
                <c:pt idx="6">
                  <c:v>360.686235240244</c:v>
                </c:pt>
                <c:pt idx="7">
                  <c:v>363.09419191392323</c:v>
                </c:pt>
                <c:pt idx="8">
                  <c:v>369.0560070147863</c:v>
                </c:pt>
                <c:pt idx="9">
                  <c:v>378.2780991315729</c:v>
                </c:pt>
                <c:pt idx="10">
                  <c:v>380.7651570646579</c:v>
                </c:pt>
                <c:pt idx="11">
                  <c:v>385.50174765007773</c:v>
                </c:pt>
                <c:pt idx="12">
                  <c:v>384.64843847725717</c:v>
                </c:pt>
                <c:pt idx="13">
                  <c:v>381.07993593529295</c:v>
                </c:pt>
                <c:pt idx="14">
                  <c:v>379.39018975890434</c:v>
                </c:pt>
                <c:pt idx="15">
                  <c:v>394.11554631498308</c:v>
                </c:pt>
                <c:pt idx="16">
                  <c:v>396.29840248656546</c:v>
                </c:pt>
                <c:pt idx="17">
                  <c:v>403.83958010719135</c:v>
                </c:pt>
                <c:pt idx="18">
                  <c:v>406.95803051061415</c:v>
                </c:pt>
                <c:pt idx="19">
                  <c:v>413.1083236054468</c:v>
                </c:pt>
                <c:pt idx="20">
                  <c:v>415.07063652574914</c:v>
                </c:pt>
                <c:pt idx="21">
                  <c:v>413.82593838470223</c:v>
                </c:pt>
                <c:pt idx="22">
                  <c:v>418.16420622877246</c:v>
                </c:pt>
                <c:pt idx="23">
                  <c:v>418.28197660332478</c:v>
                </c:pt>
                <c:pt idx="24">
                  <c:v>423.12698456848051</c:v>
                </c:pt>
                <c:pt idx="25">
                  <c:v>428.11496951667237</c:v>
                </c:pt>
                <c:pt idx="26">
                  <c:v>434.46567757389772</c:v>
                </c:pt>
                <c:pt idx="27">
                  <c:v>441.65075132529199</c:v>
                </c:pt>
                <c:pt idx="28">
                  <c:v>449.01046278577388</c:v>
                </c:pt>
                <c:pt idx="29">
                  <c:v>455.97121350507365</c:v>
                </c:pt>
                <c:pt idx="30">
                  <c:v>462.32327986056373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POA_8!$C$2</c:f>
              <c:strCache>
                <c:ptCount val="1"/>
                <c:pt idx="0">
                  <c:v>Strukturelt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POA_8!$A$5:$A$35</c:f>
              <c:numCache>
                <c:formatCode>0</c:formatCode>
                <c:ptCount val="3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 formatCode="General">
                  <c:v>2020</c:v>
                </c:pt>
                <c:pt idx="26" formatCode="General">
                  <c:v>2021</c:v>
                </c:pt>
                <c:pt idx="27" formatCode="General">
                  <c:v>2022</c:v>
                </c:pt>
                <c:pt idx="28" formatCode="General">
                  <c:v>2023</c:v>
                </c:pt>
                <c:pt idx="29" formatCode="General">
                  <c:v>2024</c:v>
                </c:pt>
                <c:pt idx="30" formatCode="General">
                  <c:v>2025</c:v>
                </c:pt>
              </c:numCache>
            </c:numRef>
          </c:cat>
          <c:val>
            <c:numRef>
              <c:f>POA_8!$C$5:$C$35</c:f>
              <c:numCache>
                <c:formatCode>0.0</c:formatCode>
                <c:ptCount val="31"/>
                <c:pt idx="0">
                  <c:v>329.03679983164562</c:v>
                </c:pt>
                <c:pt idx="1">
                  <c:v>335.01408226833559</c:v>
                </c:pt>
                <c:pt idx="2">
                  <c:v>340.85134198047467</c:v>
                </c:pt>
                <c:pt idx="3">
                  <c:v>348.98702929706474</c:v>
                </c:pt>
                <c:pt idx="4">
                  <c:v>353.89661574580174</c:v>
                </c:pt>
                <c:pt idx="5">
                  <c:v>358.83820709912379</c:v>
                </c:pt>
                <c:pt idx="6">
                  <c:v>364.29708605375845</c:v>
                </c:pt>
                <c:pt idx="7">
                  <c:v>368.15216776488978</c:v>
                </c:pt>
                <c:pt idx="8">
                  <c:v>371.22622683941324</c:v>
                </c:pt>
                <c:pt idx="9">
                  <c:v>375.27452064855788</c:v>
                </c:pt>
                <c:pt idx="10">
                  <c:v>378.79699575975349</c:v>
                </c:pt>
                <c:pt idx="11">
                  <c:v>383.39377752885429</c:v>
                </c:pt>
                <c:pt idx="12">
                  <c:v>387.9204095917471</c:v>
                </c:pt>
                <c:pt idx="13">
                  <c:v>392.45923432443891</c:v>
                </c:pt>
                <c:pt idx="14">
                  <c:v>392.68963859882695</c:v>
                </c:pt>
                <c:pt idx="15">
                  <c:v>396.91486221116907</c:v>
                </c:pt>
                <c:pt idx="16">
                  <c:v>400.14852811106664</c:v>
                </c:pt>
                <c:pt idx="17">
                  <c:v>402.71353065530184</c:v>
                </c:pt>
                <c:pt idx="18">
                  <c:v>405.37223692619352</c:v>
                </c:pt>
                <c:pt idx="19">
                  <c:v>408.91086108882018</c:v>
                </c:pt>
                <c:pt idx="20">
                  <c:v>411.58984251297233</c:v>
                </c:pt>
                <c:pt idx="21">
                  <c:v>414.25540874888316</c:v>
                </c:pt>
                <c:pt idx="22">
                  <c:v>417.27579832928535</c:v>
                </c:pt>
                <c:pt idx="23">
                  <c:v>421.61696529276236</c:v>
                </c:pt>
                <c:pt idx="24">
                  <c:v>426.15647779672946</c:v>
                </c:pt>
                <c:pt idx="25">
                  <c:v>430.99382172155595</c:v>
                </c:pt>
                <c:pt idx="26">
                  <c:v>436.62282964459564</c:v>
                </c:pt>
                <c:pt idx="27">
                  <c:v>443.00414341993826</c:v>
                </c:pt>
                <c:pt idx="28">
                  <c:v>449.60701130500246</c:v>
                </c:pt>
                <c:pt idx="29">
                  <c:v>456.0798136579719</c:v>
                </c:pt>
                <c:pt idx="30">
                  <c:v>462.29234543992249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10592"/>
        <c:axId val="144928768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POA_8!$M$5:$M$30</c:f>
              <c:numCache>
                <c:formatCode>General</c:formatCode>
                <c:ptCount val="26"/>
                <c:pt idx="0">
                  <c:v>22.5</c:v>
                </c:pt>
                <c:pt idx="1">
                  <c:v>22.5</c:v>
                </c:pt>
                <c:pt idx="2">
                  <c:v>22.5</c:v>
                </c:pt>
                <c:pt idx="3">
                  <c:v>22.5</c:v>
                </c:pt>
                <c:pt idx="4">
                  <c:v>22.5</c:v>
                </c:pt>
                <c:pt idx="5">
                  <c:v>22.5</c:v>
                </c:pt>
                <c:pt idx="6">
                  <c:v>22.5</c:v>
                </c:pt>
                <c:pt idx="7">
                  <c:v>22.5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22.5</c:v>
                </c:pt>
                <c:pt idx="12">
                  <c:v>22.5</c:v>
                </c:pt>
                <c:pt idx="13">
                  <c:v>22.5</c:v>
                </c:pt>
                <c:pt idx="14">
                  <c:v>22.5</c:v>
                </c:pt>
                <c:pt idx="15">
                  <c:v>22.5</c:v>
                </c:pt>
                <c:pt idx="16">
                  <c:v>22.5</c:v>
                </c:pt>
                <c:pt idx="17">
                  <c:v>22.5</c:v>
                </c:pt>
                <c:pt idx="18">
                  <c:v>22.5</c:v>
                </c:pt>
                <c:pt idx="19">
                  <c:v>22.5</c:v>
                </c:pt>
                <c:pt idx="20">
                  <c:v>22.5</c:v>
                </c:pt>
                <c:pt idx="21">
                  <c:v>22.5</c:v>
                </c:pt>
                <c:pt idx="22">
                  <c:v>22.5</c:v>
                </c:pt>
                <c:pt idx="23">
                  <c:v>22.5</c:v>
                </c:pt>
                <c:pt idx="24">
                  <c:v>22.5</c:v>
                </c:pt>
                <c:pt idx="25">
                  <c:v>22.5</c:v>
                </c:pt>
              </c:numCache>
            </c:numRef>
          </c:xVal>
          <c:yVal>
            <c:numRef>
              <c:f>POA_8!$N$5:$N$30</c:f>
              <c:numCache>
                <c:formatCode>General</c:formatCode>
                <c:ptCount val="26"/>
                <c:pt idx="0">
                  <c:v>320</c:v>
                </c:pt>
                <c:pt idx="1">
                  <c:v>320</c:v>
                </c:pt>
                <c:pt idx="2">
                  <c:v>320</c:v>
                </c:pt>
                <c:pt idx="3">
                  <c:v>320</c:v>
                </c:pt>
                <c:pt idx="4">
                  <c:v>320</c:v>
                </c:pt>
                <c:pt idx="5">
                  <c:v>320</c:v>
                </c:pt>
                <c:pt idx="6">
                  <c:v>320</c:v>
                </c:pt>
                <c:pt idx="7">
                  <c:v>320</c:v>
                </c:pt>
                <c:pt idx="8">
                  <c:v>320</c:v>
                </c:pt>
                <c:pt idx="9">
                  <c:v>320</c:v>
                </c:pt>
                <c:pt idx="10">
                  <c:v>320</c:v>
                </c:pt>
                <c:pt idx="11">
                  <c:v>320</c:v>
                </c:pt>
                <c:pt idx="12">
                  <c:v>320</c:v>
                </c:pt>
                <c:pt idx="13">
                  <c:v>320</c:v>
                </c:pt>
                <c:pt idx="14">
                  <c:v>320</c:v>
                </c:pt>
                <c:pt idx="15">
                  <c:v>320</c:v>
                </c:pt>
                <c:pt idx="16">
                  <c:v>320</c:v>
                </c:pt>
                <c:pt idx="17">
                  <c:v>320</c:v>
                </c:pt>
                <c:pt idx="18">
                  <c:v>320</c:v>
                </c:pt>
                <c:pt idx="19">
                  <c:v>320</c:v>
                </c:pt>
                <c:pt idx="20">
                  <c:v>320</c:v>
                </c:pt>
                <c:pt idx="21">
                  <c:v>320</c:v>
                </c:pt>
                <c:pt idx="22">
                  <c:v>320</c:v>
                </c:pt>
                <c:pt idx="23">
                  <c:v>320</c:v>
                </c:pt>
                <c:pt idx="24">
                  <c:v>320</c:v>
                </c:pt>
                <c:pt idx="25">
                  <c:v>480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10592"/>
        <c:axId val="144928768"/>
      </c:scatterChart>
      <c:catAx>
        <c:axId val="1449105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492876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44928768"/>
        <c:scaling>
          <c:orientation val="minMax"/>
          <c:max val="480"/>
          <c:min val="32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r"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kr. pr. time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3.0569596225829228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4910592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8534964480684827"/>
          <c:y val="0.92932260134344091"/>
          <c:w val="0.4159901672571219"/>
          <c:h val="6.570671789224316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v>Industri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POA_9!$A$5:$A$160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POA_9!$C$5:$C$157</c:f>
              <c:numCache>
                <c:formatCode>0.0</c:formatCode>
                <c:ptCount val="153"/>
                <c:pt idx="0">
                  <c:v>0.47</c:v>
                </c:pt>
                <c:pt idx="1">
                  <c:v>-5.9960000000000004</c:v>
                </c:pt>
                <c:pt idx="2">
                  <c:v>-1.405</c:v>
                </c:pt>
                <c:pt idx="3">
                  <c:v>-6.2649999999999997</c:v>
                </c:pt>
                <c:pt idx="4">
                  <c:v>-3.0529999999999999</c:v>
                </c:pt>
                <c:pt idx="5">
                  <c:v>-4.508</c:v>
                </c:pt>
                <c:pt idx="6">
                  <c:v>-6.18</c:v>
                </c:pt>
                <c:pt idx="7">
                  <c:v>2.399</c:v>
                </c:pt>
                <c:pt idx="8">
                  <c:v>-3.5590000000000002</c:v>
                </c:pt>
                <c:pt idx="9">
                  <c:v>0.91900000000000004</c:v>
                </c:pt>
                <c:pt idx="10">
                  <c:v>1.387</c:v>
                </c:pt>
                <c:pt idx="11">
                  <c:v>1.1120000000000001</c:v>
                </c:pt>
                <c:pt idx="12">
                  <c:v>2.403</c:v>
                </c:pt>
                <c:pt idx="13">
                  <c:v>2.7629999999999999</c:v>
                </c:pt>
                <c:pt idx="14">
                  <c:v>9.0850000000000009</c:v>
                </c:pt>
                <c:pt idx="15">
                  <c:v>4.3120000000000003</c:v>
                </c:pt>
                <c:pt idx="16">
                  <c:v>3.657</c:v>
                </c:pt>
                <c:pt idx="17">
                  <c:v>1.6259999999999999</c:v>
                </c:pt>
                <c:pt idx="18">
                  <c:v>0.375</c:v>
                </c:pt>
                <c:pt idx="19">
                  <c:v>-3.9950000000000001</c:v>
                </c:pt>
                <c:pt idx="20">
                  <c:v>10.606999999999999</c:v>
                </c:pt>
                <c:pt idx="21">
                  <c:v>10.037000000000001</c:v>
                </c:pt>
                <c:pt idx="22">
                  <c:v>8.1280000000000001</c:v>
                </c:pt>
                <c:pt idx="23">
                  <c:v>9.0640000000000001</c:v>
                </c:pt>
                <c:pt idx="24">
                  <c:v>4.9370000000000003</c:v>
                </c:pt>
                <c:pt idx="25">
                  <c:v>12.647</c:v>
                </c:pt>
                <c:pt idx="26">
                  <c:v>7.9329999999999998</c:v>
                </c:pt>
                <c:pt idx="27">
                  <c:v>10.194000000000001</c:v>
                </c:pt>
                <c:pt idx="28">
                  <c:v>6.3710000000000004</c:v>
                </c:pt>
                <c:pt idx="29">
                  <c:v>11.048</c:v>
                </c:pt>
                <c:pt idx="30">
                  <c:v>9.0820000000000007</c:v>
                </c:pt>
                <c:pt idx="31">
                  <c:v>8.1310000000000002</c:v>
                </c:pt>
                <c:pt idx="32">
                  <c:v>6.5780000000000003</c:v>
                </c:pt>
                <c:pt idx="33">
                  <c:v>5.0229999999999997</c:v>
                </c:pt>
                <c:pt idx="34">
                  <c:v>8.3510000000000009</c:v>
                </c:pt>
                <c:pt idx="35">
                  <c:v>2.8029999999999999</c:v>
                </c:pt>
                <c:pt idx="36">
                  <c:v>4.6660000000000004</c:v>
                </c:pt>
                <c:pt idx="37">
                  <c:v>0.57199999999999995</c:v>
                </c:pt>
                <c:pt idx="38">
                  <c:v>-8.2479999999999993</c:v>
                </c:pt>
                <c:pt idx="39">
                  <c:v>-4.4189999999999996</c:v>
                </c:pt>
                <c:pt idx="40">
                  <c:v>-3.798</c:v>
                </c:pt>
                <c:pt idx="41">
                  <c:v>-8.4459999999999997</c:v>
                </c:pt>
                <c:pt idx="42">
                  <c:v>-13.631</c:v>
                </c:pt>
                <c:pt idx="43">
                  <c:v>-13.692</c:v>
                </c:pt>
                <c:pt idx="44">
                  <c:v>-16.623999999999999</c:v>
                </c:pt>
                <c:pt idx="45">
                  <c:v>-18.169</c:v>
                </c:pt>
                <c:pt idx="46">
                  <c:v>-22.757999999999999</c:v>
                </c:pt>
                <c:pt idx="47">
                  <c:v>-27.716000000000001</c:v>
                </c:pt>
                <c:pt idx="48">
                  <c:v>-33.012</c:v>
                </c:pt>
                <c:pt idx="49">
                  <c:v>-38.311</c:v>
                </c:pt>
                <c:pt idx="50">
                  <c:v>-38.472999999999999</c:v>
                </c:pt>
                <c:pt idx="51">
                  <c:v>-41.073999999999998</c:v>
                </c:pt>
                <c:pt idx="52">
                  <c:v>-34.837000000000003</c:v>
                </c:pt>
                <c:pt idx="53">
                  <c:v>-31.963999999999999</c:v>
                </c:pt>
                <c:pt idx="54">
                  <c:v>-23.19</c:v>
                </c:pt>
                <c:pt idx="55">
                  <c:v>-16.256</c:v>
                </c:pt>
                <c:pt idx="56">
                  <c:v>-22.693000000000001</c:v>
                </c:pt>
                <c:pt idx="57">
                  <c:v>-22.044</c:v>
                </c:pt>
                <c:pt idx="58">
                  <c:v>-17.893999999999998</c:v>
                </c:pt>
                <c:pt idx="59">
                  <c:v>-11.304</c:v>
                </c:pt>
                <c:pt idx="60">
                  <c:v>-6.5780000000000003</c:v>
                </c:pt>
                <c:pt idx="61">
                  <c:v>-1.2569999999999999</c:v>
                </c:pt>
                <c:pt idx="62">
                  <c:v>-3.0449999999999999</c:v>
                </c:pt>
                <c:pt idx="63">
                  <c:v>-2.012</c:v>
                </c:pt>
                <c:pt idx="64">
                  <c:v>0.17899999999999999</c:v>
                </c:pt>
                <c:pt idx="65">
                  <c:v>1.3480000000000001</c:v>
                </c:pt>
                <c:pt idx="66">
                  <c:v>6.9429999999999996</c:v>
                </c:pt>
                <c:pt idx="67">
                  <c:v>0.106</c:v>
                </c:pt>
                <c:pt idx="68">
                  <c:v>4.4550000000000001</c:v>
                </c:pt>
                <c:pt idx="69">
                  <c:v>8.2729999999999997</c:v>
                </c:pt>
                <c:pt idx="70">
                  <c:v>3.569</c:v>
                </c:pt>
                <c:pt idx="71">
                  <c:v>3.84</c:v>
                </c:pt>
                <c:pt idx="72">
                  <c:v>-3.1259999999999999</c:v>
                </c:pt>
                <c:pt idx="73">
                  <c:v>3.738</c:v>
                </c:pt>
                <c:pt idx="74">
                  <c:v>10.292</c:v>
                </c:pt>
                <c:pt idx="75">
                  <c:v>7.5970000000000004</c:v>
                </c:pt>
                <c:pt idx="76">
                  <c:v>10.824999999999999</c:v>
                </c:pt>
                <c:pt idx="77">
                  <c:v>2.8239999999999998</c:v>
                </c:pt>
                <c:pt idx="78">
                  <c:v>2.597</c:v>
                </c:pt>
                <c:pt idx="79">
                  <c:v>4.49</c:v>
                </c:pt>
                <c:pt idx="80">
                  <c:v>3.8010000000000002</c:v>
                </c:pt>
                <c:pt idx="81">
                  <c:v>-1.48</c:v>
                </c:pt>
                <c:pt idx="82">
                  <c:v>-2.609</c:v>
                </c:pt>
                <c:pt idx="83">
                  <c:v>2.04</c:v>
                </c:pt>
                <c:pt idx="84">
                  <c:v>5.86</c:v>
                </c:pt>
                <c:pt idx="85">
                  <c:v>0.95099999999999996</c:v>
                </c:pt>
                <c:pt idx="86">
                  <c:v>1.052</c:v>
                </c:pt>
                <c:pt idx="87">
                  <c:v>4.34</c:v>
                </c:pt>
                <c:pt idx="88">
                  <c:v>-6.88</c:v>
                </c:pt>
                <c:pt idx="89">
                  <c:v>-2.64</c:v>
                </c:pt>
                <c:pt idx="90">
                  <c:v>-7.6740000000000004</c:v>
                </c:pt>
                <c:pt idx="91">
                  <c:v>-6.2080000000000002</c:v>
                </c:pt>
                <c:pt idx="92">
                  <c:v>-10.872</c:v>
                </c:pt>
                <c:pt idx="93">
                  <c:v>-13.571</c:v>
                </c:pt>
                <c:pt idx="94">
                  <c:v>-6.8129999999999997</c:v>
                </c:pt>
                <c:pt idx="95">
                  <c:v>-9.6969999999999992</c:v>
                </c:pt>
                <c:pt idx="96">
                  <c:v>-10.795999999999999</c:v>
                </c:pt>
                <c:pt idx="97">
                  <c:v>-2.4769999999999999</c:v>
                </c:pt>
                <c:pt idx="98">
                  <c:v>-5.5880000000000001</c:v>
                </c:pt>
                <c:pt idx="99">
                  <c:v>-9.6669999999999998</c:v>
                </c:pt>
                <c:pt idx="100">
                  <c:v>-1.383</c:v>
                </c:pt>
                <c:pt idx="101">
                  <c:v>2.8570000000000002</c:v>
                </c:pt>
                <c:pt idx="102">
                  <c:v>-1.5569999999999999</c:v>
                </c:pt>
                <c:pt idx="103">
                  <c:v>0.84199999999999997</c:v>
                </c:pt>
                <c:pt idx="104">
                  <c:v>7.6580000000000004</c:v>
                </c:pt>
                <c:pt idx="105">
                  <c:v>8.7710000000000008</c:v>
                </c:pt>
                <c:pt idx="106">
                  <c:v>13.007999999999999</c:v>
                </c:pt>
                <c:pt idx="107">
                  <c:v>11.287000000000001</c:v>
                </c:pt>
                <c:pt idx="108">
                  <c:v>3.423</c:v>
                </c:pt>
                <c:pt idx="109">
                  <c:v>1.744</c:v>
                </c:pt>
                <c:pt idx="110">
                  <c:v>4.4240000000000004</c:v>
                </c:pt>
                <c:pt idx="111">
                  <c:v>15.294</c:v>
                </c:pt>
                <c:pt idx="112">
                  <c:v>-3.548</c:v>
                </c:pt>
                <c:pt idx="113">
                  <c:v>-2.0470000000000002</c:v>
                </c:pt>
                <c:pt idx="114">
                  <c:v>-7.2830000000000004</c:v>
                </c:pt>
                <c:pt idx="115">
                  <c:v>4.1529999999999996</c:v>
                </c:pt>
                <c:pt idx="116">
                  <c:v>1.048</c:v>
                </c:pt>
                <c:pt idx="117">
                  <c:v>6.2720000000000002</c:v>
                </c:pt>
                <c:pt idx="118">
                  <c:v>1.3560000000000001</c:v>
                </c:pt>
                <c:pt idx="119">
                  <c:v>0.47499999999999998</c:v>
                </c:pt>
                <c:pt idx="120">
                  <c:v>0.49099999999999999</c:v>
                </c:pt>
                <c:pt idx="121">
                  <c:v>-1.4570000000000001</c:v>
                </c:pt>
                <c:pt idx="122">
                  <c:v>1.798</c:v>
                </c:pt>
                <c:pt idx="123">
                  <c:v>5.25</c:v>
                </c:pt>
                <c:pt idx="124">
                  <c:v>8.5259999999999998</c:v>
                </c:pt>
                <c:pt idx="125">
                  <c:v>-0.96499999999999997</c:v>
                </c:pt>
                <c:pt idx="126">
                  <c:v>4.2759999999999998</c:v>
                </c:pt>
                <c:pt idx="127">
                  <c:v>3.3250000000000002</c:v>
                </c:pt>
                <c:pt idx="128">
                  <c:v>3.508</c:v>
                </c:pt>
                <c:pt idx="129">
                  <c:v>3.6920000000000002</c:v>
                </c:pt>
                <c:pt idx="130">
                  <c:v>6.8000000000000005E-2</c:v>
                </c:pt>
                <c:pt idx="131">
                  <c:v>4.2709999999999999</c:v>
                </c:pt>
                <c:pt idx="132">
                  <c:v>5.7240000000000002</c:v>
                </c:pt>
                <c:pt idx="133">
                  <c:v>1.6E-2</c:v>
                </c:pt>
                <c:pt idx="134">
                  <c:v>1.0820000000000001</c:v>
                </c:pt>
                <c:pt idx="135">
                  <c:v>-0.77500000000000002</c:v>
                </c:pt>
                <c:pt idx="136">
                  <c:v>-1.0129999999999999</c:v>
                </c:pt>
                <c:pt idx="137">
                  <c:v>-0.92800000000000005</c:v>
                </c:pt>
                <c:pt idx="138">
                  <c:v>1.095</c:v>
                </c:pt>
                <c:pt idx="139">
                  <c:v>-0.42899999999999999</c:v>
                </c:pt>
                <c:pt idx="140">
                  <c:v>-0.25800000000000001</c:v>
                </c:pt>
                <c:pt idx="141">
                  <c:v>0.60199999999999998</c:v>
                </c:pt>
                <c:pt idx="142">
                  <c:v>2.0179999999999998</c:v>
                </c:pt>
                <c:pt idx="143">
                  <c:v>1.792</c:v>
                </c:pt>
                <c:pt idx="144">
                  <c:v>10.952</c:v>
                </c:pt>
                <c:pt idx="145">
                  <c:v>14.500999999999999</c:v>
                </c:pt>
                <c:pt idx="146">
                  <c:v>12.032999999999999</c:v>
                </c:pt>
                <c:pt idx="147">
                  <c:v>11.868</c:v>
                </c:pt>
                <c:pt idx="148">
                  <c:v>14.749000000000001</c:v>
                </c:pt>
                <c:pt idx="149">
                  <c:v>19.189</c:v>
                </c:pt>
                <c:pt idx="150">
                  <c:v>18.427</c:v>
                </c:pt>
                <c:pt idx="151">
                  <c:v>14.54</c:v>
                </c:pt>
                <c:pt idx="152">
                  <c:v>14.936</c:v>
                </c:pt>
              </c:numCache>
            </c:numRef>
          </c:val>
          <c:smooth val="0"/>
        </c:ser>
        <c:ser>
          <c:idx val="2"/>
          <c:order val="1"/>
          <c:tx>
            <c:v>Byggeri og anlæg</c:v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POA_9!$A$5:$A$160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POA_9!$D$5:$D$157</c:f>
              <c:numCache>
                <c:formatCode>0.0</c:formatCode>
                <c:ptCount val="153"/>
                <c:pt idx="0">
                  <c:v>-6.9000000000000006E-2</c:v>
                </c:pt>
                <c:pt idx="1">
                  <c:v>3.3069999999999999</c:v>
                </c:pt>
                <c:pt idx="2">
                  <c:v>4.8929999999999998</c:v>
                </c:pt>
                <c:pt idx="3">
                  <c:v>6.274</c:v>
                </c:pt>
                <c:pt idx="4">
                  <c:v>6.4359999999999999</c:v>
                </c:pt>
                <c:pt idx="5">
                  <c:v>4.2050000000000001</c:v>
                </c:pt>
                <c:pt idx="6">
                  <c:v>3.056</c:v>
                </c:pt>
                <c:pt idx="7">
                  <c:v>2.9049999999999998</c:v>
                </c:pt>
                <c:pt idx="8">
                  <c:v>4.9649999999999999</c:v>
                </c:pt>
                <c:pt idx="9">
                  <c:v>10.782999999999999</c:v>
                </c:pt>
                <c:pt idx="10">
                  <c:v>11.103</c:v>
                </c:pt>
                <c:pt idx="11">
                  <c:v>10.725</c:v>
                </c:pt>
                <c:pt idx="12">
                  <c:v>9.4979999999999993</c:v>
                </c:pt>
                <c:pt idx="13">
                  <c:v>12.669</c:v>
                </c:pt>
                <c:pt idx="14">
                  <c:v>14.831</c:v>
                </c:pt>
                <c:pt idx="15">
                  <c:v>15.041</c:v>
                </c:pt>
                <c:pt idx="16">
                  <c:v>14.521000000000001</c:v>
                </c:pt>
                <c:pt idx="17">
                  <c:v>16.824000000000002</c:v>
                </c:pt>
                <c:pt idx="18">
                  <c:v>10.712</c:v>
                </c:pt>
                <c:pt idx="19">
                  <c:v>12.743</c:v>
                </c:pt>
                <c:pt idx="20">
                  <c:v>13.462999999999999</c:v>
                </c:pt>
                <c:pt idx="21">
                  <c:v>13.257</c:v>
                </c:pt>
                <c:pt idx="22">
                  <c:v>16.722999999999999</c:v>
                </c:pt>
                <c:pt idx="23">
                  <c:v>14.846</c:v>
                </c:pt>
                <c:pt idx="24">
                  <c:v>14.212999999999999</c:v>
                </c:pt>
                <c:pt idx="25">
                  <c:v>8.1059999999999999</c:v>
                </c:pt>
                <c:pt idx="26">
                  <c:v>3.7120000000000002</c:v>
                </c:pt>
                <c:pt idx="27">
                  <c:v>-0.379</c:v>
                </c:pt>
                <c:pt idx="28">
                  <c:v>-7.367</c:v>
                </c:pt>
                <c:pt idx="29">
                  <c:v>-2.395</c:v>
                </c:pt>
                <c:pt idx="30">
                  <c:v>1.792</c:v>
                </c:pt>
                <c:pt idx="31">
                  <c:v>2.012</c:v>
                </c:pt>
                <c:pt idx="32">
                  <c:v>5.8010000000000002</c:v>
                </c:pt>
                <c:pt idx="33">
                  <c:v>4.4130000000000003</c:v>
                </c:pt>
                <c:pt idx="34">
                  <c:v>4.3630000000000004</c:v>
                </c:pt>
                <c:pt idx="35">
                  <c:v>2.0739999999999998</c:v>
                </c:pt>
                <c:pt idx="36">
                  <c:v>1.135</c:v>
                </c:pt>
                <c:pt idx="37">
                  <c:v>-0.79200000000000004</c:v>
                </c:pt>
                <c:pt idx="38">
                  <c:v>-5.0010000000000003</c:v>
                </c:pt>
                <c:pt idx="39">
                  <c:v>-8.1419999999999995</c:v>
                </c:pt>
                <c:pt idx="40">
                  <c:v>-17.446000000000002</c:v>
                </c:pt>
                <c:pt idx="41">
                  <c:v>-13.757</c:v>
                </c:pt>
                <c:pt idx="42">
                  <c:v>-13.324999999999999</c:v>
                </c:pt>
                <c:pt idx="43">
                  <c:v>-17.143999999999998</c:v>
                </c:pt>
                <c:pt idx="44">
                  <c:v>-23.516999999999999</c:v>
                </c:pt>
                <c:pt idx="45">
                  <c:v>-21.064</c:v>
                </c:pt>
                <c:pt idx="46">
                  <c:v>-27.552</c:v>
                </c:pt>
                <c:pt idx="47">
                  <c:v>-26.288</c:v>
                </c:pt>
                <c:pt idx="48">
                  <c:v>-28.748999999999999</c:v>
                </c:pt>
                <c:pt idx="49">
                  <c:v>-35.837000000000003</c:v>
                </c:pt>
                <c:pt idx="50">
                  <c:v>-37.808999999999997</c:v>
                </c:pt>
                <c:pt idx="51">
                  <c:v>-36.872999999999998</c:v>
                </c:pt>
                <c:pt idx="52">
                  <c:v>-36.972000000000001</c:v>
                </c:pt>
                <c:pt idx="53">
                  <c:v>-29.312999999999999</c:v>
                </c:pt>
                <c:pt idx="54">
                  <c:v>-34.000999999999998</c:v>
                </c:pt>
                <c:pt idx="55">
                  <c:v>-31.199000000000002</c:v>
                </c:pt>
                <c:pt idx="56">
                  <c:v>-33.923000000000002</c:v>
                </c:pt>
                <c:pt idx="57">
                  <c:v>-30.297000000000001</c:v>
                </c:pt>
                <c:pt idx="58">
                  <c:v>-25.315999999999999</c:v>
                </c:pt>
                <c:pt idx="59">
                  <c:v>-18.228000000000002</c:v>
                </c:pt>
                <c:pt idx="60">
                  <c:v>-20.009</c:v>
                </c:pt>
                <c:pt idx="61">
                  <c:v>-30.163</c:v>
                </c:pt>
                <c:pt idx="62">
                  <c:v>-18.552</c:v>
                </c:pt>
                <c:pt idx="63">
                  <c:v>-10.811999999999999</c:v>
                </c:pt>
                <c:pt idx="64">
                  <c:v>-11.874000000000001</c:v>
                </c:pt>
                <c:pt idx="65">
                  <c:v>-7.7130000000000001</c:v>
                </c:pt>
                <c:pt idx="66">
                  <c:v>-8.0269999999999992</c:v>
                </c:pt>
                <c:pt idx="67">
                  <c:v>-11.74</c:v>
                </c:pt>
                <c:pt idx="68">
                  <c:v>-9.016</c:v>
                </c:pt>
                <c:pt idx="69">
                  <c:v>-15.666</c:v>
                </c:pt>
                <c:pt idx="70">
                  <c:v>-17.481000000000002</c:v>
                </c:pt>
                <c:pt idx="71">
                  <c:v>-15.628</c:v>
                </c:pt>
                <c:pt idx="72">
                  <c:v>-21.280999999999999</c:v>
                </c:pt>
                <c:pt idx="73">
                  <c:v>-4.7830000000000004</c:v>
                </c:pt>
                <c:pt idx="74">
                  <c:v>-0.64900000000000002</c:v>
                </c:pt>
                <c:pt idx="75">
                  <c:v>-2.7890000000000001</c:v>
                </c:pt>
                <c:pt idx="76">
                  <c:v>-1.4610000000000001</c:v>
                </c:pt>
                <c:pt idx="77">
                  <c:v>-3.6240000000000001</c:v>
                </c:pt>
                <c:pt idx="78">
                  <c:v>-5.4160000000000004</c:v>
                </c:pt>
                <c:pt idx="79">
                  <c:v>-4.7619999999999996</c:v>
                </c:pt>
                <c:pt idx="80">
                  <c:v>-4.085</c:v>
                </c:pt>
                <c:pt idx="81">
                  <c:v>-5.0810000000000004</c:v>
                </c:pt>
                <c:pt idx="82">
                  <c:v>-7.1829999999999998</c:v>
                </c:pt>
                <c:pt idx="83">
                  <c:v>-13.882</c:v>
                </c:pt>
                <c:pt idx="84">
                  <c:v>-15.387</c:v>
                </c:pt>
                <c:pt idx="85">
                  <c:v>-23.853000000000002</c:v>
                </c:pt>
                <c:pt idx="86">
                  <c:v>-6.5810000000000004</c:v>
                </c:pt>
                <c:pt idx="87">
                  <c:v>-6.7930000000000001</c:v>
                </c:pt>
                <c:pt idx="88">
                  <c:v>-11.593</c:v>
                </c:pt>
                <c:pt idx="89">
                  <c:v>-13.138</c:v>
                </c:pt>
                <c:pt idx="90">
                  <c:v>-13.602</c:v>
                </c:pt>
                <c:pt idx="91">
                  <c:v>-10.28</c:v>
                </c:pt>
                <c:pt idx="92">
                  <c:v>-9.7710000000000008</c:v>
                </c:pt>
                <c:pt idx="93">
                  <c:v>-0.78100000000000003</c:v>
                </c:pt>
                <c:pt idx="94">
                  <c:v>-6.3579999999999997</c:v>
                </c:pt>
                <c:pt idx="95">
                  <c:v>-11.284000000000001</c:v>
                </c:pt>
                <c:pt idx="96">
                  <c:v>-14.401999999999999</c:v>
                </c:pt>
                <c:pt idx="97">
                  <c:v>-21.216999999999999</c:v>
                </c:pt>
                <c:pt idx="98">
                  <c:v>-11.034000000000001</c:v>
                </c:pt>
                <c:pt idx="99">
                  <c:v>-11.39</c:v>
                </c:pt>
                <c:pt idx="100">
                  <c:v>-6.9740000000000002</c:v>
                </c:pt>
                <c:pt idx="101">
                  <c:v>-7.2110000000000003</c:v>
                </c:pt>
                <c:pt idx="102">
                  <c:v>-5.6550000000000002</c:v>
                </c:pt>
                <c:pt idx="103">
                  <c:v>-7.6150000000000002</c:v>
                </c:pt>
                <c:pt idx="104">
                  <c:v>-8.125</c:v>
                </c:pt>
                <c:pt idx="105">
                  <c:v>-5.7489999999999997</c:v>
                </c:pt>
                <c:pt idx="106">
                  <c:v>-7.79</c:v>
                </c:pt>
                <c:pt idx="107">
                  <c:v>-0.52200000000000002</c:v>
                </c:pt>
                <c:pt idx="108">
                  <c:v>4.6040000000000001</c:v>
                </c:pt>
                <c:pt idx="109">
                  <c:v>-1.591</c:v>
                </c:pt>
                <c:pt idx="110">
                  <c:v>0.30599999999999999</c:v>
                </c:pt>
                <c:pt idx="111">
                  <c:v>0.52100000000000002</c:v>
                </c:pt>
                <c:pt idx="112">
                  <c:v>-9.8870000000000005</c:v>
                </c:pt>
                <c:pt idx="113">
                  <c:v>-3.8159999999999998</c:v>
                </c:pt>
                <c:pt idx="114">
                  <c:v>-0.96599999999999997</c:v>
                </c:pt>
                <c:pt idx="115">
                  <c:v>4.3239999999999998</c:v>
                </c:pt>
                <c:pt idx="116">
                  <c:v>5.016</c:v>
                </c:pt>
                <c:pt idx="117">
                  <c:v>2.2400000000000002</c:v>
                </c:pt>
                <c:pt idx="118">
                  <c:v>3.048</c:v>
                </c:pt>
                <c:pt idx="119">
                  <c:v>-0.315</c:v>
                </c:pt>
                <c:pt idx="120">
                  <c:v>-3.0649999999999999</c:v>
                </c:pt>
                <c:pt idx="121">
                  <c:v>-1.907</c:v>
                </c:pt>
                <c:pt idx="122">
                  <c:v>-4.7910000000000004</c:v>
                </c:pt>
                <c:pt idx="123">
                  <c:v>-4.8</c:v>
                </c:pt>
                <c:pt idx="124">
                  <c:v>-6.5460000000000003</c:v>
                </c:pt>
                <c:pt idx="125">
                  <c:v>4.5830000000000002</c:v>
                </c:pt>
                <c:pt idx="126">
                  <c:v>6.6829999999999998</c:v>
                </c:pt>
                <c:pt idx="127">
                  <c:v>2.0859999999999999</c:v>
                </c:pt>
                <c:pt idx="128">
                  <c:v>2.6659999999999999</c:v>
                </c:pt>
                <c:pt idx="129">
                  <c:v>4.2640000000000002</c:v>
                </c:pt>
                <c:pt idx="130">
                  <c:v>6.97</c:v>
                </c:pt>
                <c:pt idx="131">
                  <c:v>9.4629999999999992</c:v>
                </c:pt>
                <c:pt idx="132">
                  <c:v>9.4700000000000006</c:v>
                </c:pt>
                <c:pt idx="133">
                  <c:v>11.893000000000001</c:v>
                </c:pt>
                <c:pt idx="134">
                  <c:v>12.301</c:v>
                </c:pt>
                <c:pt idx="135">
                  <c:v>9.8620000000000001</c:v>
                </c:pt>
                <c:pt idx="136">
                  <c:v>7.5039999999999996</c:v>
                </c:pt>
                <c:pt idx="137">
                  <c:v>3.5089999999999999</c:v>
                </c:pt>
                <c:pt idx="138">
                  <c:v>5.077</c:v>
                </c:pt>
                <c:pt idx="139">
                  <c:v>5.851</c:v>
                </c:pt>
                <c:pt idx="140">
                  <c:v>6.2249999999999996</c:v>
                </c:pt>
                <c:pt idx="141">
                  <c:v>7.181</c:v>
                </c:pt>
                <c:pt idx="142">
                  <c:v>6.952</c:v>
                </c:pt>
                <c:pt idx="143">
                  <c:v>7.7249999999999996</c:v>
                </c:pt>
                <c:pt idx="144">
                  <c:v>11.57</c:v>
                </c:pt>
                <c:pt idx="145">
                  <c:v>8.0609999999999999</c:v>
                </c:pt>
                <c:pt idx="146">
                  <c:v>8.3119999999999994</c:v>
                </c:pt>
                <c:pt idx="147">
                  <c:v>9.1519999999999992</c:v>
                </c:pt>
                <c:pt idx="148">
                  <c:v>7.1139999999999999</c:v>
                </c:pt>
                <c:pt idx="149">
                  <c:v>10.525</c:v>
                </c:pt>
                <c:pt idx="150">
                  <c:v>8.3510000000000009</c:v>
                </c:pt>
                <c:pt idx="151">
                  <c:v>8.2349999999999994</c:v>
                </c:pt>
                <c:pt idx="152">
                  <c:v>9.4890000000000008</c:v>
                </c:pt>
              </c:numCache>
            </c:numRef>
          </c:val>
          <c:smooth val="0"/>
        </c:ser>
        <c:ser>
          <c:idx val="3"/>
          <c:order val="2"/>
          <c:tx>
            <c:v>Service</c:v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POA_9!$A$5:$A$160</c:f>
              <c:strCache>
                <c:ptCount val="15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</c:strCache>
            </c:strRef>
          </c:cat>
          <c:val>
            <c:numRef>
              <c:f>POA_9!$E$5:$E$157</c:f>
              <c:numCache>
                <c:formatCode>0.0</c:formatCode>
                <c:ptCount val="153"/>
                <c:pt idx="0">
                  <c:v>5.1130000000000004</c:v>
                </c:pt>
                <c:pt idx="1">
                  <c:v>16.675999999999998</c:v>
                </c:pt>
                <c:pt idx="2">
                  <c:v>14.904</c:v>
                </c:pt>
                <c:pt idx="3">
                  <c:v>14.52</c:v>
                </c:pt>
                <c:pt idx="4">
                  <c:v>14.314</c:v>
                </c:pt>
                <c:pt idx="5">
                  <c:v>14.914999999999999</c:v>
                </c:pt>
                <c:pt idx="6">
                  <c:v>15.644</c:v>
                </c:pt>
                <c:pt idx="7">
                  <c:v>16.318000000000001</c:v>
                </c:pt>
                <c:pt idx="8">
                  <c:v>18.59</c:v>
                </c:pt>
                <c:pt idx="9">
                  <c:v>18.265999999999998</c:v>
                </c:pt>
                <c:pt idx="10">
                  <c:v>21.433</c:v>
                </c:pt>
                <c:pt idx="11">
                  <c:v>25.193999999999999</c:v>
                </c:pt>
                <c:pt idx="12">
                  <c:v>21.709</c:v>
                </c:pt>
                <c:pt idx="13">
                  <c:v>23.523</c:v>
                </c:pt>
                <c:pt idx="14">
                  <c:v>22.867999999999999</c:v>
                </c:pt>
                <c:pt idx="15">
                  <c:v>24.943999999999999</c:v>
                </c:pt>
                <c:pt idx="16">
                  <c:v>19.533999999999999</c:v>
                </c:pt>
                <c:pt idx="17">
                  <c:v>27.094000000000001</c:v>
                </c:pt>
                <c:pt idx="18">
                  <c:v>30.645</c:v>
                </c:pt>
                <c:pt idx="19">
                  <c:v>23.161000000000001</c:v>
                </c:pt>
                <c:pt idx="20">
                  <c:v>15.679</c:v>
                </c:pt>
                <c:pt idx="21">
                  <c:v>21.818000000000001</c:v>
                </c:pt>
                <c:pt idx="22">
                  <c:v>21.834</c:v>
                </c:pt>
                <c:pt idx="23">
                  <c:v>23.314</c:v>
                </c:pt>
                <c:pt idx="24">
                  <c:v>23.314</c:v>
                </c:pt>
                <c:pt idx="25">
                  <c:v>24.111000000000001</c:v>
                </c:pt>
                <c:pt idx="26">
                  <c:v>23.494</c:v>
                </c:pt>
                <c:pt idx="27">
                  <c:v>20.021000000000001</c:v>
                </c:pt>
                <c:pt idx="28">
                  <c:v>19.39</c:v>
                </c:pt>
                <c:pt idx="29">
                  <c:v>17.074999999999999</c:v>
                </c:pt>
                <c:pt idx="30">
                  <c:v>11.455</c:v>
                </c:pt>
                <c:pt idx="31">
                  <c:v>15.816000000000001</c:v>
                </c:pt>
                <c:pt idx="32">
                  <c:v>16.178000000000001</c:v>
                </c:pt>
                <c:pt idx="33">
                  <c:v>19.698</c:v>
                </c:pt>
                <c:pt idx="34">
                  <c:v>18.13</c:v>
                </c:pt>
                <c:pt idx="35">
                  <c:v>21.015000000000001</c:v>
                </c:pt>
                <c:pt idx="36">
                  <c:v>16.59</c:v>
                </c:pt>
                <c:pt idx="37">
                  <c:v>12.416</c:v>
                </c:pt>
                <c:pt idx="38">
                  <c:v>14.712</c:v>
                </c:pt>
                <c:pt idx="39">
                  <c:v>6.5910000000000002</c:v>
                </c:pt>
                <c:pt idx="40">
                  <c:v>5.8620000000000001</c:v>
                </c:pt>
                <c:pt idx="41">
                  <c:v>4.0170000000000003</c:v>
                </c:pt>
                <c:pt idx="42">
                  <c:v>2.9790000000000001</c:v>
                </c:pt>
                <c:pt idx="43">
                  <c:v>10.763</c:v>
                </c:pt>
                <c:pt idx="44">
                  <c:v>0.91500000000000004</c:v>
                </c:pt>
                <c:pt idx="45">
                  <c:v>-8.9239999999999995</c:v>
                </c:pt>
                <c:pt idx="46">
                  <c:v>-12.102</c:v>
                </c:pt>
                <c:pt idx="47">
                  <c:v>-21.52</c:v>
                </c:pt>
                <c:pt idx="48">
                  <c:v>-22.356000000000002</c:v>
                </c:pt>
                <c:pt idx="49">
                  <c:v>-25.742000000000001</c:v>
                </c:pt>
                <c:pt idx="50">
                  <c:v>-25.271000000000001</c:v>
                </c:pt>
                <c:pt idx="51">
                  <c:v>-18.744</c:v>
                </c:pt>
                <c:pt idx="52">
                  <c:v>-21.138000000000002</c:v>
                </c:pt>
                <c:pt idx="53">
                  <c:v>-20.841000000000001</c:v>
                </c:pt>
                <c:pt idx="54">
                  <c:v>-14.217000000000001</c:v>
                </c:pt>
                <c:pt idx="55">
                  <c:v>-13.95</c:v>
                </c:pt>
                <c:pt idx="56">
                  <c:v>-18.581</c:v>
                </c:pt>
                <c:pt idx="57">
                  <c:v>-11.234</c:v>
                </c:pt>
                <c:pt idx="58">
                  <c:v>-9.9589999999999996</c:v>
                </c:pt>
                <c:pt idx="59">
                  <c:v>-10.933</c:v>
                </c:pt>
                <c:pt idx="60">
                  <c:v>-7.6379999999999999</c:v>
                </c:pt>
                <c:pt idx="61">
                  <c:v>1.643</c:v>
                </c:pt>
                <c:pt idx="62">
                  <c:v>-5.6619999999999999</c:v>
                </c:pt>
                <c:pt idx="63">
                  <c:v>-5.5410000000000004</c:v>
                </c:pt>
                <c:pt idx="64">
                  <c:v>-2.0350000000000001</c:v>
                </c:pt>
                <c:pt idx="65">
                  <c:v>2.778</c:v>
                </c:pt>
                <c:pt idx="66">
                  <c:v>-1.2230000000000001</c:v>
                </c:pt>
                <c:pt idx="67">
                  <c:v>1.84</c:v>
                </c:pt>
                <c:pt idx="68">
                  <c:v>1.319</c:v>
                </c:pt>
                <c:pt idx="69">
                  <c:v>2.6030000000000002</c:v>
                </c:pt>
                <c:pt idx="70">
                  <c:v>4.3860000000000001</c:v>
                </c:pt>
                <c:pt idx="71">
                  <c:v>-3.3069999999999999</c:v>
                </c:pt>
                <c:pt idx="72">
                  <c:v>5.8540000000000001</c:v>
                </c:pt>
                <c:pt idx="73">
                  <c:v>3.4990000000000001</c:v>
                </c:pt>
                <c:pt idx="74">
                  <c:v>0.4</c:v>
                </c:pt>
                <c:pt idx="75">
                  <c:v>7.12</c:v>
                </c:pt>
                <c:pt idx="76">
                  <c:v>2.5339999999999998</c:v>
                </c:pt>
                <c:pt idx="77">
                  <c:v>2.5219999999999998</c:v>
                </c:pt>
                <c:pt idx="78">
                  <c:v>-0.77300000000000002</c:v>
                </c:pt>
                <c:pt idx="79">
                  <c:v>-5.9219999999999997</c:v>
                </c:pt>
                <c:pt idx="80">
                  <c:v>-4.9189999999999996</c:v>
                </c:pt>
                <c:pt idx="81">
                  <c:v>-11.832000000000001</c:v>
                </c:pt>
                <c:pt idx="82">
                  <c:v>-15.224</c:v>
                </c:pt>
                <c:pt idx="83">
                  <c:v>-11.157</c:v>
                </c:pt>
                <c:pt idx="84">
                  <c:v>-15.076000000000001</c:v>
                </c:pt>
                <c:pt idx="85">
                  <c:v>-1.6259999999999999</c:v>
                </c:pt>
                <c:pt idx="86">
                  <c:v>-12.005000000000001</c:v>
                </c:pt>
                <c:pt idx="87">
                  <c:v>-11.907</c:v>
                </c:pt>
                <c:pt idx="88">
                  <c:v>-9.1460000000000008</c:v>
                </c:pt>
                <c:pt idx="89">
                  <c:v>-15.401</c:v>
                </c:pt>
                <c:pt idx="90">
                  <c:v>-15.315</c:v>
                </c:pt>
                <c:pt idx="91">
                  <c:v>-12.56</c:v>
                </c:pt>
                <c:pt idx="92">
                  <c:v>-11.048999999999999</c:v>
                </c:pt>
                <c:pt idx="93">
                  <c:v>-11.811999999999999</c:v>
                </c:pt>
                <c:pt idx="94">
                  <c:v>-11.154999999999999</c:v>
                </c:pt>
                <c:pt idx="95">
                  <c:v>-11.439</c:v>
                </c:pt>
                <c:pt idx="96">
                  <c:v>-9.9809999999999999</c:v>
                </c:pt>
                <c:pt idx="97">
                  <c:v>-10.675000000000001</c:v>
                </c:pt>
                <c:pt idx="98">
                  <c:v>-8.6</c:v>
                </c:pt>
                <c:pt idx="99">
                  <c:v>-10.186</c:v>
                </c:pt>
                <c:pt idx="100">
                  <c:v>-12.42</c:v>
                </c:pt>
                <c:pt idx="101">
                  <c:v>-11.91</c:v>
                </c:pt>
                <c:pt idx="102">
                  <c:v>-9.968</c:v>
                </c:pt>
                <c:pt idx="103">
                  <c:v>-8.6509999999999998</c:v>
                </c:pt>
                <c:pt idx="104">
                  <c:v>-8.5129999999999999</c:v>
                </c:pt>
                <c:pt idx="105">
                  <c:v>-6.19</c:v>
                </c:pt>
                <c:pt idx="106">
                  <c:v>-4.5179999999999998</c:v>
                </c:pt>
                <c:pt idx="107">
                  <c:v>-1.3560000000000001</c:v>
                </c:pt>
                <c:pt idx="108">
                  <c:v>3.056</c:v>
                </c:pt>
                <c:pt idx="109">
                  <c:v>-7.23</c:v>
                </c:pt>
                <c:pt idx="110">
                  <c:v>-2.9420000000000002</c:v>
                </c:pt>
                <c:pt idx="111">
                  <c:v>-2.4529999999999998</c:v>
                </c:pt>
                <c:pt idx="112">
                  <c:v>-2.2650000000000001</c:v>
                </c:pt>
                <c:pt idx="113">
                  <c:v>-0.35199999999999998</c:v>
                </c:pt>
                <c:pt idx="114">
                  <c:v>-2.1259999999999999</c:v>
                </c:pt>
                <c:pt idx="115">
                  <c:v>-4.2690000000000001</c:v>
                </c:pt>
                <c:pt idx="116">
                  <c:v>-1.708</c:v>
                </c:pt>
                <c:pt idx="117">
                  <c:v>-0.72099999999999997</c:v>
                </c:pt>
                <c:pt idx="118">
                  <c:v>-4.3079999999999998</c:v>
                </c:pt>
                <c:pt idx="119">
                  <c:v>-2.0510000000000002</c:v>
                </c:pt>
                <c:pt idx="120">
                  <c:v>-1.6479999999999999</c:v>
                </c:pt>
                <c:pt idx="121">
                  <c:v>-1.7310000000000001</c:v>
                </c:pt>
                <c:pt idx="122">
                  <c:v>1.2250000000000001</c:v>
                </c:pt>
                <c:pt idx="123">
                  <c:v>-0.47599999999999998</c:v>
                </c:pt>
                <c:pt idx="124">
                  <c:v>-0.36499999999999999</c:v>
                </c:pt>
                <c:pt idx="125">
                  <c:v>2.899</c:v>
                </c:pt>
                <c:pt idx="126">
                  <c:v>7.66</c:v>
                </c:pt>
                <c:pt idx="127">
                  <c:v>3.798</c:v>
                </c:pt>
                <c:pt idx="128">
                  <c:v>2.8490000000000002</c:v>
                </c:pt>
                <c:pt idx="129">
                  <c:v>4.8120000000000003</c:v>
                </c:pt>
                <c:pt idx="130">
                  <c:v>6.0129999999999999</c:v>
                </c:pt>
                <c:pt idx="131">
                  <c:v>0.58799999999999997</c:v>
                </c:pt>
                <c:pt idx="132">
                  <c:v>0.77</c:v>
                </c:pt>
                <c:pt idx="133">
                  <c:v>1.08</c:v>
                </c:pt>
                <c:pt idx="134">
                  <c:v>-2.4350000000000001</c:v>
                </c:pt>
                <c:pt idx="135">
                  <c:v>-2.77</c:v>
                </c:pt>
                <c:pt idx="136">
                  <c:v>-1.673</c:v>
                </c:pt>
                <c:pt idx="137">
                  <c:v>-4.12</c:v>
                </c:pt>
                <c:pt idx="138">
                  <c:v>-1.6259999999999999</c:v>
                </c:pt>
                <c:pt idx="139">
                  <c:v>0.78500000000000003</c:v>
                </c:pt>
                <c:pt idx="140">
                  <c:v>-2.802</c:v>
                </c:pt>
                <c:pt idx="141">
                  <c:v>-4.37</c:v>
                </c:pt>
                <c:pt idx="142">
                  <c:v>-3.589</c:v>
                </c:pt>
                <c:pt idx="143">
                  <c:v>-2.5830000000000002</c:v>
                </c:pt>
                <c:pt idx="144">
                  <c:v>1.57</c:v>
                </c:pt>
                <c:pt idx="145">
                  <c:v>-3.125</c:v>
                </c:pt>
                <c:pt idx="146">
                  <c:v>-3.032</c:v>
                </c:pt>
                <c:pt idx="147">
                  <c:v>-2.319</c:v>
                </c:pt>
                <c:pt idx="148">
                  <c:v>-3.4889999999999999</c:v>
                </c:pt>
                <c:pt idx="149">
                  <c:v>-3.073</c:v>
                </c:pt>
                <c:pt idx="150">
                  <c:v>-8.7530000000000001</c:v>
                </c:pt>
                <c:pt idx="151">
                  <c:v>-3.3340000000000001</c:v>
                </c:pt>
                <c:pt idx="152">
                  <c:v>-2.706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44832"/>
        <c:axId val="145154816"/>
      </c:lineChart>
      <c:catAx>
        <c:axId val="1451448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5154816"/>
        <c:crossesAt val="-60"/>
        <c:auto val="1"/>
        <c:lblAlgn val="ctr"/>
        <c:lblOffset val="100"/>
        <c:tickLblSkip val="24"/>
        <c:tickMarkSkip val="12"/>
        <c:noMultiLvlLbl val="0"/>
      </c:catAx>
      <c:valAx>
        <c:axId val="145154816"/>
        <c:scaling>
          <c:orientation val="minMax"/>
          <c:max val="40"/>
          <c:min val="-6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5144832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83198798263426E-2"/>
          <c:y val="0.10666653559690806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POA_10!$C$2</c:f>
              <c:strCache>
                <c:ptCount val="1"/>
                <c:pt idx="0">
                  <c:v>Bygge og anlæg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POA_10!$A$5:$A$56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POA_10!$C$5:$C$56</c:f>
              <c:numCache>
                <c:formatCode>0.0</c:formatCode>
                <c:ptCount val="52"/>
                <c:pt idx="0">
                  <c:v>9.8123333333333331</c:v>
                </c:pt>
                <c:pt idx="1">
                  <c:v>11.785666666666666</c:v>
                </c:pt>
                <c:pt idx="2">
                  <c:v>15.473999999999998</c:v>
                </c:pt>
                <c:pt idx="3">
                  <c:v>21.548000000000002</c:v>
                </c:pt>
                <c:pt idx="4">
                  <c:v>28.917333333333335</c:v>
                </c:pt>
                <c:pt idx="5">
                  <c:v>34.679333333333332</c:v>
                </c:pt>
                <c:pt idx="6">
                  <c:v>41.228666666666669</c:v>
                </c:pt>
                <c:pt idx="7">
                  <c:v>35.610000000000007</c:v>
                </c:pt>
                <c:pt idx="8">
                  <c:v>30.756666666666671</c:v>
                </c:pt>
                <c:pt idx="9">
                  <c:v>31.262666666666664</c:v>
                </c:pt>
                <c:pt idx="10">
                  <c:v>29.796666666666667</c:v>
                </c:pt>
                <c:pt idx="11">
                  <c:v>31.405333333333335</c:v>
                </c:pt>
                <c:pt idx="12">
                  <c:v>20.960333333333335</c:v>
                </c:pt>
                <c:pt idx="13">
                  <c:v>15.945333333333332</c:v>
                </c:pt>
                <c:pt idx="14">
                  <c:v>11.24</c:v>
                </c:pt>
                <c:pt idx="15">
                  <c:v>6.8493333333333339</c:v>
                </c:pt>
                <c:pt idx="16">
                  <c:v>3.2909999999999999</c:v>
                </c:pt>
                <c:pt idx="17">
                  <c:v>1.0183333333333333</c:v>
                </c:pt>
                <c:pt idx="18">
                  <c:v>-0.88966666666666672</c:v>
                </c:pt>
                <c:pt idx="19">
                  <c:v>-0.14066666666666672</c:v>
                </c:pt>
                <c:pt idx="20">
                  <c:v>1.9873333333333332</c:v>
                </c:pt>
                <c:pt idx="21">
                  <c:v>0.48900000000000005</c:v>
                </c:pt>
                <c:pt idx="22">
                  <c:v>-0.38866666666666672</c:v>
                </c:pt>
                <c:pt idx="23">
                  <c:v>8.3000000000000004E-2</c:v>
                </c:pt>
                <c:pt idx="24">
                  <c:v>0.8716666666666667</c:v>
                </c:pt>
                <c:pt idx="25">
                  <c:v>1.0276666666666667</c:v>
                </c:pt>
                <c:pt idx="26">
                  <c:v>0.8706666666666667</c:v>
                </c:pt>
                <c:pt idx="27">
                  <c:v>1.8736666666666668</c:v>
                </c:pt>
                <c:pt idx="28">
                  <c:v>1.7323333333333333</c:v>
                </c:pt>
                <c:pt idx="29">
                  <c:v>1.2449999999999999</c:v>
                </c:pt>
                <c:pt idx="30">
                  <c:v>0.59433333333333327</c:v>
                </c:pt>
                <c:pt idx="31">
                  <c:v>1.2803333333333333</c:v>
                </c:pt>
                <c:pt idx="32">
                  <c:v>1.7996666666666663</c:v>
                </c:pt>
                <c:pt idx="33">
                  <c:v>2.8233333333333328</c:v>
                </c:pt>
                <c:pt idx="34">
                  <c:v>3.7870000000000004</c:v>
                </c:pt>
                <c:pt idx="35">
                  <c:v>2.3336666666666663</c:v>
                </c:pt>
                <c:pt idx="36">
                  <c:v>3.7063333333333333</c:v>
                </c:pt>
                <c:pt idx="37">
                  <c:v>4.383</c:v>
                </c:pt>
                <c:pt idx="38">
                  <c:v>7.5323333333333338</c:v>
                </c:pt>
                <c:pt idx="39">
                  <c:v>9.0883333333333329</c:v>
                </c:pt>
                <c:pt idx="40">
                  <c:v>8.9933333333333323</c:v>
                </c:pt>
                <c:pt idx="41">
                  <c:v>12.278666666666666</c:v>
                </c:pt>
                <c:pt idx="42">
                  <c:v>11.901000000000002</c:v>
                </c:pt>
                <c:pt idx="43">
                  <c:v>14.228</c:v>
                </c:pt>
                <c:pt idx="44">
                  <c:v>16.620333333333335</c:v>
                </c:pt>
                <c:pt idx="45">
                  <c:v>18.745666666666665</c:v>
                </c:pt>
                <c:pt idx="46">
                  <c:v>19.679666666666666</c:v>
                </c:pt>
                <c:pt idx="47">
                  <c:v>19.442000000000004</c:v>
                </c:pt>
                <c:pt idx="48">
                  <c:v>20.155999999999999</c:v>
                </c:pt>
                <c:pt idx="49">
                  <c:v>21.459</c:v>
                </c:pt>
                <c:pt idx="50">
                  <c:v>28.586333333333332</c:v>
                </c:pt>
                <c:pt idx="51">
                  <c:v>28.063666666666666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POA_10!$G$2</c:f>
              <c:strCache>
                <c:ptCount val="1"/>
                <c:pt idx="0">
                  <c:v>Industrien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POA_10!$A$5:$A$56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POA_10!$G$5:$G$56</c:f>
              <c:numCache>
                <c:formatCode>0.0</c:formatCode>
                <c:ptCount val="52"/>
                <c:pt idx="0">
                  <c:v>1.1000000000000001</c:v>
                </c:pt>
                <c:pt idx="1">
                  <c:v>1.3919999999999999</c:v>
                </c:pt>
                <c:pt idx="2">
                  <c:v>1.2569999999999999</c:v>
                </c:pt>
                <c:pt idx="3">
                  <c:v>1.2270000000000001</c:v>
                </c:pt>
                <c:pt idx="4">
                  <c:v>2.1419999999999999</c:v>
                </c:pt>
                <c:pt idx="5">
                  <c:v>3.3860000000000001</c:v>
                </c:pt>
                <c:pt idx="6">
                  <c:v>7.2380000000000004</c:v>
                </c:pt>
                <c:pt idx="7">
                  <c:v>10.201000000000001</c:v>
                </c:pt>
                <c:pt idx="8">
                  <c:v>9.2100000000000009</c:v>
                </c:pt>
                <c:pt idx="9">
                  <c:v>16.341999999999999</c:v>
                </c:pt>
                <c:pt idx="10">
                  <c:v>9.2469999999999999</c:v>
                </c:pt>
                <c:pt idx="11">
                  <c:v>7.1849999999999996</c:v>
                </c:pt>
                <c:pt idx="12">
                  <c:v>3.2839999999999998</c:v>
                </c:pt>
                <c:pt idx="13">
                  <c:v>1.212</c:v>
                </c:pt>
                <c:pt idx="14">
                  <c:v>0.35399999999999998</c:v>
                </c:pt>
                <c:pt idx="15">
                  <c:v>0.13600000000000001</c:v>
                </c:pt>
                <c:pt idx="16">
                  <c:v>0.34100000000000003</c:v>
                </c:pt>
                <c:pt idx="17">
                  <c:v>9.6000000000000002E-2</c:v>
                </c:pt>
                <c:pt idx="18">
                  <c:v>-0.53900000000000003</c:v>
                </c:pt>
                <c:pt idx="19">
                  <c:v>0.11</c:v>
                </c:pt>
                <c:pt idx="20">
                  <c:v>0.38500000000000001</c:v>
                </c:pt>
                <c:pt idx="21">
                  <c:v>-5.3999999999999999E-2</c:v>
                </c:pt>
                <c:pt idx="22">
                  <c:v>0.59299999999999997</c:v>
                </c:pt>
                <c:pt idx="23">
                  <c:v>7.6999999999999999E-2</c:v>
                </c:pt>
                <c:pt idx="24">
                  <c:v>0.435</c:v>
                </c:pt>
                <c:pt idx="25">
                  <c:v>0.84099999999999997</c:v>
                </c:pt>
                <c:pt idx="26">
                  <c:v>0.65</c:v>
                </c:pt>
                <c:pt idx="27">
                  <c:v>1.0509999999999999</c:v>
                </c:pt>
                <c:pt idx="28">
                  <c:v>0.53100000000000003</c:v>
                </c:pt>
                <c:pt idx="29">
                  <c:v>-0.248</c:v>
                </c:pt>
                <c:pt idx="30">
                  <c:v>-0.35299999999999998</c:v>
                </c:pt>
                <c:pt idx="31">
                  <c:v>-3.0000000000000001E-3</c:v>
                </c:pt>
                <c:pt idx="32">
                  <c:v>0.67300000000000004</c:v>
                </c:pt>
                <c:pt idx="33">
                  <c:v>2.766</c:v>
                </c:pt>
                <c:pt idx="34">
                  <c:v>0.48899999999999999</c:v>
                </c:pt>
                <c:pt idx="35">
                  <c:v>0.98599999999999999</c:v>
                </c:pt>
                <c:pt idx="36">
                  <c:v>1.792</c:v>
                </c:pt>
                <c:pt idx="37">
                  <c:v>2.8980000000000001</c:v>
                </c:pt>
                <c:pt idx="38">
                  <c:v>1.2210000000000001</c:v>
                </c:pt>
                <c:pt idx="39">
                  <c:v>2.9929999999999999</c:v>
                </c:pt>
                <c:pt idx="40">
                  <c:v>2.8879999999999999</c:v>
                </c:pt>
                <c:pt idx="41">
                  <c:v>3.1070000000000002</c:v>
                </c:pt>
                <c:pt idx="42">
                  <c:v>2.9009999999999998</c:v>
                </c:pt>
                <c:pt idx="43">
                  <c:v>3.0259999999999998</c:v>
                </c:pt>
                <c:pt idx="44">
                  <c:v>2.9359999999999999</c:v>
                </c:pt>
                <c:pt idx="45">
                  <c:v>4.327</c:v>
                </c:pt>
                <c:pt idx="46">
                  <c:v>6.6319999999999997</c:v>
                </c:pt>
                <c:pt idx="47">
                  <c:v>6.0389999999999997</c:v>
                </c:pt>
                <c:pt idx="48">
                  <c:v>6.9660000000000002</c:v>
                </c:pt>
                <c:pt idx="49">
                  <c:v>6.4880000000000004</c:v>
                </c:pt>
                <c:pt idx="50">
                  <c:v>8.4719999999999995</c:v>
                </c:pt>
                <c:pt idx="51">
                  <c:v>9.0410000000000004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POA_10!$D$2</c:f>
              <c:strCache>
                <c:ptCount val="1"/>
                <c:pt idx="0">
                  <c:v>Servicebranchen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POA_10!$A$5:$A$56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POA_10!$D$5:$D$56</c:f>
              <c:numCache>
                <c:formatCode>0.0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4.5766666666666671</c:v>
                </c:pt>
                <c:pt idx="27">
                  <c:v>3.8643333333333332</c:v>
                </c:pt>
                <c:pt idx="28">
                  <c:v>3.7106666666666666</c:v>
                </c:pt>
                <c:pt idx="29">
                  <c:v>4.4713333333333329</c:v>
                </c:pt>
                <c:pt idx="30">
                  <c:v>4.9159999999999995</c:v>
                </c:pt>
                <c:pt idx="31">
                  <c:v>5.8343333333333334</c:v>
                </c:pt>
                <c:pt idx="32">
                  <c:v>5.7380000000000004</c:v>
                </c:pt>
                <c:pt idx="33">
                  <c:v>5.8490000000000002</c:v>
                </c:pt>
                <c:pt idx="34">
                  <c:v>5.8649999999999993</c:v>
                </c:pt>
                <c:pt idx="35">
                  <c:v>6.8786666666666667</c:v>
                </c:pt>
                <c:pt idx="36">
                  <c:v>7.068666666666668</c:v>
                </c:pt>
                <c:pt idx="37">
                  <c:v>7.2339999999999991</c:v>
                </c:pt>
                <c:pt idx="38">
                  <c:v>7.8550000000000004</c:v>
                </c:pt>
                <c:pt idx="39">
                  <c:v>6.969666666666666</c:v>
                </c:pt>
                <c:pt idx="40">
                  <c:v>7.9783333333333326</c:v>
                </c:pt>
                <c:pt idx="41">
                  <c:v>10.218999999999999</c:v>
                </c:pt>
                <c:pt idx="42">
                  <c:v>10.129333333333333</c:v>
                </c:pt>
                <c:pt idx="43">
                  <c:v>11.398000000000001</c:v>
                </c:pt>
                <c:pt idx="44">
                  <c:v>11.915333333333335</c:v>
                </c:pt>
                <c:pt idx="45">
                  <c:v>11.862333333333334</c:v>
                </c:pt>
                <c:pt idx="46">
                  <c:v>12.071333333333333</c:v>
                </c:pt>
                <c:pt idx="47">
                  <c:v>11.456666666666665</c:v>
                </c:pt>
                <c:pt idx="48">
                  <c:v>11.947666666666668</c:v>
                </c:pt>
                <c:pt idx="49">
                  <c:v>12.859666666666667</c:v>
                </c:pt>
                <c:pt idx="50">
                  <c:v>13.088999999999999</c:v>
                </c:pt>
                <c:pt idx="51">
                  <c:v>14.513333333333334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90272"/>
        <c:axId val="145339520"/>
      </c:lineChart>
      <c:catAx>
        <c:axId val="1451902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5339520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145339520"/>
        <c:scaling>
          <c:orientation val="minMax"/>
          <c:max val="45"/>
          <c:min val="-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5190272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123731408573927"/>
          <c:y val="0.8946263487897345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POA_11!$C$2</c:f>
              <c:strCache>
                <c:ptCount val="1"/>
                <c:pt idx="0">
                  <c:v>Bygge og anlæg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POA_11!$A$5:$A$76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POA_11!$C$5:$C$76</c:f>
              <c:numCache>
                <c:formatCode>_ * #,##0.0_ ;_ * \-#,##0.0_ ;_ * "-"??_ ;_ @_ </c:formatCode>
                <c:ptCount val="72"/>
                <c:pt idx="0">
                  <c:v>8.963000000000001</c:v>
                </c:pt>
                <c:pt idx="1">
                  <c:v>7.131333333333334</c:v>
                </c:pt>
                <c:pt idx="2">
                  <c:v>5.306</c:v>
                </c:pt>
                <c:pt idx="3">
                  <c:v>11.880333333333333</c:v>
                </c:pt>
                <c:pt idx="4">
                  <c:v>16.989000000000001</c:v>
                </c:pt>
                <c:pt idx="5">
                  <c:v>18.245333333333335</c:v>
                </c:pt>
                <c:pt idx="6">
                  <c:v>17.330333333333332</c:v>
                </c:pt>
                <c:pt idx="7">
                  <c:v>15.294666666666666</c:v>
                </c:pt>
                <c:pt idx="8">
                  <c:v>14.344333333333333</c:v>
                </c:pt>
                <c:pt idx="9">
                  <c:v>16.444333333333333</c:v>
                </c:pt>
                <c:pt idx="10">
                  <c:v>19.745999999999999</c:v>
                </c:pt>
                <c:pt idx="11">
                  <c:v>20.490666666666669</c:v>
                </c:pt>
                <c:pt idx="12">
                  <c:v>20.018666666666665</c:v>
                </c:pt>
                <c:pt idx="13">
                  <c:v>22.397333333333332</c:v>
                </c:pt>
                <c:pt idx="14">
                  <c:v>20.798333333333332</c:v>
                </c:pt>
                <c:pt idx="15">
                  <c:v>18.905333333333335</c:v>
                </c:pt>
                <c:pt idx="16">
                  <c:v>16.995999999999999</c:v>
                </c:pt>
                <c:pt idx="17">
                  <c:v>16.044999999999998</c:v>
                </c:pt>
                <c:pt idx="18">
                  <c:v>14.574333333333334</c:v>
                </c:pt>
                <c:pt idx="19">
                  <c:v>12.887666666666668</c:v>
                </c:pt>
                <c:pt idx="20">
                  <c:v>12.019666666666666</c:v>
                </c:pt>
                <c:pt idx="21">
                  <c:v>9.0520000000000014</c:v>
                </c:pt>
                <c:pt idx="22">
                  <c:v>7.2970000000000006</c:v>
                </c:pt>
                <c:pt idx="23">
                  <c:v>5.8546666666666667</c:v>
                </c:pt>
                <c:pt idx="24">
                  <c:v>4.5093333333333332</c:v>
                </c:pt>
                <c:pt idx="25">
                  <c:v>3.7289999999999996</c:v>
                </c:pt>
                <c:pt idx="26">
                  <c:v>3.0579999999999998</c:v>
                </c:pt>
                <c:pt idx="27">
                  <c:v>3.1153333333333335</c:v>
                </c:pt>
                <c:pt idx="28">
                  <c:v>4.6106666666666669</c:v>
                </c:pt>
                <c:pt idx="29">
                  <c:v>4.7923333333333336</c:v>
                </c:pt>
                <c:pt idx="30">
                  <c:v>6.6966666666666663</c:v>
                </c:pt>
                <c:pt idx="31">
                  <c:v>7.094333333333334</c:v>
                </c:pt>
                <c:pt idx="32">
                  <c:v>9.7260000000000009</c:v>
                </c:pt>
                <c:pt idx="33">
                  <c:v>13.874666666666668</c:v>
                </c:pt>
                <c:pt idx="34">
                  <c:v>17.986000000000001</c:v>
                </c:pt>
                <c:pt idx="35">
                  <c:v>26.754000000000001</c:v>
                </c:pt>
                <c:pt idx="36">
                  <c:v>29.593666666666667</c:v>
                </c:pt>
                <c:pt idx="37">
                  <c:v>34.684999999999995</c:v>
                </c:pt>
                <c:pt idx="38">
                  <c:v>36.784333333333336</c:v>
                </c:pt>
                <c:pt idx="39">
                  <c:v>39.738333333333337</c:v>
                </c:pt>
                <c:pt idx="40">
                  <c:v>33.743666666666662</c:v>
                </c:pt>
                <c:pt idx="41">
                  <c:v>33.729666666666667</c:v>
                </c:pt>
                <c:pt idx="42">
                  <c:v>38.17733333333333</c:v>
                </c:pt>
                <c:pt idx="43">
                  <c:v>32.152666666666669</c:v>
                </c:pt>
                <c:pt idx="44">
                  <c:v>34.94233333333333</c:v>
                </c:pt>
                <c:pt idx="45">
                  <c:v>31.651333333333337</c:v>
                </c:pt>
                <c:pt idx="46">
                  <c:v>26.947999999999997</c:v>
                </c:pt>
                <c:pt idx="47">
                  <c:v>27.972333333333335</c:v>
                </c:pt>
                <c:pt idx="48">
                  <c:v>28.056333333333331</c:v>
                </c:pt>
                <c:pt idx="49">
                  <c:v>27.012333333333334</c:v>
                </c:pt>
                <c:pt idx="50">
                  <c:v>26.730999999999998</c:v>
                </c:pt>
                <c:pt idx="51">
                  <c:v>24.087666666666667</c:v>
                </c:pt>
                <c:pt idx="52">
                  <c:v>26.652666666666665</c:v>
                </c:pt>
                <c:pt idx="53">
                  <c:v>29.284999999999997</c:v>
                </c:pt>
                <c:pt idx="54">
                  <c:v>26.550333333333331</c:v>
                </c:pt>
                <c:pt idx="55">
                  <c:v>29.135666666666665</c:v>
                </c:pt>
                <c:pt idx="56">
                  <c:v>25.901666666666667</c:v>
                </c:pt>
                <c:pt idx="57">
                  <c:v>25.89833333333333</c:v>
                </c:pt>
                <c:pt idx="58">
                  <c:v>23.780999999999995</c:v>
                </c:pt>
                <c:pt idx="59">
                  <c:v>26.368333333333336</c:v>
                </c:pt>
                <c:pt idx="60">
                  <c:v>25.812999999999999</c:v>
                </c:pt>
                <c:pt idx="61">
                  <c:v>23.260666666666669</c:v>
                </c:pt>
                <c:pt idx="62">
                  <c:v>23.09266666666667</c:v>
                </c:pt>
                <c:pt idx="63">
                  <c:v>21.87166666666667</c:v>
                </c:pt>
                <c:pt idx="64">
                  <c:v>20.86</c:v>
                </c:pt>
                <c:pt idx="65">
                  <c:v>21.524333333333335</c:v>
                </c:pt>
                <c:pt idx="66">
                  <c:v>20.904999999999998</c:v>
                </c:pt>
                <c:pt idx="67">
                  <c:v>21.818666666666669</c:v>
                </c:pt>
                <c:pt idx="68">
                  <c:v>20.177666666666667</c:v>
                </c:pt>
                <c:pt idx="69">
                  <c:v>18.574999999999999</c:v>
                </c:pt>
                <c:pt idx="70">
                  <c:v>16.787333333333333</c:v>
                </c:pt>
                <c:pt idx="71">
                  <c:v>16.016999999999999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POA_11!$D$2</c:f>
              <c:strCache>
                <c:ptCount val="1"/>
                <c:pt idx="0">
                  <c:v>Service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POA_11!$A$5:$A$76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POA_11!$D$5:$D$76</c:f>
              <c:numCache>
                <c:formatCode>General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33.960333333333331</c:v>
                </c:pt>
                <c:pt idx="47">
                  <c:v>41.090333333333341</c:v>
                </c:pt>
                <c:pt idx="48">
                  <c:v>40.895333333333333</c:v>
                </c:pt>
                <c:pt idx="49">
                  <c:v>37.585333333333331</c:v>
                </c:pt>
                <c:pt idx="50">
                  <c:v>38.389333333333333</c:v>
                </c:pt>
                <c:pt idx="51">
                  <c:v>40.404666666666664</c:v>
                </c:pt>
                <c:pt idx="52">
                  <c:v>39.162666666666667</c:v>
                </c:pt>
                <c:pt idx="53">
                  <c:v>42.970666666666666</c:v>
                </c:pt>
                <c:pt idx="54">
                  <c:v>44.473999999999997</c:v>
                </c:pt>
                <c:pt idx="55">
                  <c:v>40.856999999999999</c:v>
                </c:pt>
                <c:pt idx="56">
                  <c:v>42.69733333333334</c:v>
                </c:pt>
                <c:pt idx="57">
                  <c:v>44.985999999999997</c:v>
                </c:pt>
                <c:pt idx="58">
                  <c:v>41.061</c:v>
                </c:pt>
                <c:pt idx="59">
                  <c:v>39.461666666666666</c:v>
                </c:pt>
                <c:pt idx="60">
                  <c:v>35.708666666666666</c:v>
                </c:pt>
                <c:pt idx="61">
                  <c:v>34.114666666666665</c:v>
                </c:pt>
                <c:pt idx="62">
                  <c:v>31.96766666666667</c:v>
                </c:pt>
                <c:pt idx="63">
                  <c:v>32.381999999999998</c:v>
                </c:pt>
                <c:pt idx="64">
                  <c:v>30.509</c:v>
                </c:pt>
                <c:pt idx="65">
                  <c:v>28.724</c:v>
                </c:pt>
                <c:pt idx="66">
                  <c:v>28.632333333333332</c:v>
                </c:pt>
                <c:pt idx="67">
                  <c:v>28.183000000000003</c:v>
                </c:pt>
                <c:pt idx="68">
                  <c:v>29.423666666666666</c:v>
                </c:pt>
                <c:pt idx="69">
                  <c:v>27.774666666666665</c:v>
                </c:pt>
                <c:pt idx="70">
                  <c:v>24.98</c:v>
                </c:pt>
                <c:pt idx="71">
                  <c:v>21.229333333333333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POA_11!$F$2</c:f>
              <c:strCache>
                <c:ptCount val="1"/>
                <c:pt idx="0">
                  <c:v>Industrien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POA_11!$A$5:$A$76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POA_11!$F$5:$F$76</c:f>
              <c:numCache>
                <c:formatCode>0.0</c:formatCode>
                <c:ptCount val="72"/>
                <c:pt idx="0">
                  <c:v>5.2569999999999997</c:v>
                </c:pt>
                <c:pt idx="1">
                  <c:v>3.2589999999999999</c:v>
                </c:pt>
                <c:pt idx="2">
                  <c:v>3.9580000000000002</c:v>
                </c:pt>
                <c:pt idx="3">
                  <c:v>4.5190000000000001</c:v>
                </c:pt>
                <c:pt idx="4">
                  <c:v>3.11</c:v>
                </c:pt>
                <c:pt idx="5">
                  <c:v>5.6070000000000002</c:v>
                </c:pt>
                <c:pt idx="6">
                  <c:v>3.7240000000000002</c:v>
                </c:pt>
                <c:pt idx="7">
                  <c:v>4.5019999999999998</c:v>
                </c:pt>
                <c:pt idx="8">
                  <c:v>6.1429999999999998</c:v>
                </c:pt>
                <c:pt idx="9">
                  <c:v>4.7300000000000004</c:v>
                </c:pt>
                <c:pt idx="10">
                  <c:v>6.5979999999999999</c:v>
                </c:pt>
                <c:pt idx="11">
                  <c:v>6.4569999999999999</c:v>
                </c:pt>
                <c:pt idx="12">
                  <c:v>6.242</c:v>
                </c:pt>
                <c:pt idx="13">
                  <c:v>5.7679999999999998</c:v>
                </c:pt>
                <c:pt idx="14">
                  <c:v>6.5010000000000003</c:v>
                </c:pt>
                <c:pt idx="15">
                  <c:v>5.4180000000000001</c:v>
                </c:pt>
                <c:pt idx="16">
                  <c:v>4.3739999999999997</c:v>
                </c:pt>
                <c:pt idx="17">
                  <c:v>3.758</c:v>
                </c:pt>
                <c:pt idx="18">
                  <c:v>3.403</c:v>
                </c:pt>
                <c:pt idx="19">
                  <c:v>3.375</c:v>
                </c:pt>
                <c:pt idx="20">
                  <c:v>4.5650000000000004</c:v>
                </c:pt>
                <c:pt idx="21">
                  <c:v>4.7080000000000002</c:v>
                </c:pt>
                <c:pt idx="22">
                  <c:v>3.2709999999999999</c:v>
                </c:pt>
                <c:pt idx="23">
                  <c:v>3.367</c:v>
                </c:pt>
                <c:pt idx="24">
                  <c:v>2.8119999999999998</c:v>
                </c:pt>
                <c:pt idx="25">
                  <c:v>5.5449999999999999</c:v>
                </c:pt>
                <c:pt idx="26">
                  <c:v>2.2200000000000002</c:v>
                </c:pt>
                <c:pt idx="27">
                  <c:v>2.3519999999999999</c:v>
                </c:pt>
                <c:pt idx="28">
                  <c:v>1.978</c:v>
                </c:pt>
                <c:pt idx="29">
                  <c:v>0.48899999999999999</c:v>
                </c:pt>
                <c:pt idx="30">
                  <c:v>2.1040000000000001</c:v>
                </c:pt>
                <c:pt idx="31">
                  <c:v>2.427</c:v>
                </c:pt>
                <c:pt idx="32">
                  <c:v>0.96399999999999997</c:v>
                </c:pt>
                <c:pt idx="33">
                  <c:v>2.597</c:v>
                </c:pt>
                <c:pt idx="34">
                  <c:v>2.9660000000000002</c:v>
                </c:pt>
                <c:pt idx="35">
                  <c:v>2.476</c:v>
                </c:pt>
                <c:pt idx="36">
                  <c:v>5.8680000000000003</c:v>
                </c:pt>
                <c:pt idx="37">
                  <c:v>10.821999999999999</c:v>
                </c:pt>
                <c:pt idx="38">
                  <c:v>7.8040000000000003</c:v>
                </c:pt>
                <c:pt idx="39">
                  <c:v>13.496</c:v>
                </c:pt>
                <c:pt idx="40">
                  <c:v>14.759</c:v>
                </c:pt>
                <c:pt idx="41">
                  <c:v>6.1020000000000003</c:v>
                </c:pt>
                <c:pt idx="42">
                  <c:v>9.7100000000000009</c:v>
                </c:pt>
                <c:pt idx="43">
                  <c:v>7.2759999999999998</c:v>
                </c:pt>
                <c:pt idx="44">
                  <c:v>6.7690000000000001</c:v>
                </c:pt>
                <c:pt idx="45">
                  <c:v>4.5140000000000002</c:v>
                </c:pt>
                <c:pt idx="46">
                  <c:v>3.516</c:v>
                </c:pt>
                <c:pt idx="47">
                  <c:v>2.9769999999999999</c:v>
                </c:pt>
                <c:pt idx="48">
                  <c:v>4.8310000000000004</c:v>
                </c:pt>
                <c:pt idx="49">
                  <c:v>4.0019999999999998</c:v>
                </c:pt>
                <c:pt idx="50">
                  <c:v>3.278</c:v>
                </c:pt>
                <c:pt idx="51">
                  <c:v>5.665</c:v>
                </c:pt>
                <c:pt idx="52">
                  <c:v>8.85</c:v>
                </c:pt>
                <c:pt idx="53">
                  <c:v>22.54</c:v>
                </c:pt>
                <c:pt idx="54">
                  <c:v>17.015000000000001</c:v>
                </c:pt>
                <c:pt idx="55">
                  <c:v>24.408999999999999</c:v>
                </c:pt>
                <c:pt idx="56">
                  <c:v>19.913</c:v>
                </c:pt>
                <c:pt idx="57">
                  <c:v>20.800999999999998</c:v>
                </c:pt>
                <c:pt idx="58">
                  <c:v>24.035</c:v>
                </c:pt>
                <c:pt idx="59">
                  <c:v>24.152999999999999</c:v>
                </c:pt>
                <c:pt idx="60">
                  <c:v>23.853999999999999</c:v>
                </c:pt>
                <c:pt idx="61">
                  <c:v>22.015999999999998</c:v>
                </c:pt>
                <c:pt idx="62">
                  <c:v>22.119</c:v>
                </c:pt>
                <c:pt idx="63">
                  <c:v>22.006</c:v>
                </c:pt>
                <c:pt idx="64">
                  <c:v>25.751000000000001</c:v>
                </c:pt>
                <c:pt idx="65">
                  <c:v>24.047999999999998</c:v>
                </c:pt>
                <c:pt idx="66">
                  <c:v>25.326000000000001</c:v>
                </c:pt>
                <c:pt idx="67">
                  <c:v>22.966000000000001</c:v>
                </c:pt>
                <c:pt idx="68">
                  <c:v>18.542999999999999</c:v>
                </c:pt>
                <c:pt idx="69">
                  <c:v>18.106999999999999</c:v>
                </c:pt>
                <c:pt idx="70">
                  <c:v>12.43</c:v>
                </c:pt>
                <c:pt idx="71">
                  <c:v>14.992000000000001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58912"/>
        <c:axId val="145564800"/>
      </c:lineChart>
      <c:catAx>
        <c:axId val="14555891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5564800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145564800"/>
        <c:scaling>
          <c:orientation val="minMax"/>
          <c:max val="4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5558912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790398075240596"/>
          <c:y val="0.89462634878973457"/>
          <c:w val="0.51018797282692607"/>
          <c:h val="6.229255656768394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POA_11!$C$2</c:f>
              <c:strCache>
                <c:ptCount val="1"/>
                <c:pt idx="0">
                  <c:v>Bygge og anlæg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POA_11!$A$5:$A$76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POA_11!$C$5:$C$76</c:f>
              <c:numCache>
                <c:formatCode>_ * #,##0.0_ ;_ * \-#,##0.0_ ;_ * "-"??_ ;_ @_ </c:formatCode>
                <c:ptCount val="72"/>
                <c:pt idx="0">
                  <c:v>8.963000000000001</c:v>
                </c:pt>
                <c:pt idx="1">
                  <c:v>7.131333333333334</c:v>
                </c:pt>
                <c:pt idx="2">
                  <c:v>5.306</c:v>
                </c:pt>
                <c:pt idx="3">
                  <c:v>11.880333333333333</c:v>
                </c:pt>
                <c:pt idx="4">
                  <c:v>16.989000000000001</c:v>
                </c:pt>
                <c:pt idx="5">
                  <c:v>18.245333333333335</c:v>
                </c:pt>
                <c:pt idx="6">
                  <c:v>17.330333333333332</c:v>
                </c:pt>
                <c:pt idx="7">
                  <c:v>15.294666666666666</c:v>
                </c:pt>
                <c:pt idx="8">
                  <c:v>14.344333333333333</c:v>
                </c:pt>
                <c:pt idx="9">
                  <c:v>16.444333333333333</c:v>
                </c:pt>
                <c:pt idx="10">
                  <c:v>19.745999999999999</c:v>
                </c:pt>
                <c:pt idx="11">
                  <c:v>20.490666666666669</c:v>
                </c:pt>
                <c:pt idx="12">
                  <c:v>20.018666666666665</c:v>
                </c:pt>
                <c:pt idx="13">
                  <c:v>22.397333333333332</c:v>
                </c:pt>
                <c:pt idx="14">
                  <c:v>20.798333333333332</c:v>
                </c:pt>
                <c:pt idx="15">
                  <c:v>18.905333333333335</c:v>
                </c:pt>
                <c:pt idx="16">
                  <c:v>16.995999999999999</c:v>
                </c:pt>
                <c:pt idx="17">
                  <c:v>16.044999999999998</c:v>
                </c:pt>
                <c:pt idx="18">
                  <c:v>14.574333333333334</c:v>
                </c:pt>
                <c:pt idx="19">
                  <c:v>12.887666666666668</c:v>
                </c:pt>
                <c:pt idx="20">
                  <c:v>12.019666666666666</c:v>
                </c:pt>
                <c:pt idx="21">
                  <c:v>9.0520000000000014</c:v>
                </c:pt>
                <c:pt idx="22">
                  <c:v>7.2970000000000006</c:v>
                </c:pt>
                <c:pt idx="23">
                  <c:v>5.8546666666666667</c:v>
                </c:pt>
                <c:pt idx="24">
                  <c:v>4.5093333333333332</c:v>
                </c:pt>
                <c:pt idx="25">
                  <c:v>3.7289999999999996</c:v>
                </c:pt>
                <c:pt idx="26">
                  <c:v>3.0579999999999998</c:v>
                </c:pt>
                <c:pt idx="27">
                  <c:v>3.1153333333333335</c:v>
                </c:pt>
                <c:pt idx="28">
                  <c:v>4.6106666666666669</c:v>
                </c:pt>
                <c:pt idx="29">
                  <c:v>4.7923333333333336</c:v>
                </c:pt>
                <c:pt idx="30">
                  <c:v>6.6966666666666663</c:v>
                </c:pt>
                <c:pt idx="31">
                  <c:v>7.094333333333334</c:v>
                </c:pt>
                <c:pt idx="32">
                  <c:v>9.7260000000000009</c:v>
                </c:pt>
                <c:pt idx="33">
                  <c:v>13.874666666666668</c:v>
                </c:pt>
                <c:pt idx="34">
                  <c:v>17.986000000000001</c:v>
                </c:pt>
                <c:pt idx="35">
                  <c:v>26.754000000000001</c:v>
                </c:pt>
                <c:pt idx="36">
                  <c:v>29.593666666666667</c:v>
                </c:pt>
                <c:pt idx="37">
                  <c:v>34.684999999999995</c:v>
                </c:pt>
                <c:pt idx="38">
                  <c:v>36.784333333333336</c:v>
                </c:pt>
                <c:pt idx="39">
                  <c:v>39.738333333333337</c:v>
                </c:pt>
                <c:pt idx="40">
                  <c:v>33.743666666666662</c:v>
                </c:pt>
                <c:pt idx="41">
                  <c:v>33.729666666666667</c:v>
                </c:pt>
                <c:pt idx="42">
                  <c:v>38.17733333333333</c:v>
                </c:pt>
                <c:pt idx="43">
                  <c:v>32.152666666666669</c:v>
                </c:pt>
                <c:pt idx="44">
                  <c:v>34.94233333333333</c:v>
                </c:pt>
                <c:pt idx="45">
                  <c:v>31.651333333333337</c:v>
                </c:pt>
                <c:pt idx="46">
                  <c:v>26.947999999999997</c:v>
                </c:pt>
                <c:pt idx="47">
                  <c:v>27.972333333333335</c:v>
                </c:pt>
                <c:pt idx="48">
                  <c:v>28.056333333333331</c:v>
                </c:pt>
                <c:pt idx="49">
                  <c:v>27.012333333333334</c:v>
                </c:pt>
                <c:pt idx="50">
                  <c:v>26.730999999999998</c:v>
                </c:pt>
                <c:pt idx="51">
                  <c:v>24.087666666666667</c:v>
                </c:pt>
                <c:pt idx="52">
                  <c:v>26.652666666666665</c:v>
                </c:pt>
                <c:pt idx="53">
                  <c:v>29.284999999999997</c:v>
                </c:pt>
                <c:pt idx="54">
                  <c:v>26.550333333333331</c:v>
                </c:pt>
                <c:pt idx="55">
                  <c:v>29.135666666666665</c:v>
                </c:pt>
                <c:pt idx="56">
                  <c:v>25.901666666666667</c:v>
                </c:pt>
                <c:pt idx="57">
                  <c:v>25.89833333333333</c:v>
                </c:pt>
                <c:pt idx="58">
                  <c:v>23.780999999999995</c:v>
                </c:pt>
                <c:pt idx="59">
                  <c:v>26.368333333333336</c:v>
                </c:pt>
                <c:pt idx="60">
                  <c:v>25.812999999999999</c:v>
                </c:pt>
                <c:pt idx="61">
                  <c:v>23.260666666666669</c:v>
                </c:pt>
                <c:pt idx="62">
                  <c:v>23.09266666666667</c:v>
                </c:pt>
                <c:pt idx="63">
                  <c:v>21.87166666666667</c:v>
                </c:pt>
                <c:pt idx="64">
                  <c:v>20.86</c:v>
                </c:pt>
                <c:pt idx="65">
                  <c:v>21.524333333333335</c:v>
                </c:pt>
                <c:pt idx="66">
                  <c:v>20.904999999999998</c:v>
                </c:pt>
                <c:pt idx="67">
                  <c:v>21.818666666666669</c:v>
                </c:pt>
                <c:pt idx="68">
                  <c:v>20.177666666666667</c:v>
                </c:pt>
                <c:pt idx="69">
                  <c:v>18.574999999999999</c:v>
                </c:pt>
                <c:pt idx="70">
                  <c:v>16.787333333333333</c:v>
                </c:pt>
                <c:pt idx="71">
                  <c:v>16.016999999999999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POA_11!$D$2</c:f>
              <c:strCache>
                <c:ptCount val="1"/>
                <c:pt idx="0">
                  <c:v>Service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POA_11!$A$5:$A$76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POA_11!$D$5:$D$76</c:f>
              <c:numCache>
                <c:formatCode>General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33.960333333333331</c:v>
                </c:pt>
                <c:pt idx="47">
                  <c:v>41.090333333333341</c:v>
                </c:pt>
                <c:pt idx="48">
                  <c:v>40.895333333333333</c:v>
                </c:pt>
                <c:pt idx="49">
                  <c:v>37.585333333333331</c:v>
                </c:pt>
                <c:pt idx="50">
                  <c:v>38.389333333333333</c:v>
                </c:pt>
                <c:pt idx="51">
                  <c:v>40.404666666666664</c:v>
                </c:pt>
                <c:pt idx="52">
                  <c:v>39.162666666666667</c:v>
                </c:pt>
                <c:pt idx="53">
                  <c:v>42.970666666666666</c:v>
                </c:pt>
                <c:pt idx="54">
                  <c:v>44.473999999999997</c:v>
                </c:pt>
                <c:pt idx="55">
                  <c:v>40.856999999999999</c:v>
                </c:pt>
                <c:pt idx="56">
                  <c:v>42.69733333333334</c:v>
                </c:pt>
                <c:pt idx="57">
                  <c:v>44.985999999999997</c:v>
                </c:pt>
                <c:pt idx="58">
                  <c:v>41.061</c:v>
                </c:pt>
                <c:pt idx="59">
                  <c:v>39.461666666666666</c:v>
                </c:pt>
                <c:pt idx="60">
                  <c:v>35.708666666666666</c:v>
                </c:pt>
                <c:pt idx="61">
                  <c:v>34.114666666666665</c:v>
                </c:pt>
                <c:pt idx="62">
                  <c:v>31.96766666666667</c:v>
                </c:pt>
                <c:pt idx="63">
                  <c:v>32.381999999999998</c:v>
                </c:pt>
                <c:pt idx="64">
                  <c:v>30.509</c:v>
                </c:pt>
                <c:pt idx="65">
                  <c:v>28.724</c:v>
                </c:pt>
                <c:pt idx="66">
                  <c:v>28.632333333333332</c:v>
                </c:pt>
                <c:pt idx="67">
                  <c:v>28.183000000000003</c:v>
                </c:pt>
                <c:pt idx="68">
                  <c:v>29.423666666666666</c:v>
                </c:pt>
                <c:pt idx="69">
                  <c:v>27.774666666666665</c:v>
                </c:pt>
                <c:pt idx="70">
                  <c:v>24.98</c:v>
                </c:pt>
                <c:pt idx="71">
                  <c:v>21.229333333333333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POA_11!$F$2</c:f>
              <c:strCache>
                <c:ptCount val="1"/>
                <c:pt idx="0">
                  <c:v>Industrien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POA_11!$A$5:$A$76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POA_11!$F$5:$F$76</c:f>
              <c:numCache>
                <c:formatCode>0.0</c:formatCode>
                <c:ptCount val="72"/>
                <c:pt idx="0">
                  <c:v>5.2569999999999997</c:v>
                </c:pt>
                <c:pt idx="1">
                  <c:v>3.2589999999999999</c:v>
                </c:pt>
                <c:pt idx="2">
                  <c:v>3.9580000000000002</c:v>
                </c:pt>
                <c:pt idx="3">
                  <c:v>4.5190000000000001</c:v>
                </c:pt>
                <c:pt idx="4">
                  <c:v>3.11</c:v>
                </c:pt>
                <c:pt idx="5">
                  <c:v>5.6070000000000002</c:v>
                </c:pt>
                <c:pt idx="6">
                  <c:v>3.7240000000000002</c:v>
                </c:pt>
                <c:pt idx="7">
                  <c:v>4.5019999999999998</c:v>
                </c:pt>
                <c:pt idx="8">
                  <c:v>6.1429999999999998</c:v>
                </c:pt>
                <c:pt idx="9">
                  <c:v>4.7300000000000004</c:v>
                </c:pt>
                <c:pt idx="10">
                  <c:v>6.5979999999999999</c:v>
                </c:pt>
                <c:pt idx="11">
                  <c:v>6.4569999999999999</c:v>
                </c:pt>
                <c:pt idx="12">
                  <c:v>6.242</c:v>
                </c:pt>
                <c:pt idx="13">
                  <c:v>5.7679999999999998</c:v>
                </c:pt>
                <c:pt idx="14">
                  <c:v>6.5010000000000003</c:v>
                </c:pt>
                <c:pt idx="15">
                  <c:v>5.4180000000000001</c:v>
                </c:pt>
                <c:pt idx="16">
                  <c:v>4.3739999999999997</c:v>
                </c:pt>
                <c:pt idx="17">
                  <c:v>3.758</c:v>
                </c:pt>
                <c:pt idx="18">
                  <c:v>3.403</c:v>
                </c:pt>
                <c:pt idx="19">
                  <c:v>3.375</c:v>
                </c:pt>
                <c:pt idx="20">
                  <c:v>4.5650000000000004</c:v>
                </c:pt>
                <c:pt idx="21">
                  <c:v>4.7080000000000002</c:v>
                </c:pt>
                <c:pt idx="22">
                  <c:v>3.2709999999999999</c:v>
                </c:pt>
                <c:pt idx="23">
                  <c:v>3.367</c:v>
                </c:pt>
                <c:pt idx="24">
                  <c:v>2.8119999999999998</c:v>
                </c:pt>
                <c:pt idx="25">
                  <c:v>5.5449999999999999</c:v>
                </c:pt>
                <c:pt idx="26">
                  <c:v>2.2200000000000002</c:v>
                </c:pt>
                <c:pt idx="27">
                  <c:v>2.3519999999999999</c:v>
                </c:pt>
                <c:pt idx="28">
                  <c:v>1.978</c:v>
                </c:pt>
                <c:pt idx="29">
                  <c:v>0.48899999999999999</c:v>
                </c:pt>
                <c:pt idx="30">
                  <c:v>2.1040000000000001</c:v>
                </c:pt>
                <c:pt idx="31">
                  <c:v>2.427</c:v>
                </c:pt>
                <c:pt idx="32">
                  <c:v>0.96399999999999997</c:v>
                </c:pt>
                <c:pt idx="33">
                  <c:v>2.597</c:v>
                </c:pt>
                <c:pt idx="34">
                  <c:v>2.9660000000000002</c:v>
                </c:pt>
                <c:pt idx="35">
                  <c:v>2.476</c:v>
                </c:pt>
                <c:pt idx="36">
                  <c:v>5.8680000000000003</c:v>
                </c:pt>
                <c:pt idx="37">
                  <c:v>10.821999999999999</c:v>
                </c:pt>
                <c:pt idx="38">
                  <c:v>7.8040000000000003</c:v>
                </c:pt>
                <c:pt idx="39">
                  <c:v>13.496</c:v>
                </c:pt>
                <c:pt idx="40">
                  <c:v>14.759</c:v>
                </c:pt>
                <c:pt idx="41">
                  <c:v>6.1020000000000003</c:v>
                </c:pt>
                <c:pt idx="42">
                  <c:v>9.7100000000000009</c:v>
                </c:pt>
                <c:pt idx="43">
                  <c:v>7.2759999999999998</c:v>
                </c:pt>
                <c:pt idx="44">
                  <c:v>6.7690000000000001</c:v>
                </c:pt>
                <c:pt idx="45">
                  <c:v>4.5140000000000002</c:v>
                </c:pt>
                <c:pt idx="46">
                  <c:v>3.516</c:v>
                </c:pt>
                <c:pt idx="47">
                  <c:v>2.9769999999999999</c:v>
                </c:pt>
                <c:pt idx="48">
                  <c:v>4.8310000000000004</c:v>
                </c:pt>
                <c:pt idx="49">
                  <c:v>4.0019999999999998</c:v>
                </c:pt>
                <c:pt idx="50">
                  <c:v>3.278</c:v>
                </c:pt>
                <c:pt idx="51">
                  <c:v>5.665</c:v>
                </c:pt>
                <c:pt idx="52">
                  <c:v>8.85</c:v>
                </c:pt>
                <c:pt idx="53">
                  <c:v>22.54</c:v>
                </c:pt>
                <c:pt idx="54">
                  <c:v>17.015000000000001</c:v>
                </c:pt>
                <c:pt idx="55">
                  <c:v>24.408999999999999</c:v>
                </c:pt>
                <c:pt idx="56">
                  <c:v>19.913</c:v>
                </c:pt>
                <c:pt idx="57">
                  <c:v>20.800999999999998</c:v>
                </c:pt>
                <c:pt idx="58">
                  <c:v>24.035</c:v>
                </c:pt>
                <c:pt idx="59">
                  <c:v>24.152999999999999</c:v>
                </c:pt>
                <c:pt idx="60">
                  <c:v>23.853999999999999</c:v>
                </c:pt>
                <c:pt idx="61">
                  <c:v>22.015999999999998</c:v>
                </c:pt>
                <c:pt idx="62">
                  <c:v>22.119</c:v>
                </c:pt>
                <c:pt idx="63">
                  <c:v>22.006</c:v>
                </c:pt>
                <c:pt idx="64">
                  <c:v>25.751000000000001</c:v>
                </c:pt>
                <c:pt idx="65">
                  <c:v>24.047999999999998</c:v>
                </c:pt>
                <c:pt idx="66">
                  <c:v>25.326000000000001</c:v>
                </c:pt>
                <c:pt idx="67">
                  <c:v>22.966000000000001</c:v>
                </c:pt>
                <c:pt idx="68">
                  <c:v>18.542999999999999</c:v>
                </c:pt>
                <c:pt idx="69">
                  <c:v>18.106999999999999</c:v>
                </c:pt>
                <c:pt idx="70">
                  <c:v>12.43</c:v>
                </c:pt>
                <c:pt idx="71">
                  <c:v>14.992000000000001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40832"/>
        <c:axId val="145650816"/>
      </c:lineChart>
      <c:catAx>
        <c:axId val="1456408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5650816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145650816"/>
        <c:scaling>
          <c:orientation val="minMax"/>
          <c:max val="4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5640832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790398075240596"/>
          <c:y val="0.89462634878973457"/>
          <c:w val="0.51018797282692607"/>
          <c:h val="6.229255656768394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POA_13!$C$2</c:f>
              <c:strCache>
                <c:ptCount val="1"/>
                <c:pt idx="0">
                  <c:v>Beskæftigede udenlandske statborgere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POA_13!$A$17:$A$129</c:f>
              <c:strCache>
                <c:ptCount val="113"/>
                <c:pt idx="0">
                  <c:v>2009</c:v>
                </c:pt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36">
                  <c:v>2012</c:v>
                </c:pt>
                <c:pt idx="37">
                  <c:v>2012</c:v>
                </c:pt>
                <c:pt idx="38">
                  <c:v>2012</c:v>
                </c:pt>
                <c:pt idx="39">
                  <c:v>2012</c:v>
                </c:pt>
                <c:pt idx="40">
                  <c:v>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48">
                  <c:v>2013</c:v>
                </c:pt>
                <c:pt idx="49">
                  <c:v>2013</c:v>
                </c:pt>
                <c:pt idx="50">
                  <c:v>2013</c:v>
                </c:pt>
                <c:pt idx="51">
                  <c:v>2013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0">
                  <c:v>2014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2">
                  <c:v>2015</c:v>
                </c:pt>
                <c:pt idx="73">
                  <c:v>2015</c:v>
                </c:pt>
                <c:pt idx="74">
                  <c:v>2015</c:v>
                </c:pt>
                <c:pt idx="75">
                  <c:v>2015</c:v>
                </c:pt>
                <c:pt idx="76">
                  <c:v>2015</c:v>
                </c:pt>
                <c:pt idx="77">
                  <c:v>2015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2016</c:v>
                </c:pt>
                <c:pt idx="89">
                  <c:v>2016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6">
                  <c:v>2017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08">
                  <c:v>2018</c:v>
                </c:pt>
                <c:pt idx="109">
                  <c:v>2018</c:v>
                </c:pt>
                <c:pt idx="110">
                  <c:v>2018</c:v>
                </c:pt>
                <c:pt idx="111">
                  <c:v>2018</c:v>
                </c:pt>
                <c:pt idx="112">
                  <c:v>2018</c:v>
                </c:pt>
              </c:strCache>
            </c:strRef>
          </c:cat>
          <c:val>
            <c:numRef>
              <c:f>POA_13!$C$17:$C$129</c:f>
              <c:numCache>
                <c:formatCode>0.0</c:formatCode>
                <c:ptCount val="113"/>
                <c:pt idx="0">
                  <c:v>3.7275089378162392</c:v>
                </c:pt>
                <c:pt idx="1">
                  <c:v>-5.643734503509279E-2</c:v>
                </c:pt>
                <c:pt idx="2">
                  <c:v>-1.5092136562098233</c:v>
                </c:pt>
                <c:pt idx="3">
                  <c:v>-2.4169147281124026</c:v>
                </c:pt>
                <c:pt idx="4">
                  <c:v>-4.2176617959076026</c:v>
                </c:pt>
                <c:pt idx="5">
                  <c:v>-5.4133356760080744</c:v>
                </c:pt>
                <c:pt idx="6">
                  <c:v>-5.6157407132287744</c:v>
                </c:pt>
                <c:pt idx="7">
                  <c:v>-6.5999988214287697</c:v>
                </c:pt>
                <c:pt idx="8">
                  <c:v>-7.4722956989873808</c:v>
                </c:pt>
                <c:pt idx="9">
                  <c:v>-7.9294845601541084</c:v>
                </c:pt>
                <c:pt idx="10">
                  <c:v>-7.8480452650941857</c:v>
                </c:pt>
                <c:pt idx="11">
                  <c:v>-8.2455704212619878</c:v>
                </c:pt>
                <c:pt idx="12">
                  <c:v>-6.6390432244090789</c:v>
                </c:pt>
                <c:pt idx="13">
                  <c:v>-5.7991980102532779</c:v>
                </c:pt>
                <c:pt idx="14">
                  <c:v>-4.4015361234952479</c:v>
                </c:pt>
                <c:pt idx="15">
                  <c:v>-3.1879236756213913</c:v>
                </c:pt>
                <c:pt idx="16">
                  <c:v>-2.0680937869581868</c:v>
                </c:pt>
                <c:pt idx="17">
                  <c:v>-0.9380688784039819</c:v>
                </c:pt>
                <c:pt idx="18">
                  <c:v>-0.32488178962015013</c:v>
                </c:pt>
                <c:pt idx="19">
                  <c:v>0.18359968958404238</c:v>
                </c:pt>
                <c:pt idx="20">
                  <c:v>0.60512943221102944</c:v>
                </c:pt>
                <c:pt idx="21">
                  <c:v>1.4829514474468368</c:v>
                </c:pt>
                <c:pt idx="22">
                  <c:v>2.0011875734337252</c:v>
                </c:pt>
                <c:pt idx="23">
                  <c:v>1.5258808606017311</c:v>
                </c:pt>
                <c:pt idx="24">
                  <c:v>4.9391432990383919</c:v>
                </c:pt>
                <c:pt idx="25">
                  <c:v>5.8281919336153294</c:v>
                </c:pt>
                <c:pt idx="26">
                  <c:v>6.5276614270354401</c:v>
                </c:pt>
                <c:pt idx="27">
                  <c:v>7.1887500729377933</c:v>
                </c:pt>
                <c:pt idx="28">
                  <c:v>7.7154577518785459</c:v>
                </c:pt>
                <c:pt idx="29">
                  <c:v>7.2912174114146779</c:v>
                </c:pt>
                <c:pt idx="30">
                  <c:v>7.1738539962478853</c:v>
                </c:pt>
                <c:pt idx="31">
                  <c:v>7.5333148600649906</c:v>
                </c:pt>
                <c:pt idx="32">
                  <c:v>7.4888902797771664</c:v>
                </c:pt>
                <c:pt idx="33">
                  <c:v>7.4732140068097408</c:v>
                </c:pt>
                <c:pt idx="34">
                  <c:v>7.7281791495844629</c:v>
                </c:pt>
                <c:pt idx="35">
                  <c:v>6.6158810257405491</c:v>
                </c:pt>
                <c:pt idx="36">
                  <c:v>4.0979141969177562</c:v>
                </c:pt>
                <c:pt idx="37">
                  <c:v>4.7982128423317079</c:v>
                </c:pt>
                <c:pt idx="38">
                  <c:v>4.4669560425271158</c:v>
                </c:pt>
                <c:pt idx="39">
                  <c:v>4.2775314675586316</c:v>
                </c:pt>
                <c:pt idx="40">
                  <c:v>4.2923495809086489</c:v>
                </c:pt>
                <c:pt idx="41">
                  <c:v>4.7211800619858764</c:v>
                </c:pt>
                <c:pt idx="42">
                  <c:v>5.0333592663318996</c:v>
                </c:pt>
                <c:pt idx="43">
                  <c:v>4.688140556368964</c:v>
                </c:pt>
                <c:pt idx="44">
                  <c:v>4.3933968032142445</c:v>
                </c:pt>
                <c:pt idx="45">
                  <c:v>4.317345532968659</c:v>
                </c:pt>
                <c:pt idx="46">
                  <c:v>4.4046380344116045</c:v>
                </c:pt>
                <c:pt idx="47">
                  <c:v>4.1243799208119185</c:v>
                </c:pt>
                <c:pt idx="48">
                  <c:v>4.970760233918142</c:v>
                </c:pt>
                <c:pt idx="49">
                  <c:v>5.1044576703510387</c:v>
                </c:pt>
                <c:pt idx="50">
                  <c:v>4.2966967180563245</c:v>
                </c:pt>
                <c:pt idx="51">
                  <c:v>4.387445548459695</c:v>
                </c:pt>
                <c:pt idx="52">
                  <c:v>4.6133720103517959</c:v>
                </c:pt>
                <c:pt idx="53">
                  <c:v>4.6296090255679871</c:v>
                </c:pt>
                <c:pt idx="54">
                  <c:v>5.8717902675525124</c:v>
                </c:pt>
                <c:pt idx="55">
                  <c:v>5.9578753041872972</c:v>
                </c:pt>
                <c:pt idx="56">
                  <c:v>6.1311914323962498</c:v>
                </c:pt>
                <c:pt idx="57">
                  <c:v>6.3877093851349116</c:v>
                </c:pt>
                <c:pt idx="58">
                  <c:v>6.6354651322853186</c:v>
                </c:pt>
                <c:pt idx="59">
                  <c:v>7.2183310204661382</c:v>
                </c:pt>
                <c:pt idx="60">
                  <c:v>7.6757073742852953</c:v>
                </c:pt>
                <c:pt idx="61">
                  <c:v>7.5555427151648331</c:v>
                </c:pt>
                <c:pt idx="62">
                  <c:v>8.8639463514435164</c:v>
                </c:pt>
                <c:pt idx="63">
                  <c:v>8.3438446364570922</c:v>
                </c:pt>
                <c:pt idx="64">
                  <c:v>8.1772017006839661</c:v>
                </c:pt>
                <c:pt idx="65">
                  <c:v>8.4869043694637298</c:v>
                </c:pt>
                <c:pt idx="66">
                  <c:v>7.1059828697422063</c:v>
                </c:pt>
                <c:pt idx="67">
                  <c:v>7.0879860616140036</c:v>
                </c:pt>
                <c:pt idx="68">
                  <c:v>7.711591826437953</c:v>
                </c:pt>
                <c:pt idx="69">
                  <c:v>7.9139102332427314</c:v>
                </c:pt>
                <c:pt idx="70">
                  <c:v>8.0205095370379951</c:v>
                </c:pt>
                <c:pt idx="71">
                  <c:v>7.8488223963800579</c:v>
                </c:pt>
                <c:pt idx="72">
                  <c:v>8.2128813707015809</c:v>
                </c:pt>
                <c:pt idx="73">
                  <c:v>8.7568026388597815</c:v>
                </c:pt>
                <c:pt idx="74">
                  <c:v>8.6600855097960476</c:v>
                </c:pt>
                <c:pt idx="75">
                  <c:v>8.9808750596211979</c:v>
                </c:pt>
                <c:pt idx="76">
                  <c:v>9.0543107867675872</c:v>
                </c:pt>
                <c:pt idx="77">
                  <c:v>9.0962556361497775</c:v>
                </c:pt>
                <c:pt idx="78">
                  <c:v>9.6447428975796612</c:v>
                </c:pt>
                <c:pt idx="79">
                  <c:v>9.7253857910565529</c:v>
                </c:pt>
                <c:pt idx="80">
                  <c:v>9.4488765278489382</c:v>
                </c:pt>
                <c:pt idx="81">
                  <c:v>9.6851853649539237</c:v>
                </c:pt>
                <c:pt idx="82">
                  <c:v>9.5961261765113477</c:v>
                </c:pt>
                <c:pt idx="83">
                  <c:v>9.3286526276996398</c:v>
                </c:pt>
                <c:pt idx="84">
                  <c:v>8.5256726423545786</c:v>
                </c:pt>
                <c:pt idx="85">
                  <c:v>8.7279750643397307</c:v>
                </c:pt>
                <c:pt idx="86">
                  <c:v>8.2879325089120215</c:v>
                </c:pt>
                <c:pt idx="87">
                  <c:v>8.6327955875985936</c:v>
                </c:pt>
                <c:pt idx="88">
                  <c:v>8.1361962568151256</c:v>
                </c:pt>
                <c:pt idx="89">
                  <c:v>8.0170709793351307</c:v>
                </c:pt>
                <c:pt idx="90">
                  <c:v>7.2347665964101537</c:v>
                </c:pt>
                <c:pt idx="91">
                  <c:v>7.5495605600388132</c:v>
                </c:pt>
                <c:pt idx="92">
                  <c:v>7.718782042708753</c:v>
                </c:pt>
                <c:pt idx="93">
                  <c:v>7.3559607044871171</c:v>
                </c:pt>
                <c:pt idx="94">
                  <c:v>7.3492851348168529</c:v>
                </c:pt>
                <c:pt idx="95">
                  <c:v>7.5028198778701096</c:v>
                </c:pt>
                <c:pt idx="96">
                  <c:v>7.8698164482410107</c:v>
                </c:pt>
                <c:pt idx="97">
                  <c:v>7.5748489391667846</c:v>
                </c:pt>
                <c:pt idx="98">
                  <c:v>7.6859940460609408</c:v>
                </c:pt>
                <c:pt idx="99">
                  <c:v>6.7025940494550298</c:v>
                </c:pt>
                <c:pt idx="100">
                  <c:v>6.8634261725658945</c:v>
                </c:pt>
                <c:pt idx="101">
                  <c:v>6.9832727514701958</c:v>
                </c:pt>
                <c:pt idx="102">
                  <c:v>6.4129057782229779</c:v>
                </c:pt>
                <c:pt idx="103">
                  <c:v>6.2780437670769231</c:v>
                </c:pt>
                <c:pt idx="104">
                  <c:v>6.4012680859517133</c:v>
                </c:pt>
                <c:pt idx="105">
                  <c:v>6.8531716425600706</c:v>
                </c:pt>
                <c:pt idx="106">
                  <c:v>7.2329394939136336</c:v>
                </c:pt>
                <c:pt idx="107">
                  <c:v>7.2135523448869208</c:v>
                </c:pt>
                <c:pt idx="108">
                  <c:v>6.8008288765455376</c:v>
                </c:pt>
                <c:pt idx="109">
                  <c:v>6.2724097591465551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POA_13!$D$2</c:f>
              <c:strCache>
                <c:ptCount val="1"/>
                <c:pt idx="0">
                  <c:v>heraf: østeuropæiske statsborgere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POA_13!$A$17:$A$129</c:f>
              <c:strCache>
                <c:ptCount val="113"/>
                <c:pt idx="0">
                  <c:v>2009</c:v>
                </c:pt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36">
                  <c:v>2012</c:v>
                </c:pt>
                <c:pt idx="37">
                  <c:v>2012</c:v>
                </c:pt>
                <c:pt idx="38">
                  <c:v>2012</c:v>
                </c:pt>
                <c:pt idx="39">
                  <c:v>2012</c:v>
                </c:pt>
                <c:pt idx="40">
                  <c:v>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48">
                  <c:v>2013</c:v>
                </c:pt>
                <c:pt idx="49">
                  <c:v>2013</c:v>
                </c:pt>
                <c:pt idx="50">
                  <c:v>2013</c:v>
                </c:pt>
                <c:pt idx="51">
                  <c:v>2013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0">
                  <c:v>2014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2">
                  <c:v>2015</c:v>
                </c:pt>
                <c:pt idx="73">
                  <c:v>2015</c:v>
                </c:pt>
                <c:pt idx="74">
                  <c:v>2015</c:v>
                </c:pt>
                <c:pt idx="75">
                  <c:v>2015</c:v>
                </c:pt>
                <c:pt idx="76">
                  <c:v>2015</c:v>
                </c:pt>
                <c:pt idx="77">
                  <c:v>2015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2016</c:v>
                </c:pt>
                <c:pt idx="89">
                  <c:v>2016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6">
                  <c:v>2017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08">
                  <c:v>2018</c:v>
                </c:pt>
                <c:pt idx="109">
                  <c:v>2018</c:v>
                </c:pt>
                <c:pt idx="110">
                  <c:v>2018</c:v>
                </c:pt>
                <c:pt idx="111">
                  <c:v>2018</c:v>
                </c:pt>
                <c:pt idx="112">
                  <c:v>2018</c:v>
                </c:pt>
              </c:strCache>
            </c:strRef>
          </c:cat>
          <c:val>
            <c:numRef>
              <c:f>POA_13!$D$17:$D$129</c:f>
              <c:numCache>
                <c:formatCode>0.0</c:formatCode>
                <c:ptCount val="113"/>
                <c:pt idx="0">
                  <c:v>14.385160843998619</c:v>
                </c:pt>
                <c:pt idx="1">
                  <c:v>7.4868669045995944</c:v>
                </c:pt>
                <c:pt idx="2">
                  <c:v>5.7813771457356609</c:v>
                </c:pt>
                <c:pt idx="3">
                  <c:v>4.7214814258347957</c:v>
                </c:pt>
                <c:pt idx="4">
                  <c:v>-0.38982931797428932</c:v>
                </c:pt>
                <c:pt idx="5">
                  <c:v>-1.559357795140599</c:v>
                </c:pt>
                <c:pt idx="6">
                  <c:v>-0.31893207075688679</c:v>
                </c:pt>
                <c:pt idx="7">
                  <c:v>-2.3811866574830276</c:v>
                </c:pt>
                <c:pt idx="8">
                  <c:v>-4.5665810771280917</c:v>
                </c:pt>
                <c:pt idx="9">
                  <c:v>-4.7792325936515141</c:v>
                </c:pt>
                <c:pt idx="10">
                  <c:v>-4.6077928736221452</c:v>
                </c:pt>
                <c:pt idx="11">
                  <c:v>-4.6684606778943589</c:v>
                </c:pt>
                <c:pt idx="12">
                  <c:v>-1.9013419013419082</c:v>
                </c:pt>
                <c:pt idx="13">
                  <c:v>-1.268467392926425</c:v>
                </c:pt>
                <c:pt idx="14">
                  <c:v>2.1026411223854353</c:v>
                </c:pt>
                <c:pt idx="15">
                  <c:v>4.7166427546628427</c:v>
                </c:pt>
                <c:pt idx="16">
                  <c:v>7.37228078835102</c:v>
                </c:pt>
                <c:pt idx="17">
                  <c:v>9.0254521098459577</c:v>
                </c:pt>
                <c:pt idx="18">
                  <c:v>10.248375498895015</c:v>
                </c:pt>
                <c:pt idx="19">
                  <c:v>10.287941403756349</c:v>
                </c:pt>
                <c:pt idx="20">
                  <c:v>11.439956406239361</c:v>
                </c:pt>
                <c:pt idx="21">
                  <c:v>13.003275556162137</c:v>
                </c:pt>
                <c:pt idx="22">
                  <c:v>14.084648975478672</c:v>
                </c:pt>
                <c:pt idx="23">
                  <c:v>11.763773034349327</c:v>
                </c:pt>
                <c:pt idx="24">
                  <c:v>22.865289765721329</c:v>
                </c:pt>
                <c:pt idx="25">
                  <c:v>23.873941958887542</c:v>
                </c:pt>
                <c:pt idx="26">
                  <c:v>25.662827826211739</c:v>
                </c:pt>
                <c:pt idx="27">
                  <c:v>26.066107210138711</c:v>
                </c:pt>
                <c:pt idx="28">
                  <c:v>27.30019045117227</c:v>
                </c:pt>
                <c:pt idx="29">
                  <c:v>26.238673014897856</c:v>
                </c:pt>
                <c:pt idx="30">
                  <c:v>25.795835327908094</c:v>
                </c:pt>
                <c:pt idx="31">
                  <c:v>27.418126428027406</c:v>
                </c:pt>
                <c:pt idx="32">
                  <c:v>26.894043580575172</c:v>
                </c:pt>
                <c:pt idx="33">
                  <c:v>27.528005072616921</c:v>
                </c:pt>
                <c:pt idx="34">
                  <c:v>27.90683979624886</c:v>
                </c:pt>
                <c:pt idx="35">
                  <c:v>23.735739826323865</c:v>
                </c:pt>
                <c:pt idx="36">
                  <c:v>15.903531330364416</c:v>
                </c:pt>
                <c:pt idx="37">
                  <c:v>16.963577573058373</c:v>
                </c:pt>
                <c:pt idx="38">
                  <c:v>16.070918746074341</c:v>
                </c:pt>
                <c:pt idx="39">
                  <c:v>15.218041027034374</c:v>
                </c:pt>
                <c:pt idx="40">
                  <c:v>15.610813041683855</c:v>
                </c:pt>
                <c:pt idx="41">
                  <c:v>16.147164026571275</c:v>
                </c:pt>
                <c:pt idx="42">
                  <c:v>15.024021309993813</c:v>
                </c:pt>
                <c:pt idx="43">
                  <c:v>14.283323371189468</c:v>
                </c:pt>
                <c:pt idx="44">
                  <c:v>14.118157077141674</c:v>
                </c:pt>
                <c:pt idx="45">
                  <c:v>13.03153707737475</c:v>
                </c:pt>
                <c:pt idx="46">
                  <c:v>14.055845859901936</c:v>
                </c:pt>
                <c:pt idx="47">
                  <c:v>13.928260171551756</c:v>
                </c:pt>
                <c:pt idx="48">
                  <c:v>15.658738533971899</c:v>
                </c:pt>
                <c:pt idx="49">
                  <c:v>15.502177711707475</c:v>
                </c:pt>
                <c:pt idx="50">
                  <c:v>12.655269954495154</c:v>
                </c:pt>
                <c:pt idx="51">
                  <c:v>12.925057774843182</c:v>
                </c:pt>
                <c:pt idx="52">
                  <c:v>11.624274877286922</c:v>
                </c:pt>
                <c:pt idx="53">
                  <c:v>10.399513963086335</c:v>
                </c:pt>
                <c:pt idx="54">
                  <c:v>11.388871658085733</c:v>
                </c:pt>
                <c:pt idx="55">
                  <c:v>11.780581183706772</c:v>
                </c:pt>
                <c:pt idx="56">
                  <c:v>11.067260409851642</c:v>
                </c:pt>
                <c:pt idx="57">
                  <c:v>11.709258483452032</c:v>
                </c:pt>
                <c:pt idx="58">
                  <c:v>11.631380305568456</c:v>
                </c:pt>
                <c:pt idx="59">
                  <c:v>13.519879214896832</c:v>
                </c:pt>
                <c:pt idx="60">
                  <c:v>14.165730862811159</c:v>
                </c:pt>
                <c:pt idx="61">
                  <c:v>13.459931808431364</c:v>
                </c:pt>
                <c:pt idx="62">
                  <c:v>15.882096069868993</c:v>
                </c:pt>
                <c:pt idx="63">
                  <c:v>14.448597740514117</c:v>
                </c:pt>
                <c:pt idx="64">
                  <c:v>13.845692584449324</c:v>
                </c:pt>
                <c:pt idx="65">
                  <c:v>14.429663927737806</c:v>
                </c:pt>
                <c:pt idx="66">
                  <c:v>12.145681349891404</c:v>
                </c:pt>
                <c:pt idx="67">
                  <c:v>11.997005427662359</c:v>
                </c:pt>
                <c:pt idx="68">
                  <c:v>12.632299010013881</c:v>
                </c:pt>
                <c:pt idx="69">
                  <c:v>12.60078754922182</c:v>
                </c:pt>
                <c:pt idx="70">
                  <c:v>12.534803832941606</c:v>
                </c:pt>
                <c:pt idx="71">
                  <c:v>11.411395435441833</c:v>
                </c:pt>
                <c:pt idx="72">
                  <c:v>13.770773991270318</c:v>
                </c:pt>
                <c:pt idx="73">
                  <c:v>14.446346123228793</c:v>
                </c:pt>
                <c:pt idx="74">
                  <c:v>13.754380676037229</c:v>
                </c:pt>
                <c:pt idx="75">
                  <c:v>13.43648505638069</c:v>
                </c:pt>
                <c:pt idx="76">
                  <c:v>13.297750934915811</c:v>
                </c:pt>
                <c:pt idx="77">
                  <c:v>12.812391170959032</c:v>
                </c:pt>
                <c:pt idx="78">
                  <c:v>14.435395769192567</c:v>
                </c:pt>
                <c:pt idx="79">
                  <c:v>15.178810160427815</c:v>
                </c:pt>
                <c:pt idx="80">
                  <c:v>15.584985238296085</c:v>
                </c:pt>
                <c:pt idx="81">
                  <c:v>16.323064113238956</c:v>
                </c:pt>
                <c:pt idx="82">
                  <c:v>16.191378950243404</c:v>
                </c:pt>
                <c:pt idx="83">
                  <c:v>16.197115843758951</c:v>
                </c:pt>
                <c:pt idx="84">
                  <c:v>15.699130027558141</c:v>
                </c:pt>
                <c:pt idx="85">
                  <c:v>16.267584815761566</c:v>
                </c:pt>
                <c:pt idx="86">
                  <c:v>14.789478914764629</c:v>
                </c:pt>
                <c:pt idx="87">
                  <c:v>15.444748270870193</c:v>
                </c:pt>
                <c:pt idx="88">
                  <c:v>15.138460584835187</c:v>
                </c:pt>
                <c:pt idx="89">
                  <c:v>14.33107442633073</c:v>
                </c:pt>
                <c:pt idx="90">
                  <c:v>12.31069646344109</c:v>
                </c:pt>
                <c:pt idx="91">
                  <c:v>10.974565819827916</c:v>
                </c:pt>
                <c:pt idx="92">
                  <c:v>11.371564520601936</c:v>
                </c:pt>
                <c:pt idx="93">
                  <c:v>9.9539025367920715</c:v>
                </c:pt>
                <c:pt idx="94">
                  <c:v>9.3721049211155787</c:v>
                </c:pt>
                <c:pt idx="95">
                  <c:v>9.2791978301964377</c:v>
                </c:pt>
                <c:pt idx="96">
                  <c:v>9.8606678602008344</c:v>
                </c:pt>
                <c:pt idx="97">
                  <c:v>8.5758726930094724</c:v>
                </c:pt>
                <c:pt idx="98">
                  <c:v>8.7384384514378866</c:v>
                </c:pt>
                <c:pt idx="99">
                  <c:v>7.0487098032659077</c:v>
                </c:pt>
                <c:pt idx="100">
                  <c:v>5.7752355316285247</c:v>
                </c:pt>
                <c:pt idx="101">
                  <c:v>5.9504217239251318</c:v>
                </c:pt>
                <c:pt idx="102">
                  <c:v>5.7298508616026425</c:v>
                </c:pt>
                <c:pt idx="103">
                  <c:v>6.271654006563196</c:v>
                </c:pt>
                <c:pt idx="104">
                  <c:v>7.0468127490039763</c:v>
                </c:pt>
                <c:pt idx="105">
                  <c:v>8.0294251676323256</c:v>
                </c:pt>
                <c:pt idx="106">
                  <c:v>8.6461270053983128</c:v>
                </c:pt>
                <c:pt idx="107">
                  <c:v>8.9663557962294362</c:v>
                </c:pt>
                <c:pt idx="108">
                  <c:v>8.0205189247403155</c:v>
                </c:pt>
                <c:pt idx="109">
                  <c:v>7.296545264201896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POA_13!$E$2</c:f>
              <c:strCache>
                <c:ptCount val="1"/>
                <c:pt idx="0">
                  <c:v>heraf: polske statborgere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POA_13!$A$17:$A$129</c:f>
              <c:strCache>
                <c:ptCount val="113"/>
                <c:pt idx="0">
                  <c:v>2009</c:v>
                </c:pt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36">
                  <c:v>2012</c:v>
                </c:pt>
                <c:pt idx="37">
                  <c:v>2012</c:v>
                </c:pt>
                <c:pt idx="38">
                  <c:v>2012</c:v>
                </c:pt>
                <c:pt idx="39">
                  <c:v>2012</c:v>
                </c:pt>
                <c:pt idx="40">
                  <c:v>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48">
                  <c:v>2013</c:v>
                </c:pt>
                <c:pt idx="49">
                  <c:v>2013</c:v>
                </c:pt>
                <c:pt idx="50">
                  <c:v>2013</c:v>
                </c:pt>
                <c:pt idx="51">
                  <c:v>2013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0">
                  <c:v>2014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2">
                  <c:v>2015</c:v>
                </c:pt>
                <c:pt idx="73">
                  <c:v>2015</c:v>
                </c:pt>
                <c:pt idx="74">
                  <c:v>2015</c:v>
                </c:pt>
                <c:pt idx="75">
                  <c:v>2015</c:v>
                </c:pt>
                <c:pt idx="76">
                  <c:v>2015</c:v>
                </c:pt>
                <c:pt idx="77">
                  <c:v>2015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2016</c:v>
                </c:pt>
                <c:pt idx="89">
                  <c:v>2016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6">
                  <c:v>2017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08">
                  <c:v>2018</c:v>
                </c:pt>
                <c:pt idx="109">
                  <c:v>2018</c:v>
                </c:pt>
                <c:pt idx="110">
                  <c:v>2018</c:v>
                </c:pt>
                <c:pt idx="111">
                  <c:v>2018</c:v>
                </c:pt>
                <c:pt idx="112">
                  <c:v>2018</c:v>
                </c:pt>
              </c:strCache>
            </c:strRef>
          </c:cat>
          <c:val>
            <c:numRef>
              <c:f>POA_13!$E$17:$E$129</c:f>
              <c:numCache>
                <c:formatCode>0.0</c:formatCode>
                <c:ptCount val="113"/>
                <c:pt idx="0">
                  <c:v>9.11566478317107</c:v>
                </c:pt>
                <c:pt idx="1">
                  <c:v>1.1160151324085774</c:v>
                </c:pt>
                <c:pt idx="2">
                  <c:v>-1.4413093929400276</c:v>
                </c:pt>
                <c:pt idx="3">
                  <c:v>-3.013974419706301</c:v>
                </c:pt>
                <c:pt idx="4">
                  <c:v>-8.5910078555908314</c:v>
                </c:pt>
                <c:pt idx="5">
                  <c:v>-10.259925133125961</c:v>
                </c:pt>
                <c:pt idx="6">
                  <c:v>-10.144700412683477</c:v>
                </c:pt>
                <c:pt idx="7">
                  <c:v>-12.75803197268354</c:v>
                </c:pt>
                <c:pt idx="8">
                  <c:v>-14.356410124233207</c:v>
                </c:pt>
                <c:pt idx="9">
                  <c:v>-15.639417344875852</c:v>
                </c:pt>
                <c:pt idx="10">
                  <c:v>-14.808825830681755</c:v>
                </c:pt>
                <c:pt idx="11">
                  <c:v>-15.010362182966546</c:v>
                </c:pt>
                <c:pt idx="12">
                  <c:v>-11.916645869727972</c:v>
                </c:pt>
                <c:pt idx="13">
                  <c:v>-11.142981854461553</c:v>
                </c:pt>
                <c:pt idx="14">
                  <c:v>-8.0741107943983081</c:v>
                </c:pt>
                <c:pt idx="15">
                  <c:v>-5.6352646681726526</c:v>
                </c:pt>
                <c:pt idx="16">
                  <c:v>-2.2429450844151972</c:v>
                </c:pt>
                <c:pt idx="17">
                  <c:v>-1.8154045003231261</c:v>
                </c:pt>
                <c:pt idx="18">
                  <c:v>-0.29068077437358397</c:v>
                </c:pt>
                <c:pt idx="19">
                  <c:v>1.7434620174346236</c:v>
                </c:pt>
                <c:pt idx="20">
                  <c:v>1.5408691465029563</c:v>
                </c:pt>
                <c:pt idx="21">
                  <c:v>4.6208676416369627</c:v>
                </c:pt>
                <c:pt idx="22">
                  <c:v>5.1432770022042718</c:v>
                </c:pt>
                <c:pt idx="23">
                  <c:v>2.5545750116117176</c:v>
                </c:pt>
                <c:pt idx="24">
                  <c:v>14.272559852670355</c:v>
                </c:pt>
                <c:pt idx="25">
                  <c:v>14.645614035087732</c:v>
                </c:pt>
                <c:pt idx="26">
                  <c:v>16.798112571621161</c:v>
                </c:pt>
                <c:pt idx="27">
                  <c:v>16.168478260869563</c:v>
                </c:pt>
                <c:pt idx="28">
                  <c:v>16.69056674356257</c:v>
                </c:pt>
                <c:pt idx="29">
                  <c:v>17.059597893729062</c:v>
                </c:pt>
                <c:pt idx="30">
                  <c:v>17.252638330126516</c:v>
                </c:pt>
                <c:pt idx="31">
                  <c:v>17.777000641137718</c:v>
                </c:pt>
                <c:pt idx="32">
                  <c:v>19.875518672199163</c:v>
                </c:pt>
                <c:pt idx="33">
                  <c:v>20.333607423939853</c:v>
                </c:pt>
                <c:pt idx="34">
                  <c:v>21.109946424411845</c:v>
                </c:pt>
                <c:pt idx="35">
                  <c:v>16.576086956521735</c:v>
                </c:pt>
                <c:pt idx="36">
                  <c:v>9.6262319469410613</c:v>
                </c:pt>
                <c:pt idx="37">
                  <c:v>11.01793474934199</c:v>
                </c:pt>
                <c:pt idx="38">
                  <c:v>10.99440180065794</c:v>
                </c:pt>
                <c:pt idx="39">
                  <c:v>10.799220272904478</c:v>
                </c:pt>
                <c:pt idx="40">
                  <c:v>12.005770463774311</c:v>
                </c:pt>
                <c:pt idx="41">
                  <c:v>12.431631140418148</c:v>
                </c:pt>
                <c:pt idx="42">
                  <c:v>11.024365987071107</c:v>
                </c:pt>
                <c:pt idx="43">
                  <c:v>10.352848022962348</c:v>
                </c:pt>
                <c:pt idx="44">
                  <c:v>9.7710527617069829</c:v>
                </c:pt>
                <c:pt idx="45">
                  <c:v>7.9412338930105335</c:v>
                </c:pt>
                <c:pt idx="46">
                  <c:v>10.011059287397231</c:v>
                </c:pt>
                <c:pt idx="47">
                  <c:v>9.9019036519036376</c:v>
                </c:pt>
                <c:pt idx="48">
                  <c:v>10.2510460251046</c:v>
                </c:pt>
                <c:pt idx="49">
                  <c:v>10.580581132491588</c:v>
                </c:pt>
                <c:pt idx="50">
                  <c:v>7.3731281198003273</c:v>
                </c:pt>
                <c:pt idx="51">
                  <c:v>8.4497838544284747</c:v>
                </c:pt>
                <c:pt idx="52">
                  <c:v>7.3415064637694911</c:v>
                </c:pt>
                <c:pt idx="53">
                  <c:v>6.4514662423277969</c:v>
                </c:pt>
                <c:pt idx="54">
                  <c:v>8.2859318314148851</c:v>
                </c:pt>
                <c:pt idx="55">
                  <c:v>8.79411632808646</c:v>
                </c:pt>
                <c:pt idx="56">
                  <c:v>8.4553358259381213</c:v>
                </c:pt>
                <c:pt idx="57">
                  <c:v>9.9706081844901604</c:v>
                </c:pt>
                <c:pt idx="58">
                  <c:v>7.8587350845753718</c:v>
                </c:pt>
                <c:pt idx="59">
                  <c:v>9.9509522336617806</c:v>
                </c:pt>
                <c:pt idx="60">
                  <c:v>11.862146776757783</c:v>
                </c:pt>
                <c:pt idx="61">
                  <c:v>11.791982449142395</c:v>
                </c:pt>
                <c:pt idx="62">
                  <c:v>13.990314769975782</c:v>
                </c:pt>
                <c:pt idx="63">
                  <c:v>11.953650057937423</c:v>
                </c:pt>
                <c:pt idx="64">
                  <c:v>11.318993867211802</c:v>
                </c:pt>
                <c:pt idx="65">
                  <c:v>11.933031519603659</c:v>
                </c:pt>
                <c:pt idx="66">
                  <c:v>8.9547917442197189</c:v>
                </c:pt>
                <c:pt idx="67">
                  <c:v>9.5465787304204355</c:v>
                </c:pt>
                <c:pt idx="68">
                  <c:v>10.030736002658244</c:v>
                </c:pt>
                <c:pt idx="69">
                  <c:v>8.9391447368420955</c:v>
                </c:pt>
                <c:pt idx="70">
                  <c:v>9.4744093690481037</c:v>
                </c:pt>
                <c:pt idx="71">
                  <c:v>8.9016597677128857</c:v>
                </c:pt>
                <c:pt idx="72">
                  <c:v>9.2242802127269385</c:v>
                </c:pt>
                <c:pt idx="73">
                  <c:v>9.9594130502653684</c:v>
                </c:pt>
                <c:pt idx="74">
                  <c:v>8.7429372530693854</c:v>
                </c:pt>
                <c:pt idx="75">
                  <c:v>7.6923076923076934</c:v>
                </c:pt>
                <c:pt idx="76">
                  <c:v>6.9344085592239111</c:v>
                </c:pt>
                <c:pt idx="77">
                  <c:v>6.181318681318686</c:v>
                </c:pt>
                <c:pt idx="78">
                  <c:v>8.1504821198086717</c:v>
                </c:pt>
                <c:pt idx="79">
                  <c:v>7.9131547260686403</c:v>
                </c:pt>
                <c:pt idx="80">
                  <c:v>9.0143822430259348</c:v>
                </c:pt>
                <c:pt idx="81">
                  <c:v>10.470295161168579</c:v>
                </c:pt>
                <c:pt idx="82">
                  <c:v>11.249305941143817</c:v>
                </c:pt>
                <c:pt idx="83">
                  <c:v>12.122665879400699</c:v>
                </c:pt>
                <c:pt idx="84">
                  <c:v>12.260745466756219</c:v>
                </c:pt>
                <c:pt idx="85">
                  <c:v>13.697574430112766</c:v>
                </c:pt>
                <c:pt idx="86">
                  <c:v>13.091377895847174</c:v>
                </c:pt>
                <c:pt idx="87">
                  <c:v>15.485160695063826</c:v>
                </c:pt>
                <c:pt idx="88">
                  <c:v>16.221160307623393</c:v>
                </c:pt>
                <c:pt idx="89">
                  <c:v>15.631737818025002</c:v>
                </c:pt>
                <c:pt idx="90">
                  <c:v>13.194566323844285</c:v>
                </c:pt>
                <c:pt idx="91">
                  <c:v>12.629450120297079</c:v>
                </c:pt>
                <c:pt idx="92">
                  <c:v>12.046816025485654</c:v>
                </c:pt>
                <c:pt idx="93">
                  <c:v>10.844608446084465</c:v>
                </c:pt>
                <c:pt idx="94">
                  <c:v>9.4629666600119862</c:v>
                </c:pt>
                <c:pt idx="95">
                  <c:v>9.6929203831089836</c:v>
                </c:pt>
                <c:pt idx="96">
                  <c:v>9.9943914750420646</c:v>
                </c:pt>
                <c:pt idx="97">
                  <c:v>8.073204666262356</c:v>
                </c:pt>
                <c:pt idx="98">
                  <c:v>7.4616553820643787</c:v>
                </c:pt>
                <c:pt idx="99">
                  <c:v>5.2762982689747133</c:v>
                </c:pt>
                <c:pt idx="100">
                  <c:v>3.6458835244611549</c:v>
                </c:pt>
                <c:pt idx="101">
                  <c:v>3.1170364845546601</c:v>
                </c:pt>
                <c:pt idx="102">
                  <c:v>3.4916894070950093</c:v>
                </c:pt>
                <c:pt idx="103">
                  <c:v>3.8172192811368006</c:v>
                </c:pt>
                <c:pt idx="104">
                  <c:v>5.3000803510723671</c:v>
                </c:pt>
                <c:pt idx="105">
                  <c:v>5.2925220393317289</c:v>
                </c:pt>
                <c:pt idx="106">
                  <c:v>6.6538999331266382</c:v>
                </c:pt>
                <c:pt idx="107">
                  <c:v>6.9551128180508783</c:v>
                </c:pt>
                <c:pt idx="108">
                  <c:v>5.4388469644435418</c:v>
                </c:pt>
                <c:pt idx="109">
                  <c:v>3.977685350234367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POA_13!$F$2</c:f>
              <c:strCache>
                <c:ptCount val="1"/>
                <c:pt idx="0">
                  <c:v>Grænsegængere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strRef>
              <c:f>POA_13!$A$17:$A$129</c:f>
              <c:strCache>
                <c:ptCount val="113"/>
                <c:pt idx="0">
                  <c:v>2009</c:v>
                </c:pt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36">
                  <c:v>2012</c:v>
                </c:pt>
                <c:pt idx="37">
                  <c:v>2012</c:v>
                </c:pt>
                <c:pt idx="38">
                  <c:v>2012</c:v>
                </c:pt>
                <c:pt idx="39">
                  <c:v>2012</c:v>
                </c:pt>
                <c:pt idx="40">
                  <c:v>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48">
                  <c:v>2013</c:v>
                </c:pt>
                <c:pt idx="49">
                  <c:v>2013</c:v>
                </c:pt>
                <c:pt idx="50">
                  <c:v>2013</c:v>
                </c:pt>
                <c:pt idx="51">
                  <c:v>2013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0">
                  <c:v>2014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2">
                  <c:v>2015</c:v>
                </c:pt>
                <c:pt idx="73">
                  <c:v>2015</c:v>
                </c:pt>
                <c:pt idx="74">
                  <c:v>2015</c:v>
                </c:pt>
                <c:pt idx="75">
                  <c:v>2015</c:v>
                </c:pt>
                <c:pt idx="76">
                  <c:v>2015</c:v>
                </c:pt>
                <c:pt idx="77">
                  <c:v>2015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2016</c:v>
                </c:pt>
                <c:pt idx="89">
                  <c:v>2016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6">
                  <c:v>2017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08">
                  <c:v>2018</c:v>
                </c:pt>
                <c:pt idx="109">
                  <c:v>2018</c:v>
                </c:pt>
                <c:pt idx="110">
                  <c:v>2018</c:v>
                </c:pt>
                <c:pt idx="111">
                  <c:v>2018</c:v>
                </c:pt>
                <c:pt idx="112">
                  <c:v>2018</c:v>
                </c:pt>
              </c:strCache>
            </c:strRef>
          </c:cat>
          <c:val>
            <c:numRef>
              <c:f>POA_13!$F$17:$F$129</c:f>
              <c:numCache>
                <c:formatCode>0.0</c:formatCode>
                <c:ptCount val="113"/>
                <c:pt idx="0">
                  <c:v>-11.020280277999319</c:v>
                </c:pt>
                <c:pt idx="1">
                  <c:v>-17.534426949031655</c:v>
                </c:pt>
                <c:pt idx="2">
                  <c:v>-20.514930325149308</c:v>
                </c:pt>
                <c:pt idx="3">
                  <c:v>-22.170942845223195</c:v>
                </c:pt>
                <c:pt idx="4">
                  <c:v>-25.212695124657841</c:v>
                </c:pt>
                <c:pt idx="5">
                  <c:v>-26.373472949389182</c:v>
                </c:pt>
                <c:pt idx="6">
                  <c:v>-24.809187031720469</c:v>
                </c:pt>
                <c:pt idx="7">
                  <c:v>-26.072591683579546</c:v>
                </c:pt>
                <c:pt idx="8">
                  <c:v>-27.048984468339313</c:v>
                </c:pt>
                <c:pt idx="9">
                  <c:v>-25.984506132989026</c:v>
                </c:pt>
                <c:pt idx="10">
                  <c:v>-24.463221697144036</c:v>
                </c:pt>
                <c:pt idx="11">
                  <c:v>-23.479919776940761</c:v>
                </c:pt>
                <c:pt idx="12">
                  <c:v>-20.660072345465608</c:v>
                </c:pt>
                <c:pt idx="13">
                  <c:v>-18.461845519260194</c:v>
                </c:pt>
                <c:pt idx="14">
                  <c:v>-14.643024110064786</c:v>
                </c:pt>
                <c:pt idx="15">
                  <c:v>-10.710576568729266</c:v>
                </c:pt>
                <c:pt idx="16">
                  <c:v>-8.9095525439377496</c:v>
                </c:pt>
                <c:pt idx="17">
                  <c:v>-5.2305552921841922</c:v>
                </c:pt>
                <c:pt idx="18">
                  <c:v>-4.1876202893152055</c:v>
                </c:pt>
                <c:pt idx="19">
                  <c:v>-3.7955691757645411</c:v>
                </c:pt>
                <c:pt idx="20">
                  <c:v>-4.1369145103177232</c:v>
                </c:pt>
                <c:pt idx="21">
                  <c:v>-2.2140964138347385</c:v>
                </c:pt>
                <c:pt idx="22">
                  <c:v>-0.38761007786202129</c:v>
                </c:pt>
                <c:pt idx="23">
                  <c:v>-3.4456306335102056</c:v>
                </c:pt>
                <c:pt idx="24">
                  <c:v>11.301190236029868</c:v>
                </c:pt>
                <c:pt idx="25">
                  <c:v>13.703492167101828</c:v>
                </c:pt>
                <c:pt idx="26">
                  <c:v>16.493877391338359</c:v>
                </c:pt>
                <c:pt idx="27">
                  <c:v>17.206963830106559</c:v>
                </c:pt>
                <c:pt idx="28">
                  <c:v>18.758371040723972</c:v>
                </c:pt>
                <c:pt idx="29">
                  <c:v>15.71066497698925</c:v>
                </c:pt>
                <c:pt idx="30">
                  <c:v>15.344241049732716</c:v>
                </c:pt>
                <c:pt idx="31">
                  <c:v>17.005674088329954</c:v>
                </c:pt>
                <c:pt idx="32">
                  <c:v>17.582943246660051</c:v>
                </c:pt>
                <c:pt idx="33">
                  <c:v>17.355655425572067</c:v>
                </c:pt>
                <c:pt idx="34">
                  <c:v>18.435334675905395</c:v>
                </c:pt>
                <c:pt idx="35">
                  <c:v>14.055879237288124</c:v>
                </c:pt>
                <c:pt idx="36">
                  <c:v>0.49662872471543551</c:v>
                </c:pt>
                <c:pt idx="37">
                  <c:v>1.6971045172401489</c:v>
                </c:pt>
                <c:pt idx="38">
                  <c:v>1.8134802028411059</c:v>
                </c:pt>
                <c:pt idx="39">
                  <c:v>2.3785133491260666</c:v>
                </c:pt>
                <c:pt idx="40">
                  <c:v>3.3194135397933451</c:v>
                </c:pt>
                <c:pt idx="41">
                  <c:v>5.493270311554312</c:v>
                </c:pt>
                <c:pt idx="42">
                  <c:v>6.6823965618943362</c:v>
                </c:pt>
                <c:pt idx="43">
                  <c:v>5.6179456638874683</c:v>
                </c:pt>
                <c:pt idx="44">
                  <c:v>4.9777700287682052</c:v>
                </c:pt>
                <c:pt idx="45">
                  <c:v>4.1744621141253617</c:v>
                </c:pt>
                <c:pt idx="46">
                  <c:v>4.8648337079946913</c:v>
                </c:pt>
                <c:pt idx="47">
                  <c:v>5.2417716375457104</c:v>
                </c:pt>
                <c:pt idx="48">
                  <c:v>6.568553186884543</c:v>
                </c:pt>
                <c:pt idx="49">
                  <c:v>8.2698278295230097</c:v>
                </c:pt>
                <c:pt idx="50">
                  <c:v>4.7498103374344396</c:v>
                </c:pt>
                <c:pt idx="51">
                  <c:v>4.8622619680435406</c:v>
                </c:pt>
                <c:pt idx="52">
                  <c:v>4.2630398867123063</c:v>
                </c:pt>
                <c:pt idx="53">
                  <c:v>3.2784198016556019</c:v>
                </c:pt>
                <c:pt idx="54">
                  <c:v>7.1774618220115798</c:v>
                </c:pt>
                <c:pt idx="55">
                  <c:v>7.2631098461455821</c:v>
                </c:pt>
                <c:pt idx="56">
                  <c:v>5.8960305597076825</c:v>
                </c:pt>
                <c:pt idx="57">
                  <c:v>6.8891009091929476</c:v>
                </c:pt>
                <c:pt idx="58">
                  <c:v>6.6289232122244783</c:v>
                </c:pt>
                <c:pt idx="59">
                  <c:v>7.9205736348593376</c:v>
                </c:pt>
                <c:pt idx="60">
                  <c:v>8.3028702951529993</c:v>
                </c:pt>
                <c:pt idx="61">
                  <c:v>6.3119134515119839</c:v>
                </c:pt>
                <c:pt idx="62">
                  <c:v>9.6829045564757337</c:v>
                </c:pt>
                <c:pt idx="63">
                  <c:v>6.3215648854961728</c:v>
                </c:pt>
                <c:pt idx="64">
                  <c:v>5.8713675334597184</c:v>
                </c:pt>
                <c:pt idx="65">
                  <c:v>5.8990027246514956</c:v>
                </c:pt>
                <c:pt idx="66">
                  <c:v>-0.62152999557805799</c:v>
                </c:pt>
                <c:pt idx="67">
                  <c:v>-0.33543606688695604</c:v>
                </c:pt>
                <c:pt idx="68">
                  <c:v>2.0336679213718014</c:v>
                </c:pt>
                <c:pt idx="69">
                  <c:v>2.0135990128901824</c:v>
                </c:pt>
                <c:pt idx="70">
                  <c:v>3.3970823238311425</c:v>
                </c:pt>
                <c:pt idx="71">
                  <c:v>2.2717980169682193</c:v>
                </c:pt>
                <c:pt idx="72">
                  <c:v>4.1378879269931446</c:v>
                </c:pt>
                <c:pt idx="73">
                  <c:v>7.4176245210727956</c:v>
                </c:pt>
                <c:pt idx="74">
                  <c:v>6.6404455672944351</c:v>
                </c:pt>
                <c:pt idx="75">
                  <c:v>7.4770024680278198</c:v>
                </c:pt>
                <c:pt idx="76">
                  <c:v>6.7591404746632406</c:v>
                </c:pt>
                <c:pt idx="77">
                  <c:v>8.0158868933130094</c:v>
                </c:pt>
                <c:pt idx="78">
                  <c:v>9.964650334956616</c:v>
                </c:pt>
                <c:pt idx="79">
                  <c:v>9.3585171045361051</c:v>
                </c:pt>
                <c:pt idx="80">
                  <c:v>8.513091151303982</c:v>
                </c:pt>
                <c:pt idx="81">
                  <c:v>9.7663286839260905</c:v>
                </c:pt>
                <c:pt idx="82">
                  <c:v>9.0512513710240228</c:v>
                </c:pt>
                <c:pt idx="83">
                  <c:v>8.7129257140001499</c:v>
                </c:pt>
                <c:pt idx="84">
                  <c:v>8.922301251463054</c:v>
                </c:pt>
                <c:pt idx="85">
                  <c:v>8.1238407761449594</c:v>
                </c:pt>
                <c:pt idx="86">
                  <c:v>7.346883833624986</c:v>
                </c:pt>
                <c:pt idx="87">
                  <c:v>8.6190699859088653</c:v>
                </c:pt>
                <c:pt idx="88">
                  <c:v>8.72449618225059</c:v>
                </c:pt>
                <c:pt idx="89">
                  <c:v>6.7434438740113762</c:v>
                </c:pt>
                <c:pt idx="90">
                  <c:v>5.1344303569822927</c:v>
                </c:pt>
                <c:pt idx="91">
                  <c:v>4.9448782728525487</c:v>
                </c:pt>
                <c:pt idx="92">
                  <c:v>5.5646056141841882</c:v>
                </c:pt>
                <c:pt idx="93">
                  <c:v>2.8813916957775518</c:v>
                </c:pt>
                <c:pt idx="94">
                  <c:v>3.0059204059706985</c:v>
                </c:pt>
                <c:pt idx="95">
                  <c:v>3.190217890962586</c:v>
                </c:pt>
                <c:pt idx="96">
                  <c:v>1.3528406899212087</c:v>
                </c:pt>
                <c:pt idx="97">
                  <c:v>0.69407790562652849</c:v>
                </c:pt>
                <c:pt idx="98">
                  <c:v>0.50157997692733147</c:v>
                </c:pt>
                <c:pt idx="99">
                  <c:v>-3.2432432432432421</c:v>
                </c:pt>
                <c:pt idx="100">
                  <c:v>-4.3218973060096744</c:v>
                </c:pt>
                <c:pt idx="101">
                  <c:v>-3.2648728281121464</c:v>
                </c:pt>
                <c:pt idx="102">
                  <c:v>-3.9129319192610268</c:v>
                </c:pt>
                <c:pt idx="103">
                  <c:v>-3.3987700523055935</c:v>
                </c:pt>
                <c:pt idx="104">
                  <c:v>-1.612470367222798</c:v>
                </c:pt>
                <c:pt idx="105">
                  <c:v>0.11394193518982831</c:v>
                </c:pt>
                <c:pt idx="106">
                  <c:v>1.9439882828103521</c:v>
                </c:pt>
                <c:pt idx="107">
                  <c:v>2.102637205987179</c:v>
                </c:pt>
                <c:pt idx="108">
                  <c:v>1.1336142449367799</c:v>
                </c:pt>
                <c:pt idx="109">
                  <c:v>0.31974839470581173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73632"/>
        <c:axId val="145975168"/>
      </c:lineChart>
      <c:catAx>
        <c:axId val="1459736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5975168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45975168"/>
        <c:scaling>
          <c:orientation val="minMax"/>
          <c:max val="30"/>
          <c:min val="-3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5973632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INT_7!$B$5:$B$164</c:f>
              <c:strCache>
                <c:ptCount val="1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</c:strCache>
            </c:strRef>
          </c:cat>
          <c:val>
            <c:numRef>
              <c:f>INT_7!$D$5:$D$164</c:f>
              <c:numCache>
                <c:formatCode>0.0</c:formatCode>
                <c:ptCount val="160"/>
                <c:pt idx="0">
                  <c:v>9.9</c:v>
                </c:pt>
                <c:pt idx="1">
                  <c:v>5.3</c:v>
                </c:pt>
                <c:pt idx="2">
                  <c:v>6.1</c:v>
                </c:pt>
                <c:pt idx="3">
                  <c:v>6.9</c:v>
                </c:pt>
                <c:pt idx="4">
                  <c:v>8.6999999999999993</c:v>
                </c:pt>
                <c:pt idx="5">
                  <c:v>8.3000000000000007</c:v>
                </c:pt>
                <c:pt idx="6">
                  <c:v>9.9</c:v>
                </c:pt>
                <c:pt idx="7">
                  <c:v>9.6</c:v>
                </c:pt>
                <c:pt idx="8">
                  <c:v>9.8000000000000007</c:v>
                </c:pt>
                <c:pt idx="9">
                  <c:v>12.9</c:v>
                </c:pt>
                <c:pt idx="10">
                  <c:v>13.2</c:v>
                </c:pt>
                <c:pt idx="11">
                  <c:v>12.4</c:v>
                </c:pt>
                <c:pt idx="12">
                  <c:v>13.9</c:v>
                </c:pt>
                <c:pt idx="13">
                  <c:v>10.8</c:v>
                </c:pt>
                <c:pt idx="14">
                  <c:v>12.9</c:v>
                </c:pt>
                <c:pt idx="15">
                  <c:v>16.600000000000001</c:v>
                </c:pt>
                <c:pt idx="16">
                  <c:v>17.600000000000001</c:v>
                </c:pt>
                <c:pt idx="17">
                  <c:v>16.7</c:v>
                </c:pt>
                <c:pt idx="18">
                  <c:v>16.399999999999999</c:v>
                </c:pt>
                <c:pt idx="19">
                  <c:v>17.5</c:v>
                </c:pt>
                <c:pt idx="20">
                  <c:v>15.2</c:v>
                </c:pt>
                <c:pt idx="21">
                  <c:v>17.399999999999999</c:v>
                </c:pt>
                <c:pt idx="22">
                  <c:v>17.2</c:v>
                </c:pt>
                <c:pt idx="23">
                  <c:v>17.5</c:v>
                </c:pt>
                <c:pt idx="24">
                  <c:v>16.399999999999999</c:v>
                </c:pt>
                <c:pt idx="25">
                  <c:v>16.899999999999999</c:v>
                </c:pt>
                <c:pt idx="26">
                  <c:v>18.7</c:v>
                </c:pt>
                <c:pt idx="27">
                  <c:v>19.3</c:v>
                </c:pt>
                <c:pt idx="28">
                  <c:v>18.8</c:v>
                </c:pt>
                <c:pt idx="29">
                  <c:v>18</c:v>
                </c:pt>
                <c:pt idx="30">
                  <c:v>17.8</c:v>
                </c:pt>
                <c:pt idx="31">
                  <c:v>20.6</c:v>
                </c:pt>
                <c:pt idx="32">
                  <c:v>16.8</c:v>
                </c:pt>
                <c:pt idx="33">
                  <c:v>15.5</c:v>
                </c:pt>
                <c:pt idx="34">
                  <c:v>12.8</c:v>
                </c:pt>
                <c:pt idx="35">
                  <c:v>11.2</c:v>
                </c:pt>
                <c:pt idx="36">
                  <c:v>10.8</c:v>
                </c:pt>
                <c:pt idx="37">
                  <c:v>10.3</c:v>
                </c:pt>
                <c:pt idx="38">
                  <c:v>8.8000000000000007</c:v>
                </c:pt>
                <c:pt idx="39">
                  <c:v>7.3</c:v>
                </c:pt>
                <c:pt idx="40">
                  <c:v>8.8000000000000007</c:v>
                </c:pt>
                <c:pt idx="41">
                  <c:v>6.4</c:v>
                </c:pt>
                <c:pt idx="42">
                  <c:v>3.7</c:v>
                </c:pt>
                <c:pt idx="43">
                  <c:v>-0.1</c:v>
                </c:pt>
                <c:pt idx="44">
                  <c:v>-2</c:v>
                </c:pt>
                <c:pt idx="45">
                  <c:v>-6.6</c:v>
                </c:pt>
                <c:pt idx="46">
                  <c:v>-10.3</c:v>
                </c:pt>
                <c:pt idx="47">
                  <c:v>-17.399999999999999</c:v>
                </c:pt>
                <c:pt idx="48">
                  <c:v>-20.5</c:v>
                </c:pt>
                <c:pt idx="49">
                  <c:v>-21.6</c:v>
                </c:pt>
                <c:pt idx="50">
                  <c:v>-25.7</c:v>
                </c:pt>
                <c:pt idx="51">
                  <c:v>-24.6</c:v>
                </c:pt>
                <c:pt idx="52">
                  <c:v>-22.9</c:v>
                </c:pt>
                <c:pt idx="53">
                  <c:v>-20.100000000000001</c:v>
                </c:pt>
                <c:pt idx="54">
                  <c:v>-17.5</c:v>
                </c:pt>
                <c:pt idx="55">
                  <c:v>-12</c:v>
                </c:pt>
                <c:pt idx="56">
                  <c:v>-8.6999999999999993</c:v>
                </c:pt>
                <c:pt idx="57">
                  <c:v>-8.4</c:v>
                </c:pt>
                <c:pt idx="58">
                  <c:v>-5.4</c:v>
                </c:pt>
                <c:pt idx="59">
                  <c:v>-3.5</c:v>
                </c:pt>
                <c:pt idx="60">
                  <c:v>-1.3</c:v>
                </c:pt>
                <c:pt idx="61">
                  <c:v>0.4</c:v>
                </c:pt>
                <c:pt idx="62">
                  <c:v>1.4</c:v>
                </c:pt>
                <c:pt idx="63">
                  <c:v>6.1</c:v>
                </c:pt>
                <c:pt idx="64">
                  <c:v>2.4</c:v>
                </c:pt>
                <c:pt idx="65">
                  <c:v>3.1</c:v>
                </c:pt>
                <c:pt idx="66">
                  <c:v>5.8</c:v>
                </c:pt>
                <c:pt idx="67">
                  <c:v>5.2</c:v>
                </c:pt>
                <c:pt idx="68">
                  <c:v>8</c:v>
                </c:pt>
                <c:pt idx="69">
                  <c:v>8.6</c:v>
                </c:pt>
                <c:pt idx="70">
                  <c:v>9.4</c:v>
                </c:pt>
                <c:pt idx="71">
                  <c:v>10.1</c:v>
                </c:pt>
                <c:pt idx="72">
                  <c:v>9.5</c:v>
                </c:pt>
                <c:pt idx="73">
                  <c:v>11.4</c:v>
                </c:pt>
                <c:pt idx="74">
                  <c:v>11</c:v>
                </c:pt>
                <c:pt idx="75">
                  <c:v>9.9</c:v>
                </c:pt>
                <c:pt idx="76">
                  <c:v>9.5</c:v>
                </c:pt>
                <c:pt idx="77">
                  <c:v>9.8000000000000007</c:v>
                </c:pt>
                <c:pt idx="78">
                  <c:v>8.1999999999999993</c:v>
                </c:pt>
                <c:pt idx="79">
                  <c:v>4.9000000000000004</c:v>
                </c:pt>
                <c:pt idx="80">
                  <c:v>1</c:v>
                </c:pt>
                <c:pt idx="81">
                  <c:v>1</c:v>
                </c:pt>
                <c:pt idx="82">
                  <c:v>-0.1</c:v>
                </c:pt>
                <c:pt idx="83">
                  <c:v>-1.3</c:v>
                </c:pt>
                <c:pt idx="84">
                  <c:v>-1.5</c:v>
                </c:pt>
                <c:pt idx="85">
                  <c:v>-0.8</c:v>
                </c:pt>
                <c:pt idx="86">
                  <c:v>1.4</c:v>
                </c:pt>
                <c:pt idx="87">
                  <c:v>-1.4</c:v>
                </c:pt>
                <c:pt idx="88">
                  <c:v>-3.9</c:v>
                </c:pt>
                <c:pt idx="89">
                  <c:v>-5.7</c:v>
                </c:pt>
                <c:pt idx="90">
                  <c:v>-7.4</c:v>
                </c:pt>
                <c:pt idx="91">
                  <c:v>-9.4</c:v>
                </c:pt>
                <c:pt idx="92">
                  <c:v>-11.3</c:v>
                </c:pt>
                <c:pt idx="93">
                  <c:v>-10</c:v>
                </c:pt>
                <c:pt idx="94">
                  <c:v>-9.9</c:v>
                </c:pt>
                <c:pt idx="95">
                  <c:v>-8</c:v>
                </c:pt>
                <c:pt idx="96">
                  <c:v>-6.7</c:v>
                </c:pt>
                <c:pt idx="97">
                  <c:v>-7.5</c:v>
                </c:pt>
                <c:pt idx="98">
                  <c:v>-6.1</c:v>
                </c:pt>
                <c:pt idx="99">
                  <c:v>-10.3</c:v>
                </c:pt>
                <c:pt idx="100">
                  <c:v>-8.6</c:v>
                </c:pt>
                <c:pt idx="101">
                  <c:v>-7</c:v>
                </c:pt>
                <c:pt idx="102">
                  <c:v>-6.1</c:v>
                </c:pt>
                <c:pt idx="103">
                  <c:v>-4.2</c:v>
                </c:pt>
                <c:pt idx="104">
                  <c:v>-2.1</c:v>
                </c:pt>
                <c:pt idx="105">
                  <c:v>-1.7</c:v>
                </c:pt>
                <c:pt idx="106">
                  <c:v>1</c:v>
                </c:pt>
                <c:pt idx="107">
                  <c:v>2</c:v>
                </c:pt>
                <c:pt idx="108">
                  <c:v>3.5</c:v>
                </c:pt>
                <c:pt idx="109">
                  <c:v>3</c:v>
                </c:pt>
                <c:pt idx="110">
                  <c:v>5.6</c:v>
                </c:pt>
                <c:pt idx="111">
                  <c:v>5.0999999999999996</c:v>
                </c:pt>
                <c:pt idx="112">
                  <c:v>4.9000000000000004</c:v>
                </c:pt>
                <c:pt idx="113">
                  <c:v>5.7</c:v>
                </c:pt>
                <c:pt idx="114">
                  <c:v>5.5</c:v>
                </c:pt>
                <c:pt idx="115">
                  <c:v>5</c:v>
                </c:pt>
                <c:pt idx="116">
                  <c:v>4.8</c:v>
                </c:pt>
                <c:pt idx="117">
                  <c:v>4.4000000000000004</c:v>
                </c:pt>
                <c:pt idx="118">
                  <c:v>4.5999999999999996</c:v>
                </c:pt>
                <c:pt idx="119">
                  <c:v>6.3</c:v>
                </c:pt>
                <c:pt idx="120">
                  <c:v>5.5</c:v>
                </c:pt>
                <c:pt idx="121">
                  <c:v>5.3</c:v>
                </c:pt>
                <c:pt idx="122">
                  <c:v>5.9</c:v>
                </c:pt>
                <c:pt idx="123">
                  <c:v>7</c:v>
                </c:pt>
                <c:pt idx="124">
                  <c:v>7.3</c:v>
                </c:pt>
                <c:pt idx="125">
                  <c:v>7.9</c:v>
                </c:pt>
                <c:pt idx="126">
                  <c:v>8.5</c:v>
                </c:pt>
                <c:pt idx="127">
                  <c:v>9.9</c:v>
                </c:pt>
                <c:pt idx="128">
                  <c:v>11.5</c:v>
                </c:pt>
                <c:pt idx="129">
                  <c:v>11.8</c:v>
                </c:pt>
                <c:pt idx="130">
                  <c:v>12.2</c:v>
                </c:pt>
                <c:pt idx="131">
                  <c:v>12.1</c:v>
                </c:pt>
                <c:pt idx="132">
                  <c:v>11.3</c:v>
                </c:pt>
                <c:pt idx="133">
                  <c:v>10.1</c:v>
                </c:pt>
                <c:pt idx="134">
                  <c:v>9</c:v>
                </c:pt>
                <c:pt idx="135">
                  <c:v>10.9</c:v>
                </c:pt>
                <c:pt idx="136">
                  <c:v>11.1</c:v>
                </c:pt>
                <c:pt idx="137">
                  <c:v>10.1</c:v>
                </c:pt>
                <c:pt idx="138">
                  <c:v>10.4</c:v>
                </c:pt>
                <c:pt idx="139">
                  <c:v>9.4</c:v>
                </c:pt>
                <c:pt idx="140">
                  <c:v>9.3000000000000007</c:v>
                </c:pt>
                <c:pt idx="141">
                  <c:v>11.3</c:v>
                </c:pt>
                <c:pt idx="142">
                  <c:v>11.4</c:v>
                </c:pt>
                <c:pt idx="143">
                  <c:v>12.3</c:v>
                </c:pt>
                <c:pt idx="144">
                  <c:v>12.4</c:v>
                </c:pt>
                <c:pt idx="145">
                  <c:v>13.4</c:v>
                </c:pt>
                <c:pt idx="146">
                  <c:v>12.1</c:v>
                </c:pt>
                <c:pt idx="147">
                  <c:v>13.6</c:v>
                </c:pt>
                <c:pt idx="148">
                  <c:v>12.4</c:v>
                </c:pt>
                <c:pt idx="149">
                  <c:v>12.8</c:v>
                </c:pt>
                <c:pt idx="150">
                  <c:v>13.9</c:v>
                </c:pt>
                <c:pt idx="151">
                  <c:v>14.5</c:v>
                </c:pt>
                <c:pt idx="152">
                  <c:v>15</c:v>
                </c:pt>
                <c:pt idx="153">
                  <c:v>15.8</c:v>
                </c:pt>
                <c:pt idx="154">
                  <c:v>15.7</c:v>
                </c:pt>
                <c:pt idx="155">
                  <c:v>16.899999999999999</c:v>
                </c:pt>
                <c:pt idx="156">
                  <c:v>15.9</c:v>
                </c:pt>
                <c:pt idx="157">
                  <c:v>17</c:v>
                </c:pt>
                <c:pt idx="158">
                  <c:v>15.9</c:v>
                </c:pt>
                <c:pt idx="159">
                  <c:v>14.9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65440"/>
        <c:axId val="122366976"/>
      </c:lineChart>
      <c:catAx>
        <c:axId val="1223654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2366976"/>
        <c:crossesAt val="-30"/>
        <c:auto val="1"/>
        <c:lblAlgn val="ctr"/>
        <c:lblOffset val="100"/>
        <c:tickLblSkip val="24"/>
        <c:tickMarkSkip val="12"/>
        <c:noMultiLvlLbl val="0"/>
      </c:catAx>
      <c:valAx>
        <c:axId val="122366976"/>
        <c:scaling>
          <c:orientation val="minMax"/>
          <c:max val="60"/>
          <c:min val="-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2365440"/>
        <c:crosses val="autoZero"/>
        <c:crossBetween val="midCat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POA_14!$C$2</c:f>
              <c:strCache>
                <c:ptCount val="1"/>
                <c:pt idx="0">
                  <c:v>Nettoledige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POA_14!$A$5:$A$172</c:f>
              <c:strCache>
                <c:ptCount val="16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</c:strCache>
            </c:strRef>
          </c:cat>
          <c:val>
            <c:numRef>
              <c:f>POA_14!$C$5:$C$172</c:f>
              <c:numCache>
                <c:formatCode>0.0</c:formatCode>
                <c:ptCount val="168"/>
                <c:pt idx="0">
                  <c:v>151.19999999999999</c:v>
                </c:pt>
                <c:pt idx="1">
                  <c:v>146.6</c:v>
                </c:pt>
                <c:pt idx="2">
                  <c:v>147.6</c:v>
                </c:pt>
                <c:pt idx="3">
                  <c:v>147.80000000000001</c:v>
                </c:pt>
                <c:pt idx="4">
                  <c:v>144.4</c:v>
                </c:pt>
                <c:pt idx="5">
                  <c:v>143.19999999999999</c:v>
                </c:pt>
                <c:pt idx="6">
                  <c:v>143.80000000000001</c:v>
                </c:pt>
                <c:pt idx="7">
                  <c:v>139.69999999999999</c:v>
                </c:pt>
                <c:pt idx="8">
                  <c:v>137</c:v>
                </c:pt>
                <c:pt idx="9">
                  <c:v>134</c:v>
                </c:pt>
                <c:pt idx="10">
                  <c:v>131</c:v>
                </c:pt>
                <c:pt idx="11">
                  <c:v>126.9</c:v>
                </c:pt>
                <c:pt idx="12">
                  <c:v>122.9</c:v>
                </c:pt>
                <c:pt idx="13">
                  <c:v>120.9</c:v>
                </c:pt>
                <c:pt idx="14">
                  <c:v>116.9</c:v>
                </c:pt>
                <c:pt idx="15">
                  <c:v>113.6</c:v>
                </c:pt>
                <c:pt idx="16">
                  <c:v>110.8</c:v>
                </c:pt>
                <c:pt idx="17">
                  <c:v>108.8</c:v>
                </c:pt>
                <c:pt idx="18">
                  <c:v>107.9</c:v>
                </c:pt>
                <c:pt idx="19">
                  <c:v>107.3</c:v>
                </c:pt>
                <c:pt idx="20">
                  <c:v>104.6</c:v>
                </c:pt>
                <c:pt idx="21">
                  <c:v>101.2</c:v>
                </c:pt>
                <c:pt idx="22">
                  <c:v>98.4</c:v>
                </c:pt>
                <c:pt idx="23">
                  <c:v>95.5</c:v>
                </c:pt>
                <c:pt idx="24">
                  <c:v>90.682599999999994</c:v>
                </c:pt>
                <c:pt idx="25">
                  <c:v>88.653499999999994</c:v>
                </c:pt>
                <c:pt idx="26">
                  <c:v>84.485399999999998</c:v>
                </c:pt>
                <c:pt idx="27">
                  <c:v>83.395200000000003</c:v>
                </c:pt>
                <c:pt idx="28">
                  <c:v>80.543499999999995</c:v>
                </c:pt>
                <c:pt idx="29">
                  <c:v>77.724900000000005</c:v>
                </c:pt>
                <c:pt idx="30">
                  <c:v>76.555199999999999</c:v>
                </c:pt>
                <c:pt idx="31">
                  <c:v>73.78</c:v>
                </c:pt>
                <c:pt idx="32">
                  <c:v>70.495699999999999</c:v>
                </c:pt>
                <c:pt idx="33">
                  <c:v>66.567300000000003</c:v>
                </c:pt>
                <c:pt idx="34">
                  <c:v>62.790500000000002</c:v>
                </c:pt>
                <c:pt idx="35">
                  <c:v>60.806699999999999</c:v>
                </c:pt>
                <c:pt idx="36">
                  <c:v>57.515300000000003</c:v>
                </c:pt>
                <c:pt idx="37">
                  <c:v>52.6342</c:v>
                </c:pt>
                <c:pt idx="38">
                  <c:v>50.1751</c:v>
                </c:pt>
                <c:pt idx="39">
                  <c:v>47.511699999999998</c:v>
                </c:pt>
                <c:pt idx="40">
                  <c:v>45.839199999999998</c:v>
                </c:pt>
                <c:pt idx="41">
                  <c:v>45.295999999999999</c:v>
                </c:pt>
                <c:pt idx="42">
                  <c:v>46.353499999999997</c:v>
                </c:pt>
                <c:pt idx="43">
                  <c:v>46.967100000000002</c:v>
                </c:pt>
                <c:pt idx="44">
                  <c:v>49.056399999999996</c:v>
                </c:pt>
                <c:pt idx="45">
                  <c:v>51.9711</c:v>
                </c:pt>
                <c:pt idx="46">
                  <c:v>56.652999999999999</c:v>
                </c:pt>
                <c:pt idx="47">
                  <c:v>62.163400000000003</c:v>
                </c:pt>
                <c:pt idx="48">
                  <c:v>67.752600000000001</c:v>
                </c:pt>
                <c:pt idx="49">
                  <c:v>75.750200000000007</c:v>
                </c:pt>
                <c:pt idx="50">
                  <c:v>84.193899999999999</c:v>
                </c:pt>
                <c:pt idx="51">
                  <c:v>94.500399999999999</c:v>
                </c:pt>
                <c:pt idx="52">
                  <c:v>98.300600000000003</c:v>
                </c:pt>
                <c:pt idx="53">
                  <c:v>104.3026</c:v>
                </c:pt>
                <c:pt idx="54">
                  <c:v>101.8365</c:v>
                </c:pt>
                <c:pt idx="55">
                  <c:v>107.124</c:v>
                </c:pt>
                <c:pt idx="56">
                  <c:v>112.16459999999999</c:v>
                </c:pt>
                <c:pt idx="57">
                  <c:v>115.0635</c:v>
                </c:pt>
                <c:pt idx="58">
                  <c:v>116.49299999999999</c:v>
                </c:pt>
                <c:pt idx="59">
                  <c:v>115.8176</c:v>
                </c:pt>
                <c:pt idx="60">
                  <c:v>116.66240000000001</c:v>
                </c:pt>
                <c:pt idx="61">
                  <c:v>117.8845</c:v>
                </c:pt>
                <c:pt idx="62">
                  <c:v>117.2039</c:v>
                </c:pt>
                <c:pt idx="63">
                  <c:v>114.8608</c:v>
                </c:pt>
                <c:pt idx="64">
                  <c:v>114.36020000000001</c:v>
                </c:pt>
                <c:pt idx="65">
                  <c:v>112.5693</c:v>
                </c:pt>
                <c:pt idx="66">
                  <c:v>110.65009999999999</c:v>
                </c:pt>
                <c:pt idx="67">
                  <c:v>113.0033</c:v>
                </c:pt>
                <c:pt idx="68">
                  <c:v>112.2941</c:v>
                </c:pt>
                <c:pt idx="69">
                  <c:v>111.8169</c:v>
                </c:pt>
                <c:pt idx="70">
                  <c:v>109.9422</c:v>
                </c:pt>
                <c:pt idx="71">
                  <c:v>111.3656</c:v>
                </c:pt>
                <c:pt idx="72">
                  <c:v>110.96259999999999</c:v>
                </c:pt>
                <c:pt idx="73">
                  <c:v>108.81780000000001</c:v>
                </c:pt>
                <c:pt idx="74">
                  <c:v>108.57680000000001</c:v>
                </c:pt>
                <c:pt idx="75">
                  <c:v>107.157</c:v>
                </c:pt>
                <c:pt idx="76">
                  <c:v>108.14019999999999</c:v>
                </c:pt>
                <c:pt idx="77">
                  <c:v>108.4495</c:v>
                </c:pt>
                <c:pt idx="78">
                  <c:v>106.9113</c:v>
                </c:pt>
                <c:pt idx="79">
                  <c:v>108.7085</c:v>
                </c:pt>
                <c:pt idx="80">
                  <c:v>108.18429999999999</c:v>
                </c:pt>
                <c:pt idx="81">
                  <c:v>108.0423</c:v>
                </c:pt>
                <c:pt idx="82">
                  <c:v>106.95140000000001</c:v>
                </c:pt>
                <c:pt idx="83">
                  <c:v>105.9659</c:v>
                </c:pt>
                <c:pt idx="84">
                  <c:v>104.3843</c:v>
                </c:pt>
                <c:pt idx="85">
                  <c:v>112.2456</c:v>
                </c:pt>
                <c:pt idx="86">
                  <c:v>115.6999</c:v>
                </c:pt>
                <c:pt idx="87">
                  <c:v>120.3313</c:v>
                </c:pt>
                <c:pt idx="88">
                  <c:v>122.6193</c:v>
                </c:pt>
                <c:pt idx="89">
                  <c:v>122.3079</c:v>
                </c:pt>
                <c:pt idx="90">
                  <c:v>121.1455</c:v>
                </c:pt>
                <c:pt idx="91">
                  <c:v>122.7223</c:v>
                </c:pt>
                <c:pt idx="92">
                  <c:v>122.8938</c:v>
                </c:pt>
                <c:pt idx="93">
                  <c:v>122.0063</c:v>
                </c:pt>
                <c:pt idx="94">
                  <c:v>121.6675</c:v>
                </c:pt>
                <c:pt idx="95">
                  <c:v>122.8488</c:v>
                </c:pt>
                <c:pt idx="96">
                  <c:v>119.48779999999999</c:v>
                </c:pt>
                <c:pt idx="97">
                  <c:v>117.85899999999999</c:v>
                </c:pt>
                <c:pt idx="98">
                  <c:v>120.62</c:v>
                </c:pt>
                <c:pt idx="99">
                  <c:v>122.23050000000001</c:v>
                </c:pt>
                <c:pt idx="100">
                  <c:v>118.5397</c:v>
                </c:pt>
                <c:pt idx="101">
                  <c:v>117.1113</c:v>
                </c:pt>
                <c:pt idx="102">
                  <c:v>117.1519</c:v>
                </c:pt>
                <c:pt idx="103">
                  <c:v>115.7688</c:v>
                </c:pt>
                <c:pt idx="104">
                  <c:v>114.83920000000001</c:v>
                </c:pt>
                <c:pt idx="105">
                  <c:v>115.0496</c:v>
                </c:pt>
                <c:pt idx="106">
                  <c:v>114.41070000000001</c:v>
                </c:pt>
                <c:pt idx="107">
                  <c:v>114.3429</c:v>
                </c:pt>
                <c:pt idx="108">
                  <c:v>109.9551</c:v>
                </c:pt>
                <c:pt idx="109">
                  <c:v>109.60339999999999</c:v>
                </c:pt>
                <c:pt idx="110">
                  <c:v>108.1514</c:v>
                </c:pt>
                <c:pt idx="111">
                  <c:v>106.69840000000001</c:v>
                </c:pt>
                <c:pt idx="112">
                  <c:v>106.4541</c:v>
                </c:pt>
                <c:pt idx="113">
                  <c:v>106.82510000000001</c:v>
                </c:pt>
                <c:pt idx="114">
                  <c:v>105.6006</c:v>
                </c:pt>
                <c:pt idx="115">
                  <c:v>105.15900000000001</c:v>
                </c:pt>
                <c:pt idx="116">
                  <c:v>104.04219999999999</c:v>
                </c:pt>
                <c:pt idx="117">
                  <c:v>104.2247</c:v>
                </c:pt>
                <c:pt idx="118">
                  <c:v>104.3447</c:v>
                </c:pt>
                <c:pt idx="119">
                  <c:v>104.30329999999999</c:v>
                </c:pt>
                <c:pt idx="120">
                  <c:v>105.5309</c:v>
                </c:pt>
                <c:pt idx="121">
                  <c:v>107.0536</c:v>
                </c:pt>
                <c:pt idx="122">
                  <c:v>105.4992</c:v>
                </c:pt>
                <c:pt idx="123">
                  <c:v>105.20650000000001</c:v>
                </c:pt>
                <c:pt idx="124">
                  <c:v>104.3896</c:v>
                </c:pt>
                <c:pt idx="125">
                  <c:v>103.8092</c:v>
                </c:pt>
                <c:pt idx="126">
                  <c:v>100.4812</c:v>
                </c:pt>
                <c:pt idx="127">
                  <c:v>99.783100000000005</c:v>
                </c:pt>
                <c:pt idx="128">
                  <c:v>98.962500000000006</c:v>
                </c:pt>
                <c:pt idx="129">
                  <c:v>97.259100000000004</c:v>
                </c:pt>
                <c:pt idx="130">
                  <c:v>96.122200000000007</c:v>
                </c:pt>
                <c:pt idx="131">
                  <c:v>95.789100000000005</c:v>
                </c:pt>
                <c:pt idx="132">
                  <c:v>95.148300000000006</c:v>
                </c:pt>
                <c:pt idx="133">
                  <c:v>93.648499999999999</c:v>
                </c:pt>
                <c:pt idx="134">
                  <c:v>92.891999999999996</c:v>
                </c:pt>
                <c:pt idx="135">
                  <c:v>91.214500000000001</c:v>
                </c:pt>
                <c:pt idx="136">
                  <c:v>91.123999999999995</c:v>
                </c:pt>
                <c:pt idx="137">
                  <c:v>89.534999999999997</c:v>
                </c:pt>
                <c:pt idx="138">
                  <c:v>90.712900000000005</c:v>
                </c:pt>
                <c:pt idx="139">
                  <c:v>90.571100000000001</c:v>
                </c:pt>
                <c:pt idx="140">
                  <c:v>90.418800000000005</c:v>
                </c:pt>
                <c:pt idx="141">
                  <c:v>90.490200000000002</c:v>
                </c:pt>
                <c:pt idx="142">
                  <c:v>90.692499999999995</c:v>
                </c:pt>
                <c:pt idx="143">
                  <c:v>90.389099999999999</c:v>
                </c:pt>
                <c:pt idx="144">
                  <c:v>90.497500000000002</c:v>
                </c:pt>
                <c:pt idx="145">
                  <c:v>90.924199999999999</c:v>
                </c:pt>
                <c:pt idx="146">
                  <c:v>90.196100000000001</c:v>
                </c:pt>
                <c:pt idx="147">
                  <c:v>90.695999999999998</c:v>
                </c:pt>
                <c:pt idx="148">
                  <c:v>90.992000000000004</c:v>
                </c:pt>
                <c:pt idx="149">
                  <c:v>91.563400000000001</c:v>
                </c:pt>
                <c:pt idx="150">
                  <c:v>93.150300000000001</c:v>
                </c:pt>
                <c:pt idx="151">
                  <c:v>92.914299999999997</c:v>
                </c:pt>
                <c:pt idx="152">
                  <c:v>92.150899999999993</c:v>
                </c:pt>
                <c:pt idx="153">
                  <c:v>92.118799999999993</c:v>
                </c:pt>
                <c:pt idx="154">
                  <c:v>91.362399999999994</c:v>
                </c:pt>
                <c:pt idx="155">
                  <c:v>90.159199999999998</c:v>
                </c:pt>
                <c:pt idx="156" formatCode="General">
                  <c:v>88.863500000000002</c:v>
                </c:pt>
                <c:pt idx="157" formatCode="General">
                  <c:v>88.323300000000003</c:v>
                </c:pt>
                <c:pt idx="158" formatCode="General">
                  <c:v>91.316199999999995</c:v>
                </c:pt>
                <c:pt idx="159" formatCode="General">
                  <c:v>#N/A</c:v>
                </c:pt>
                <c:pt idx="160" formatCode="General">
                  <c:v>#N/A</c:v>
                </c:pt>
                <c:pt idx="161" formatCode="General">
                  <c:v>#N/A</c:v>
                </c:pt>
                <c:pt idx="162" formatCode="General">
                  <c:v>#N/A</c:v>
                </c:pt>
                <c:pt idx="163" formatCode="General">
                  <c:v>#N/A</c:v>
                </c:pt>
                <c:pt idx="164" formatCode="General">
                  <c:v>#N/A</c:v>
                </c:pt>
                <c:pt idx="165" formatCode="General">
                  <c:v>#N/A</c:v>
                </c:pt>
                <c:pt idx="166" formatCode="General">
                  <c:v>#N/A</c:v>
                </c:pt>
                <c:pt idx="167" formatCode="General">
                  <c:v>#N/A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POA_14!$D$2</c:f>
              <c:strCache>
                <c:ptCount val="1"/>
                <c:pt idx="0">
                  <c:v>Bruttoledige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POA_14!$A$5:$A$172</c:f>
              <c:strCache>
                <c:ptCount val="16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</c:strCache>
            </c:strRef>
          </c:cat>
          <c:val>
            <c:numRef>
              <c:f>POA_14!$D$5:$D$172</c:f>
              <c:numCache>
                <c:formatCode>0.0</c:formatCode>
                <c:ptCount val="168"/>
                <c:pt idx="0">
                  <c:v>194.49799999999999</c:v>
                </c:pt>
                <c:pt idx="1">
                  <c:v>191.75200000000001</c:v>
                </c:pt>
                <c:pt idx="2">
                  <c:v>193.923</c:v>
                </c:pt>
                <c:pt idx="3">
                  <c:v>187.886</c:v>
                </c:pt>
                <c:pt idx="4">
                  <c:v>187.41900000000001</c:v>
                </c:pt>
                <c:pt idx="5">
                  <c:v>184.869</c:v>
                </c:pt>
                <c:pt idx="6">
                  <c:v>182.529</c:v>
                </c:pt>
                <c:pt idx="7">
                  <c:v>178.2</c:v>
                </c:pt>
                <c:pt idx="8">
                  <c:v>176.05500000000001</c:v>
                </c:pt>
                <c:pt idx="9">
                  <c:v>172.768</c:v>
                </c:pt>
                <c:pt idx="10">
                  <c:v>169.12</c:v>
                </c:pt>
                <c:pt idx="11">
                  <c:v>164.29599999999999</c:v>
                </c:pt>
                <c:pt idx="12">
                  <c:v>160.23400000000001</c:v>
                </c:pt>
                <c:pt idx="13">
                  <c:v>157.93700000000001</c:v>
                </c:pt>
                <c:pt idx="14">
                  <c:v>152.94499999999999</c:v>
                </c:pt>
                <c:pt idx="15">
                  <c:v>149.346</c:v>
                </c:pt>
                <c:pt idx="16">
                  <c:v>146.31299999999999</c:v>
                </c:pt>
                <c:pt idx="17">
                  <c:v>142.404</c:v>
                </c:pt>
                <c:pt idx="18">
                  <c:v>141.66</c:v>
                </c:pt>
                <c:pt idx="19">
                  <c:v>138.93</c:v>
                </c:pt>
                <c:pt idx="20">
                  <c:v>134.726</c:v>
                </c:pt>
                <c:pt idx="21">
                  <c:v>130.28800000000001</c:v>
                </c:pt>
                <c:pt idx="22">
                  <c:v>125.693</c:v>
                </c:pt>
                <c:pt idx="23">
                  <c:v>121.461</c:v>
                </c:pt>
                <c:pt idx="24">
                  <c:v>119.018</c:v>
                </c:pt>
                <c:pt idx="25">
                  <c:v>115.1651</c:v>
                </c:pt>
                <c:pt idx="26">
                  <c:v>110.0459</c:v>
                </c:pt>
                <c:pt idx="27">
                  <c:v>108.6127</c:v>
                </c:pt>
                <c:pt idx="28">
                  <c:v>105.1358</c:v>
                </c:pt>
                <c:pt idx="29">
                  <c:v>101.9851</c:v>
                </c:pt>
                <c:pt idx="30">
                  <c:v>100.6675</c:v>
                </c:pt>
                <c:pt idx="31">
                  <c:v>97.582499999999996</c:v>
                </c:pt>
                <c:pt idx="32">
                  <c:v>94.480999999999995</c:v>
                </c:pt>
                <c:pt idx="33">
                  <c:v>90.427599999999998</c:v>
                </c:pt>
                <c:pt idx="34">
                  <c:v>86.382999999999996</c:v>
                </c:pt>
                <c:pt idx="35">
                  <c:v>84.849699999999999</c:v>
                </c:pt>
                <c:pt idx="36">
                  <c:v>80.416200000000003</c:v>
                </c:pt>
                <c:pt idx="37">
                  <c:v>75.5124</c:v>
                </c:pt>
                <c:pt idx="38">
                  <c:v>72.503200000000007</c:v>
                </c:pt>
                <c:pt idx="39">
                  <c:v>69.268299999999996</c:v>
                </c:pt>
                <c:pt idx="40">
                  <c:v>67.178100000000001</c:v>
                </c:pt>
                <c:pt idx="41">
                  <c:v>66.578299999999999</c:v>
                </c:pt>
                <c:pt idx="42">
                  <c:v>68.222999999999999</c:v>
                </c:pt>
                <c:pt idx="43">
                  <c:v>68.561800000000005</c:v>
                </c:pt>
                <c:pt idx="44">
                  <c:v>70.665400000000005</c:v>
                </c:pt>
                <c:pt idx="45">
                  <c:v>73.919499999999999</c:v>
                </c:pt>
                <c:pt idx="46">
                  <c:v>79.298900000000003</c:v>
                </c:pt>
                <c:pt idx="47">
                  <c:v>85.631100000000004</c:v>
                </c:pt>
                <c:pt idx="48">
                  <c:v>92.165199999999999</c:v>
                </c:pt>
                <c:pt idx="49">
                  <c:v>101.4618</c:v>
                </c:pt>
                <c:pt idx="50">
                  <c:v>111.3137</c:v>
                </c:pt>
                <c:pt idx="51">
                  <c:v>123.2016</c:v>
                </c:pt>
                <c:pt idx="52">
                  <c:v>128.48320000000001</c:v>
                </c:pt>
                <c:pt idx="53">
                  <c:v>135.74189999999999</c:v>
                </c:pt>
                <c:pt idx="54">
                  <c:v>135.2878</c:v>
                </c:pt>
                <c:pt idx="55">
                  <c:v>141.95410000000001</c:v>
                </c:pt>
                <c:pt idx="56">
                  <c:v>147.7885</c:v>
                </c:pt>
                <c:pt idx="57">
                  <c:v>152.44829999999999</c:v>
                </c:pt>
                <c:pt idx="58">
                  <c:v>155.15</c:v>
                </c:pt>
                <c:pt idx="59">
                  <c:v>155.28729999999999</c:v>
                </c:pt>
                <c:pt idx="60">
                  <c:v>159.49160000000001</c:v>
                </c:pt>
                <c:pt idx="61">
                  <c:v>162.7653</c:v>
                </c:pt>
                <c:pt idx="62">
                  <c:v>163.67230000000001</c:v>
                </c:pt>
                <c:pt idx="63">
                  <c:v>162.51150000000001</c:v>
                </c:pt>
                <c:pt idx="64">
                  <c:v>162.97380000000001</c:v>
                </c:pt>
                <c:pt idx="65">
                  <c:v>163.04169999999999</c:v>
                </c:pt>
                <c:pt idx="66">
                  <c:v>163.46</c:v>
                </c:pt>
                <c:pt idx="67">
                  <c:v>165.99420000000001</c:v>
                </c:pt>
                <c:pt idx="68">
                  <c:v>165.42429999999999</c:v>
                </c:pt>
                <c:pt idx="69">
                  <c:v>164.6318</c:v>
                </c:pt>
                <c:pt idx="70">
                  <c:v>162.69040000000001</c:v>
                </c:pt>
                <c:pt idx="71">
                  <c:v>164.20689999999999</c:v>
                </c:pt>
                <c:pt idx="72">
                  <c:v>163.7072</c:v>
                </c:pt>
                <c:pt idx="73">
                  <c:v>159.80789999999999</c:v>
                </c:pt>
                <c:pt idx="74">
                  <c:v>159.53380000000001</c:v>
                </c:pt>
                <c:pt idx="75">
                  <c:v>158.607</c:v>
                </c:pt>
                <c:pt idx="76">
                  <c:v>160.001</c:v>
                </c:pt>
                <c:pt idx="77">
                  <c:v>159.70249999999999</c:v>
                </c:pt>
                <c:pt idx="78">
                  <c:v>160.4178</c:v>
                </c:pt>
                <c:pt idx="79">
                  <c:v>160.16220000000001</c:v>
                </c:pt>
                <c:pt idx="80">
                  <c:v>158.143</c:v>
                </c:pt>
                <c:pt idx="81">
                  <c:v>157.72290000000001</c:v>
                </c:pt>
                <c:pt idx="82">
                  <c:v>156.30840000000001</c:v>
                </c:pt>
                <c:pt idx="83">
                  <c:v>156.36199999999999</c:v>
                </c:pt>
                <c:pt idx="84">
                  <c:v>157.88220000000001</c:v>
                </c:pt>
                <c:pt idx="85">
                  <c:v>160.92910000000001</c:v>
                </c:pt>
                <c:pt idx="86">
                  <c:v>161.55330000000001</c:v>
                </c:pt>
                <c:pt idx="87">
                  <c:v>164.21279999999999</c:v>
                </c:pt>
                <c:pt idx="88">
                  <c:v>165.37860000000001</c:v>
                </c:pt>
                <c:pt idx="89">
                  <c:v>164.0795</c:v>
                </c:pt>
                <c:pt idx="90">
                  <c:v>162.7706</c:v>
                </c:pt>
                <c:pt idx="91">
                  <c:v>162.98570000000001</c:v>
                </c:pt>
                <c:pt idx="92">
                  <c:v>162.35390000000001</c:v>
                </c:pt>
                <c:pt idx="93">
                  <c:v>160.62909999999999</c:v>
                </c:pt>
                <c:pt idx="94">
                  <c:v>159.63149999999999</c:v>
                </c:pt>
                <c:pt idx="95">
                  <c:v>161.00120000000001</c:v>
                </c:pt>
                <c:pt idx="96">
                  <c:v>157.19630000000001</c:v>
                </c:pt>
                <c:pt idx="97">
                  <c:v>155.74780000000001</c:v>
                </c:pt>
                <c:pt idx="98">
                  <c:v>158.24080000000001</c:v>
                </c:pt>
                <c:pt idx="99">
                  <c:v>158.4659</c:v>
                </c:pt>
                <c:pt idx="100">
                  <c:v>155.21209999999999</c:v>
                </c:pt>
                <c:pt idx="101">
                  <c:v>153.8862</c:v>
                </c:pt>
                <c:pt idx="102">
                  <c:v>152.64680000000001</c:v>
                </c:pt>
                <c:pt idx="103">
                  <c:v>151.2698</c:v>
                </c:pt>
                <c:pt idx="104">
                  <c:v>150.321</c:v>
                </c:pt>
                <c:pt idx="105">
                  <c:v>149.5729</c:v>
                </c:pt>
                <c:pt idx="106">
                  <c:v>148.5307</c:v>
                </c:pt>
                <c:pt idx="107">
                  <c:v>147.74199999999999</c:v>
                </c:pt>
                <c:pt idx="108">
                  <c:v>139.7807</c:v>
                </c:pt>
                <c:pt idx="109">
                  <c:v>138.78469999999999</c:v>
                </c:pt>
                <c:pt idx="110">
                  <c:v>136.84370000000001</c:v>
                </c:pt>
                <c:pt idx="111">
                  <c:v>134.99700000000001</c:v>
                </c:pt>
                <c:pt idx="112">
                  <c:v>133.88460000000001</c:v>
                </c:pt>
                <c:pt idx="113">
                  <c:v>133.80850000000001</c:v>
                </c:pt>
                <c:pt idx="114">
                  <c:v>132.44</c:v>
                </c:pt>
                <c:pt idx="115">
                  <c:v>131.80850000000001</c:v>
                </c:pt>
                <c:pt idx="116">
                  <c:v>130.66480000000001</c:v>
                </c:pt>
                <c:pt idx="117">
                  <c:v>129.92789999999999</c:v>
                </c:pt>
                <c:pt idx="118">
                  <c:v>129.096</c:v>
                </c:pt>
                <c:pt idx="119">
                  <c:v>128.49279999999999</c:v>
                </c:pt>
                <c:pt idx="120">
                  <c:v>127.5788</c:v>
                </c:pt>
                <c:pt idx="121">
                  <c:v>127.9777</c:v>
                </c:pt>
                <c:pt idx="122">
                  <c:v>126.8659</c:v>
                </c:pt>
                <c:pt idx="123">
                  <c:v>126.4803</c:v>
                </c:pt>
                <c:pt idx="124">
                  <c:v>125.9682</c:v>
                </c:pt>
                <c:pt idx="125">
                  <c:v>124.794</c:v>
                </c:pt>
                <c:pt idx="126">
                  <c:v>120.72490000000001</c:v>
                </c:pt>
                <c:pt idx="127">
                  <c:v>120.435</c:v>
                </c:pt>
                <c:pt idx="128">
                  <c:v>119.401</c:v>
                </c:pt>
                <c:pt idx="129">
                  <c:v>117.9842</c:v>
                </c:pt>
                <c:pt idx="130">
                  <c:v>117.09910000000001</c:v>
                </c:pt>
                <c:pt idx="131">
                  <c:v>116.23269999999999</c:v>
                </c:pt>
                <c:pt idx="132">
                  <c:v>115.8796</c:v>
                </c:pt>
                <c:pt idx="133">
                  <c:v>114.3854</c:v>
                </c:pt>
                <c:pt idx="134">
                  <c:v>113.379</c:v>
                </c:pt>
                <c:pt idx="135">
                  <c:v>112.22239999999999</c:v>
                </c:pt>
                <c:pt idx="136">
                  <c:v>112.0222</c:v>
                </c:pt>
                <c:pt idx="137">
                  <c:v>110.6294</c:v>
                </c:pt>
                <c:pt idx="138">
                  <c:v>111.4777</c:v>
                </c:pt>
                <c:pt idx="139">
                  <c:v>110.7341</c:v>
                </c:pt>
                <c:pt idx="140">
                  <c:v>110.922</c:v>
                </c:pt>
                <c:pt idx="141">
                  <c:v>111.6938</c:v>
                </c:pt>
                <c:pt idx="142">
                  <c:v>112.9487</c:v>
                </c:pt>
                <c:pt idx="143">
                  <c:v>113.8584</c:v>
                </c:pt>
                <c:pt idx="144">
                  <c:v>115.58459999999999</c:v>
                </c:pt>
                <c:pt idx="145">
                  <c:v>115.8339</c:v>
                </c:pt>
                <c:pt idx="146">
                  <c:v>115.6309</c:v>
                </c:pt>
                <c:pt idx="147">
                  <c:v>116.05549999999999</c:v>
                </c:pt>
                <c:pt idx="148">
                  <c:v>115.9495</c:v>
                </c:pt>
                <c:pt idx="149">
                  <c:v>116.0273</c:v>
                </c:pt>
                <c:pt idx="150">
                  <c:v>118.87909999999999</c:v>
                </c:pt>
                <c:pt idx="151">
                  <c:v>118.5668</c:v>
                </c:pt>
                <c:pt idx="152">
                  <c:v>117.1245</c:v>
                </c:pt>
                <c:pt idx="153">
                  <c:v>116.328</c:v>
                </c:pt>
                <c:pt idx="154">
                  <c:v>114.5962</c:v>
                </c:pt>
                <c:pt idx="155">
                  <c:v>112.7831</c:v>
                </c:pt>
                <c:pt idx="156" formatCode="General">
                  <c:v>110.9315</c:v>
                </c:pt>
                <c:pt idx="157" formatCode="General">
                  <c:v>110.3342</c:v>
                </c:pt>
                <c:pt idx="158" formatCode="General">
                  <c:v>111.80670000000001</c:v>
                </c:pt>
                <c:pt idx="159" formatCode="General">
                  <c:v>#N/A</c:v>
                </c:pt>
                <c:pt idx="160" formatCode="General">
                  <c:v>#N/A</c:v>
                </c:pt>
                <c:pt idx="161" formatCode="General">
                  <c:v>#N/A</c:v>
                </c:pt>
                <c:pt idx="162" formatCode="General">
                  <c:v>#N/A</c:v>
                </c:pt>
                <c:pt idx="163" formatCode="General">
                  <c:v>#N/A</c:v>
                </c:pt>
                <c:pt idx="164" formatCode="General">
                  <c:v>#N/A</c:v>
                </c:pt>
                <c:pt idx="165" formatCode="General">
                  <c:v>#N/A</c:v>
                </c:pt>
                <c:pt idx="166" formatCode="General">
                  <c:v>#N/A</c:v>
                </c:pt>
                <c:pt idx="167" formatCode="General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25856"/>
        <c:axId val="146453632"/>
      </c:lineChart>
      <c:catAx>
        <c:axId val="14602585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6453632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4645363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6025856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8018768849008117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POA_15!$A$5:$A$172</c:f>
              <c:strCache>
                <c:ptCount val="16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</c:strCache>
            </c:strRef>
          </c:cat>
          <c:val>
            <c:numRef>
              <c:f>POA_15!$C$5:$C$172</c:f>
              <c:numCache>
                <c:formatCode>_(* #,##0.00_);_(* \(#,##0.00\);_(* "-"??_);_(@_)</c:formatCode>
                <c:ptCount val="168"/>
                <c:pt idx="0">
                  <c:v>8.1416826908245837E-2</c:v>
                </c:pt>
                <c:pt idx="1">
                  <c:v>8.2290875714464515E-2</c:v>
                </c:pt>
                <c:pt idx="2">
                  <c:v>7.3032646978439891E-2</c:v>
                </c:pt>
                <c:pt idx="3">
                  <c:v>8.6244957048422971E-2</c:v>
                </c:pt>
                <c:pt idx="4">
                  <c:v>9.0030679920392265E-2</c:v>
                </c:pt>
                <c:pt idx="5">
                  <c:v>9.4506434285899749E-2</c:v>
                </c:pt>
                <c:pt idx="6">
                  <c:v>9.7024582395126249E-2</c:v>
                </c:pt>
                <c:pt idx="7">
                  <c:v>0.10519478114478115</c:v>
                </c:pt>
                <c:pt idx="8">
                  <c:v>0.1136799295674647</c:v>
                </c:pt>
                <c:pt idx="9">
                  <c:v>0.12541095573254307</c:v>
                </c:pt>
                <c:pt idx="10">
                  <c:v>0.12045133632923367</c:v>
                </c:pt>
                <c:pt idx="11">
                  <c:v>0.13501186882212593</c:v>
                </c:pt>
                <c:pt idx="12">
                  <c:v>0.14285382627906687</c:v>
                </c:pt>
                <c:pt idx="13">
                  <c:v>0.14959699120535405</c:v>
                </c:pt>
                <c:pt idx="14">
                  <c:v>0.16140475334270488</c:v>
                </c:pt>
                <c:pt idx="15">
                  <c:v>0.1748182073841951</c:v>
                </c:pt>
                <c:pt idx="16">
                  <c:v>0.18457047562417558</c:v>
                </c:pt>
                <c:pt idx="17">
                  <c:v>0.18833185865565574</c:v>
                </c:pt>
                <c:pt idx="18">
                  <c:v>0.18273605816744318</c:v>
                </c:pt>
                <c:pt idx="19">
                  <c:v>0.19718563305261644</c:v>
                </c:pt>
                <c:pt idx="20">
                  <c:v>0.20345337945162775</c:v>
                </c:pt>
                <c:pt idx="21">
                  <c:v>0.21685013201522779</c:v>
                </c:pt>
                <c:pt idx="22">
                  <c:v>0.23082184369853531</c:v>
                </c:pt>
                <c:pt idx="23">
                  <c:v>0.23441442108989716</c:v>
                </c:pt>
                <c:pt idx="24">
                  <c:v>0.25014754070812817</c:v>
                </c:pt>
                <c:pt idx="25">
                  <c:v>0.24897030437172374</c:v>
                </c:pt>
                <c:pt idx="26">
                  <c:v>0.27777754555144712</c:v>
                </c:pt>
                <c:pt idx="27">
                  <c:v>0.29373397401961282</c:v>
                </c:pt>
                <c:pt idx="28">
                  <c:v>0.28526286954586355</c:v>
                </c:pt>
                <c:pt idx="29">
                  <c:v>0.31235857002640577</c:v>
                </c:pt>
                <c:pt idx="30">
                  <c:v>0.31485106911366628</c:v>
                </c:pt>
                <c:pt idx="31">
                  <c:v>0.31624287141649376</c:v>
                </c:pt>
                <c:pt idx="32">
                  <c:v>0.32513521237074117</c:v>
                </c:pt>
                <c:pt idx="33">
                  <c:v>0.34540671211001955</c:v>
                </c:pt>
                <c:pt idx="34">
                  <c:v>0.37710301795492168</c:v>
                </c:pt>
                <c:pt idx="35">
                  <c:v>0.37988195597627333</c:v>
                </c:pt>
                <c:pt idx="36">
                  <c:v>0.40237054225392399</c:v>
                </c:pt>
                <c:pt idx="37">
                  <c:v>0.42695093785921256</c:v>
                </c:pt>
                <c:pt idx="38">
                  <c:v>0.42330931600260396</c:v>
                </c:pt>
                <c:pt idx="39">
                  <c:v>0.41084767491045687</c:v>
                </c:pt>
                <c:pt idx="40">
                  <c:v>0.42210794887024189</c:v>
                </c:pt>
                <c:pt idx="41">
                  <c:v>0.39948511752327709</c:v>
                </c:pt>
                <c:pt idx="42">
                  <c:v>0.39308283130322619</c:v>
                </c:pt>
                <c:pt idx="43">
                  <c:v>0.36960421109130737</c:v>
                </c:pt>
                <c:pt idx="44">
                  <c:v>0.33670679002736836</c:v>
                </c:pt>
                <c:pt idx="45">
                  <c:v>0.28416317751067038</c:v>
                </c:pt>
                <c:pt idx="46">
                  <c:v>0.22576618338968127</c:v>
                </c:pt>
                <c:pt idx="47">
                  <c:v>0.19689668823593295</c:v>
                </c:pt>
                <c:pt idx="48">
                  <c:v>0.16889335671164388</c:v>
                </c:pt>
                <c:pt idx="49">
                  <c:v>0.1429510416728266</c:v>
                </c:pt>
                <c:pt idx="50">
                  <c:v>0.12472364138466335</c:v>
                </c:pt>
                <c:pt idx="51">
                  <c:v>0.11412343670861418</c:v>
                </c:pt>
                <c:pt idx="52">
                  <c:v>0.10728780105103235</c:v>
                </c:pt>
                <c:pt idx="53">
                  <c:v>9.8238789938847187E-2</c:v>
                </c:pt>
                <c:pt idx="54">
                  <c:v>9.7189473108439922E-2</c:v>
                </c:pt>
                <c:pt idx="55">
                  <c:v>9.3753755615371442E-2</c:v>
                </c:pt>
                <c:pt idx="56">
                  <c:v>8.9009699672166653E-2</c:v>
                </c:pt>
                <c:pt idx="57">
                  <c:v>9.1512598041434384E-2</c:v>
                </c:pt>
                <c:pt idx="58">
                  <c:v>8.8683789880760561E-2</c:v>
                </c:pt>
                <c:pt idx="59">
                  <c:v>7.9648883070283269E-2</c:v>
                </c:pt>
                <c:pt idx="60">
                  <c:v>8.1782426159120611E-2</c:v>
                </c:pt>
                <c:pt idx="61">
                  <c:v>8.2697356254680832E-2</c:v>
                </c:pt>
                <c:pt idx="62">
                  <c:v>8.2525143228267692E-2</c:v>
                </c:pt>
                <c:pt idx="63">
                  <c:v>7.9942588678339685E-2</c:v>
                </c:pt>
                <c:pt idx="64">
                  <c:v>8.0478211835276578E-2</c:v>
                </c:pt>
                <c:pt idx="65">
                  <c:v>8.9982930747164694E-2</c:v>
                </c:pt>
                <c:pt idx="66">
                  <c:v>8.8774134344793837E-2</c:v>
                </c:pt>
                <c:pt idx="67">
                  <c:v>8.0277202456471367E-2</c:v>
                </c:pt>
                <c:pt idx="68">
                  <c:v>8.2193244886029443E-2</c:v>
                </c:pt>
                <c:pt idx="69">
                  <c:v>8.2200097429536712E-2</c:v>
                </c:pt>
                <c:pt idx="70">
                  <c:v>8.1765857112650775E-2</c:v>
                </c:pt>
                <c:pt idx="71">
                  <c:v>8.5805407689932639E-2</c:v>
                </c:pt>
                <c:pt idx="72">
                  <c:v>8.6471028763548577E-2</c:v>
                </c:pt>
                <c:pt idx="73">
                  <c:v>9.0783934961913643E-2</c:v>
                </c:pt>
                <c:pt idx="74">
                  <c:v>8.791209135618909E-2</c:v>
                </c:pt>
                <c:pt idx="75">
                  <c:v>9.2561425409975598E-2</c:v>
                </c:pt>
                <c:pt idx="76">
                  <c:v>9.2683295729401691E-2</c:v>
                </c:pt>
                <c:pt idx="77">
                  <c:v>9.0493198290571536E-2</c:v>
                </c:pt>
                <c:pt idx="78">
                  <c:v>9.4386782514159911E-2</c:v>
                </c:pt>
                <c:pt idx="79">
                  <c:v>9.4910659319115243E-2</c:v>
                </c:pt>
                <c:pt idx="80">
                  <c:v>9.6256426145956517E-2</c:v>
                </c:pt>
                <c:pt idx="81">
                  <c:v>9.2898304558184E-2</c:v>
                </c:pt>
                <c:pt idx="82">
                  <c:v>9.6544971351507664E-2</c:v>
                </c:pt>
                <c:pt idx="83">
                  <c:v>9.7506299484529491E-2</c:v>
                </c:pt>
                <c:pt idx="84">
                  <c:v>9.5803136769059466E-2</c:v>
                </c:pt>
                <c:pt idx="85">
                  <c:v>9.1498678610642814E-2</c:v>
                </c:pt>
                <c:pt idx="86">
                  <c:v>9.6741694536725639E-2</c:v>
                </c:pt>
                <c:pt idx="87">
                  <c:v>8.9820586458546486E-2</c:v>
                </c:pt>
                <c:pt idx="88">
                  <c:v>8.4435894366018324E-2</c:v>
                </c:pt>
                <c:pt idx="89">
                  <c:v>9.1314759004019391E-2</c:v>
                </c:pt>
                <c:pt idx="90">
                  <c:v>9.110152570550209E-2</c:v>
                </c:pt>
                <c:pt idx="91">
                  <c:v>9.1441212327216428E-2</c:v>
                </c:pt>
                <c:pt idx="92">
                  <c:v>9.4136882452469553E-2</c:v>
                </c:pt>
                <c:pt idx="93">
                  <c:v>9.7776617063782337E-2</c:v>
                </c:pt>
                <c:pt idx="94">
                  <c:v>9.8272646689406537E-2</c:v>
                </c:pt>
                <c:pt idx="95">
                  <c:v>9.9701679242142294E-2</c:v>
                </c:pt>
                <c:pt idx="96">
                  <c:v>0.10218001314280296</c:v>
                </c:pt>
                <c:pt idx="97">
                  <c:v>0.10178403804098676</c:v>
                </c:pt>
                <c:pt idx="98">
                  <c:v>0.10268489542520007</c:v>
                </c:pt>
                <c:pt idx="99">
                  <c:v>0.10122190326120635</c:v>
                </c:pt>
                <c:pt idx="100">
                  <c:v>0.10771885697055836</c:v>
                </c:pt>
                <c:pt idx="101">
                  <c:v>0.10485898020745199</c:v>
                </c:pt>
                <c:pt idx="102">
                  <c:v>0.10689840861387202</c:v>
                </c:pt>
                <c:pt idx="103">
                  <c:v>0.10332273857703256</c:v>
                </c:pt>
                <c:pt idx="104">
                  <c:v>0.10547361978698917</c:v>
                </c:pt>
                <c:pt idx="105">
                  <c:v>0.11038550432598419</c:v>
                </c:pt>
                <c:pt idx="106">
                  <c:v>0.11292756312331391</c:v>
                </c:pt>
                <c:pt idx="107">
                  <c:v>0.11230469331672781</c:v>
                </c:pt>
                <c:pt idx="108">
                  <c:v>0.11933142415226138</c:v>
                </c:pt>
                <c:pt idx="109">
                  <c:v>0.12144703270605479</c:v>
                </c:pt>
                <c:pt idx="110">
                  <c:v>0.12386701031907203</c:v>
                </c:pt>
                <c:pt idx="111">
                  <c:v>0.13785150781128469</c:v>
                </c:pt>
                <c:pt idx="112">
                  <c:v>0.13137672293900865</c:v>
                </c:pt>
                <c:pt idx="113">
                  <c:v>0.12663276249266678</c:v>
                </c:pt>
                <c:pt idx="114">
                  <c:v>0.13756818181818181</c:v>
                </c:pt>
                <c:pt idx="115">
                  <c:v>0.13858855840101361</c:v>
                </c:pt>
                <c:pt idx="116">
                  <c:v>0.14168674348409058</c:v>
                </c:pt>
                <c:pt idx="117">
                  <c:v>0.14523547290458785</c:v>
                </c:pt>
                <c:pt idx="118">
                  <c:v>0.14792038482989403</c:v>
                </c:pt>
                <c:pt idx="119">
                  <c:v>0.1418522282960602</c:v>
                </c:pt>
                <c:pt idx="120">
                  <c:v>0.14219854709403129</c:v>
                </c:pt>
                <c:pt idx="121">
                  <c:v>0.15286311599598992</c:v>
                </c:pt>
                <c:pt idx="122">
                  <c:v>0.1554163096624073</c:v>
                </c:pt>
                <c:pt idx="123">
                  <c:v>0.16948805466147693</c:v>
                </c:pt>
                <c:pt idx="124">
                  <c:v>0.14654658874223811</c:v>
                </c:pt>
                <c:pt idx="125">
                  <c:v>0.15872037117169094</c:v>
                </c:pt>
                <c:pt idx="126">
                  <c:v>0.15917751847381939</c:v>
                </c:pt>
                <c:pt idx="127">
                  <c:v>0.16634267447170673</c:v>
                </c:pt>
                <c:pt idx="128">
                  <c:v>0.16851358028827229</c:v>
                </c:pt>
                <c:pt idx="129">
                  <c:v>0.16588331318939317</c:v>
                </c:pt>
                <c:pt idx="130">
                  <c:v>0.16616634969867403</c:v>
                </c:pt>
                <c:pt idx="131">
                  <c:v>0.17289643964220053</c:v>
                </c:pt>
                <c:pt idx="132">
                  <c:v>0.17260380601935113</c:v>
                </c:pt>
                <c:pt idx="133">
                  <c:v>0.17428622883689698</c:v>
                </c:pt>
                <c:pt idx="134">
                  <c:v>0.18111193430882264</c:v>
                </c:pt>
                <c:pt idx="135">
                  <c:v>0.17523435606438645</c:v>
                </c:pt>
                <c:pt idx="136">
                  <c:v>0.17742260016318195</c:v>
                </c:pt>
                <c:pt idx="137">
                  <c:v>0.18726929731156455</c:v>
                </c:pt>
                <c:pt idx="138">
                  <c:v>0.18446460592566943</c:v>
                </c:pt>
                <c:pt idx="139">
                  <c:v>0.18251676764429389</c:v>
                </c:pt>
                <c:pt idx="140">
                  <c:v>0.18224923820342223</c:v>
                </c:pt>
                <c:pt idx="141">
                  <c:v>0.17894654851030228</c:v>
                </c:pt>
                <c:pt idx="142">
                  <c:v>0.18184379280151078</c:v>
                </c:pt>
                <c:pt idx="143">
                  <c:v>0.17917158505652633</c:v>
                </c:pt>
                <c:pt idx="144">
                  <c:v>0.17949389451535933</c:v>
                </c:pt>
                <c:pt idx="145">
                  <c:v>0.16823606906095712</c:v>
                </c:pt>
                <c:pt idx="146">
                  <c:v>0.17822398684088769</c:v>
                </c:pt>
                <c:pt idx="147">
                  <c:v>0.18336028882732833</c:v>
                </c:pt>
                <c:pt idx="148">
                  <c:v>0.18826963462541882</c:v>
                </c:pt>
                <c:pt idx="149">
                  <c:v>0.180007119014232</c:v>
                </c:pt>
                <c:pt idx="150">
                  <c:v>0.18133683717322896</c:v>
                </c:pt>
                <c:pt idx="151">
                  <c:v>0.19189208108846656</c:v>
                </c:pt>
                <c:pt idx="152">
                  <c:v>0.19266396014497392</c:v>
                </c:pt>
                <c:pt idx="153">
                  <c:v>0.20120091465511311</c:v>
                </c:pt>
                <c:pt idx="154">
                  <c:v>0.19743848399859681</c:v>
                </c:pt>
                <c:pt idx="155">
                  <c:v>0.21241036999337665</c:v>
                </c:pt>
                <c:pt idx="156">
                  <c:v>0.20846486345176979</c:v>
                </c:pt>
                <c:pt idx="157">
                  <c:v>0.215632414971967</c:v>
                </c:pt>
                <c:pt idx="158">
                  <c:v>0.20506910587648142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51424"/>
        <c:axId val="147352960"/>
      </c:lineChart>
      <c:catAx>
        <c:axId val="14735142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7352960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147352960"/>
        <c:scaling>
          <c:orientation val="minMax"/>
          <c:max val="0.45"/>
          <c:min val="5.000000000000001E-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47351424"/>
        <c:crosses val="autoZero"/>
        <c:crossBetween val="midCat"/>
        <c:majorUnit val="5.00000000000000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8018768849008117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POA_16!$A$5:$A$52</c:f>
              <c:strCache>
                <c:ptCount val="48"/>
                <c:pt idx="0">
                  <c:v>2007</c:v>
                </c:pt>
                <c:pt idx="1">
                  <c:v>2007</c:v>
                </c:pt>
                <c:pt idx="2">
                  <c:v>2007</c:v>
                </c:pt>
                <c:pt idx="3">
                  <c:v>2007</c:v>
                </c:pt>
                <c:pt idx="4">
                  <c:v>2008</c:v>
                </c:pt>
                <c:pt idx="5">
                  <c:v>2008</c:v>
                </c:pt>
                <c:pt idx="6">
                  <c:v>2008</c:v>
                </c:pt>
                <c:pt idx="7">
                  <c:v>2008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2014</c:v>
                </c:pt>
                <c:pt idx="29">
                  <c:v>2014</c:v>
                </c:pt>
                <c:pt idx="30">
                  <c:v>2014</c:v>
                </c:pt>
                <c:pt idx="31">
                  <c:v>2014</c:v>
                </c:pt>
                <c:pt idx="32">
                  <c:v>2015</c:v>
                </c:pt>
                <c:pt idx="33">
                  <c:v>2015</c:v>
                </c:pt>
                <c:pt idx="34">
                  <c:v>2015</c:v>
                </c:pt>
                <c:pt idx="35">
                  <c:v>2015</c:v>
                </c:pt>
                <c:pt idx="36">
                  <c:v>2016</c:v>
                </c:pt>
                <c:pt idx="37">
                  <c:v>2016</c:v>
                </c:pt>
                <c:pt idx="38">
                  <c:v>2016</c:v>
                </c:pt>
                <c:pt idx="39">
                  <c:v>2016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2018</c:v>
                </c:pt>
                <c:pt idx="45">
                  <c:v>2018</c:v>
                </c:pt>
                <c:pt idx="46">
                  <c:v>2018</c:v>
                </c:pt>
                <c:pt idx="47">
                  <c:v>2018</c:v>
                </c:pt>
              </c:strCache>
            </c:strRef>
          </c:cat>
          <c:val>
            <c:numRef>
              <c:f>POA_16!$C$5:$C$52</c:f>
              <c:numCache>
                <c:formatCode>General</c:formatCode>
                <c:ptCount val="48"/>
                <c:pt idx="0">
                  <c:v>58.3</c:v>
                </c:pt>
                <c:pt idx="1">
                  <c:v>58.3</c:v>
                </c:pt>
                <c:pt idx="2">
                  <c:v>66</c:v>
                </c:pt>
                <c:pt idx="3">
                  <c:v>66</c:v>
                </c:pt>
                <c:pt idx="4">
                  <c:v>39.200000000000003</c:v>
                </c:pt>
                <c:pt idx="5">
                  <c:v>39.200000000000003</c:v>
                </c:pt>
                <c:pt idx="6">
                  <c:v>29.6</c:v>
                </c:pt>
                <c:pt idx="7">
                  <c:v>29.6</c:v>
                </c:pt>
                <c:pt idx="8">
                  <c:v>8.3000000000000007</c:v>
                </c:pt>
                <c:pt idx="9">
                  <c:v>8.3000000000000007</c:v>
                </c:pt>
                <c:pt idx="10">
                  <c:v>7.1</c:v>
                </c:pt>
                <c:pt idx="11">
                  <c:v>7.1</c:v>
                </c:pt>
                <c:pt idx="12">
                  <c:v>4.7</c:v>
                </c:pt>
                <c:pt idx="13">
                  <c:v>4.7</c:v>
                </c:pt>
                <c:pt idx="14">
                  <c:v>6.1</c:v>
                </c:pt>
                <c:pt idx="15">
                  <c:v>6.1</c:v>
                </c:pt>
                <c:pt idx="16">
                  <c:v>5.7</c:v>
                </c:pt>
                <c:pt idx="17">
                  <c:v>5.7</c:v>
                </c:pt>
                <c:pt idx="18">
                  <c:v>8.1</c:v>
                </c:pt>
                <c:pt idx="19">
                  <c:v>8.1</c:v>
                </c:pt>
                <c:pt idx="20">
                  <c:v>5.0999999999999996</c:v>
                </c:pt>
                <c:pt idx="21">
                  <c:v>5.0999999999999996</c:v>
                </c:pt>
                <c:pt idx="22">
                  <c:v>9.6999999999999993</c:v>
                </c:pt>
                <c:pt idx="23">
                  <c:v>9.6999999999999993</c:v>
                </c:pt>
                <c:pt idx="24">
                  <c:v>9.4</c:v>
                </c:pt>
                <c:pt idx="25">
                  <c:v>9.4</c:v>
                </c:pt>
                <c:pt idx="26">
                  <c:v>11.7</c:v>
                </c:pt>
                <c:pt idx="27">
                  <c:v>11.7</c:v>
                </c:pt>
                <c:pt idx="28">
                  <c:v>9.1999999999999993</c:v>
                </c:pt>
                <c:pt idx="29">
                  <c:v>9.1999999999999993</c:v>
                </c:pt>
                <c:pt idx="30">
                  <c:v>13.9</c:v>
                </c:pt>
                <c:pt idx="31">
                  <c:v>13.9</c:v>
                </c:pt>
                <c:pt idx="32">
                  <c:v>11.9</c:v>
                </c:pt>
                <c:pt idx="33">
                  <c:v>11.9</c:v>
                </c:pt>
                <c:pt idx="34">
                  <c:v>18</c:v>
                </c:pt>
                <c:pt idx="35">
                  <c:v>18</c:v>
                </c:pt>
                <c:pt idx="36">
                  <c:v>15.6</c:v>
                </c:pt>
                <c:pt idx="37">
                  <c:v>15.6</c:v>
                </c:pt>
                <c:pt idx="38">
                  <c:v>19.8</c:v>
                </c:pt>
                <c:pt idx="39">
                  <c:v>19.8</c:v>
                </c:pt>
                <c:pt idx="40">
                  <c:v>15.407999999999999</c:v>
                </c:pt>
                <c:pt idx="41">
                  <c:v>15.407999999999999</c:v>
                </c:pt>
                <c:pt idx="42">
                  <c:v>20</c:v>
                </c:pt>
                <c:pt idx="43">
                  <c:v>20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58400"/>
        <c:axId val="147559936"/>
      </c:lineChart>
      <c:catAx>
        <c:axId val="1475584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7559936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147559936"/>
        <c:scaling>
          <c:orientation val="minMax"/>
          <c:max val="7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75584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LON_1!$C$2</c:f>
              <c:strCache>
                <c:ptCount val="1"/>
                <c:pt idx="0">
                  <c:v>Deflatoren for privat forbrug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LON_1!$C$5:$C$36</c:f>
              <c:numCache>
                <c:formatCode>_ * #,##0.0_ ;_ * \-#,##0.0_ ;_ * "-"??_ ;_ @_ </c:formatCode>
                <c:ptCount val="32"/>
                <c:pt idx="0">
                  <c:v>2.3007305997200689</c:v>
                </c:pt>
                <c:pt idx="1">
                  <c:v>2.4925022928445628</c:v>
                </c:pt>
                <c:pt idx="2">
                  <c:v>2.6112675386439861</c:v>
                </c:pt>
                <c:pt idx="3">
                  <c:v>2.3251845657768371</c:v>
                </c:pt>
                <c:pt idx="4">
                  <c:v>3.2496340892699322</c:v>
                </c:pt>
                <c:pt idx="5">
                  <c:v>2.6471112424154342</c:v>
                </c:pt>
                <c:pt idx="6">
                  <c:v>1.5537996025233269</c:v>
                </c:pt>
                <c:pt idx="7">
                  <c:v>1.9621541956648514</c:v>
                </c:pt>
                <c:pt idx="8">
                  <c:v>1.8578478375069096</c:v>
                </c:pt>
                <c:pt idx="9">
                  <c:v>2.2825836171735432</c:v>
                </c:pt>
                <c:pt idx="10">
                  <c:v>2.9428098765577033</c:v>
                </c:pt>
                <c:pt idx="11">
                  <c:v>2.5104655526152868</c:v>
                </c:pt>
                <c:pt idx="12">
                  <c:v>1.1703760368645817</c:v>
                </c:pt>
                <c:pt idx="13">
                  <c:v>0.78596935264339152</c:v>
                </c:pt>
                <c:pt idx="14">
                  <c:v>0.58562827304835707</c:v>
                </c:pt>
                <c:pt idx="15">
                  <c:v>0.76948529202030613</c:v>
                </c:pt>
                <c:pt idx="16">
                  <c:v>0.83894111872713495</c:v>
                </c:pt>
                <c:pt idx="17">
                  <c:v>0.6430859018992976</c:v>
                </c:pt>
                <c:pt idx="18">
                  <c:v>0.21898231398563439</c:v>
                </c:pt>
                <c:pt idx="19">
                  <c:v>0.54970820929671049</c:v>
                </c:pt>
                <c:pt idx="20">
                  <c:v>0.1839824399191059</c:v>
                </c:pt>
                <c:pt idx="21">
                  <c:v>0.86512983072439908</c:v>
                </c:pt>
                <c:pt idx="22">
                  <c:v>1.0051176145233995</c:v>
                </c:pt>
                <c:pt idx="23">
                  <c:v>0.56218628625801159</c:v>
                </c:pt>
                <c:pt idx="24">
                  <c:v>0.40030388579896226</c:v>
                </c:pt>
                <c:pt idx="25">
                  <c:v>0.41741054120436161</c:v>
                </c:pt>
                <c:pt idx="26">
                  <c:v>0.78233704971466977</c:v>
                </c:pt>
                <c:pt idx="27">
                  <c:v>0.48747167923914958</c:v>
                </c:pt>
                <c:pt idx="28">
                  <c:v>1.1466120109336515</c:v>
                </c:pt>
                <c:pt idx="29">
                  <c:v>0.86121481806753764</c:v>
                </c:pt>
                <c:pt idx="30">
                  <c:v>1.628466971225734</c:v>
                </c:pt>
                <c:pt idx="31">
                  <c:v>1.4705499983284938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LON_1!$D$2</c:f>
              <c:strCache>
                <c:ptCount val="1"/>
                <c:pt idx="0">
                  <c:v>Private lønstigninger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LON_1!$A$5:$A$36</c:f>
              <c:strCache>
                <c:ptCount val="32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</c:strCache>
            </c:strRef>
          </c:cat>
          <c:val>
            <c:numRef>
              <c:f>LON_1!$D$5:$D$36</c:f>
              <c:numCache>
                <c:formatCode>_ * #,##0.0_ ;_ * \-#,##0.0_ ;_ * "-"??_ ;_ @_ </c:formatCode>
                <c:ptCount val="32"/>
                <c:pt idx="0">
                  <c:v>2.4263431542460978</c:v>
                </c:pt>
                <c:pt idx="1">
                  <c:v>2.1533161068044677</c:v>
                </c:pt>
                <c:pt idx="2">
                  <c:v>2.3136246786632455</c:v>
                </c:pt>
                <c:pt idx="3">
                  <c:v>2.1331058020477798</c:v>
                </c:pt>
                <c:pt idx="4">
                  <c:v>1.7766497461928878</c:v>
                </c:pt>
                <c:pt idx="5">
                  <c:v>1.8549747048903953</c:v>
                </c:pt>
                <c:pt idx="6">
                  <c:v>1.6750418760469046</c:v>
                </c:pt>
                <c:pt idx="7">
                  <c:v>1.9214703425229658</c:v>
                </c:pt>
                <c:pt idx="8">
                  <c:v>1.8287614297589414</c:v>
                </c:pt>
                <c:pt idx="9">
                  <c:v>1.5728476821192032</c:v>
                </c:pt>
                <c:pt idx="10">
                  <c:v>1.4827018121910953</c:v>
                </c:pt>
                <c:pt idx="11">
                  <c:v>1.393442622950829</c:v>
                </c:pt>
                <c:pt idx="12">
                  <c:v>1.3061224489795791</c:v>
                </c:pt>
                <c:pt idx="13">
                  <c:v>1.3039934800326023</c:v>
                </c:pt>
                <c:pt idx="14">
                  <c:v>1.136363636363626</c:v>
                </c:pt>
                <c:pt idx="15">
                  <c:v>1.1317704122877785</c:v>
                </c:pt>
                <c:pt idx="16">
                  <c:v>1.0475423045930796</c:v>
                </c:pt>
                <c:pt idx="17">
                  <c:v>1.2872083668543866</c:v>
                </c:pt>
                <c:pt idx="18">
                  <c:v>1.4446227929373947</c:v>
                </c:pt>
                <c:pt idx="19">
                  <c:v>1.4388489208633217</c:v>
                </c:pt>
                <c:pt idx="20">
                  <c:v>1.4354066985645915</c:v>
                </c:pt>
                <c:pt idx="21">
                  <c:v>1.5091342335186653</c:v>
                </c:pt>
                <c:pt idx="22">
                  <c:v>1.5031645569620196</c:v>
                </c:pt>
                <c:pt idx="23">
                  <c:v>1.4972419227738527</c:v>
                </c:pt>
                <c:pt idx="24">
                  <c:v>1.808176100628927</c:v>
                </c:pt>
                <c:pt idx="25">
                  <c:v>1.7214397496087628</c:v>
                </c:pt>
                <c:pt idx="26">
                  <c:v>1.7147310989867464</c:v>
                </c:pt>
                <c:pt idx="27">
                  <c:v>1.7857142857142776</c:v>
                </c:pt>
                <c:pt idx="28">
                  <c:v>1.5444015444015378</c:v>
                </c:pt>
                <c:pt idx="29">
                  <c:v>1.7692307692307736</c:v>
                </c:pt>
                <c:pt idx="30">
                  <c:v>1.8390804597701305</c:v>
                </c:pt>
                <c:pt idx="31">
                  <c:v>1.7543859649122879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50272"/>
        <c:axId val="147772544"/>
      </c:lineChart>
      <c:catAx>
        <c:axId val="1477502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7772544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147772544"/>
        <c:scaling>
          <c:orientation val="minMax"/>
          <c:max val="3.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47750272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LON_2!$C$2</c:f>
              <c:strCache>
                <c:ptCount val="1"/>
                <c:pt idx="0">
                  <c:v>Samlede forbrugerpriser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LON_2!$A$5:$A$112</c:f>
              <c:strCache>
                <c:ptCount val="108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</c:strCache>
            </c:strRef>
          </c:cat>
          <c:val>
            <c:numRef>
              <c:f>LON_2!$C$5:$C$112</c:f>
              <c:numCache>
                <c:formatCode>_ * #,##0.0_ ;_ * \-#,##0.0_ ;_ * "-"??_ ;_ @_ </c:formatCode>
                <c:ptCount val="108"/>
                <c:pt idx="0">
                  <c:v>1.987091640511025</c:v>
                </c:pt>
                <c:pt idx="1">
                  <c:v>1.9488965806124554</c:v>
                </c:pt>
                <c:pt idx="2">
                  <c:v>2.257925881847342</c:v>
                </c:pt>
                <c:pt idx="3">
                  <c:v>2.5339346558017013</c:v>
                </c:pt>
                <c:pt idx="4">
                  <c:v>2.1976934662869922</c:v>
                </c:pt>
                <c:pt idx="5">
                  <c:v>1.9148866286389961</c:v>
                </c:pt>
                <c:pt idx="6">
                  <c:v>2.2127044286950621</c:v>
                </c:pt>
                <c:pt idx="7">
                  <c:v>2.3895371705782225</c:v>
                </c:pt>
                <c:pt idx="8">
                  <c:v>2.5150982340799857</c:v>
                </c:pt>
                <c:pt idx="9">
                  <c:v>2.3853150971795003</c:v>
                </c:pt>
                <c:pt idx="10">
                  <c:v>2.5031003198224653</c:v>
                </c:pt>
                <c:pt idx="11">
                  <c:v>2.8362853039731988</c:v>
                </c:pt>
                <c:pt idx="12">
                  <c:v>2.6960837433085629</c:v>
                </c:pt>
                <c:pt idx="13">
                  <c:v>2.6933806197694707</c:v>
                </c:pt>
                <c:pt idx="14">
                  <c:v>2.6714513556618869</c:v>
                </c:pt>
                <c:pt idx="15">
                  <c:v>3.0036456709002408</c:v>
                </c:pt>
                <c:pt idx="16">
                  <c:v>3.1433550635771041</c:v>
                </c:pt>
                <c:pt idx="17">
                  <c:v>3.0520164149281328</c:v>
                </c:pt>
                <c:pt idx="18">
                  <c:v>3.0167933041120421</c:v>
                </c:pt>
                <c:pt idx="19">
                  <c:v>2.553595629115037</c:v>
                </c:pt>
                <c:pt idx="20">
                  <c:v>2.5514008735485305</c:v>
                </c:pt>
                <c:pt idx="21">
                  <c:v>2.7377414165947584</c:v>
                </c:pt>
                <c:pt idx="22">
                  <c:v>2.5268765852674875</c:v>
                </c:pt>
                <c:pt idx="23">
                  <c:v>2.4036477894269268</c:v>
                </c:pt>
                <c:pt idx="24">
                  <c:v>2.7445394112060768</c:v>
                </c:pt>
                <c:pt idx="25">
                  <c:v>2.7575097128778481</c:v>
                </c:pt>
                <c:pt idx="26">
                  <c:v>2.6355287326160948</c:v>
                </c:pt>
                <c:pt idx="27">
                  <c:v>2.2081854249321253</c:v>
                </c:pt>
                <c:pt idx="28">
                  <c:v>2.2131831455986628</c:v>
                </c:pt>
                <c:pt idx="29">
                  <c:v>2.2068864865991742</c:v>
                </c:pt>
                <c:pt idx="30">
                  <c:v>2.2793000853046976</c:v>
                </c:pt>
                <c:pt idx="31">
                  <c:v>2.6190377091484152</c:v>
                </c:pt>
                <c:pt idx="32">
                  <c:v>2.4879239599023322</c:v>
                </c:pt>
                <c:pt idx="33">
                  <c:v>2.3506112418734375</c:v>
                </c:pt>
                <c:pt idx="34">
                  <c:v>2.2420503477972744</c:v>
                </c:pt>
                <c:pt idx="35">
                  <c:v>2.017666201766616</c:v>
                </c:pt>
                <c:pt idx="36">
                  <c:v>1.2118597939838338</c:v>
                </c:pt>
                <c:pt idx="37">
                  <c:v>1.2674699782778021</c:v>
                </c:pt>
                <c:pt idx="38">
                  <c:v>1.0860450371218917</c:v>
                </c:pt>
                <c:pt idx="39">
                  <c:v>0.83967516216354454</c:v>
                </c:pt>
                <c:pt idx="40">
                  <c:v>0.85712536478848733</c:v>
                </c:pt>
                <c:pt idx="41">
                  <c:v>0.9169352535596289</c:v>
                </c:pt>
                <c:pt idx="42">
                  <c:v>0.57874019752432559</c:v>
                </c:pt>
                <c:pt idx="43">
                  <c:v>0.4106630433680607</c:v>
                </c:pt>
                <c:pt idx="44">
                  <c:v>0.50375025339550916</c:v>
                </c:pt>
                <c:pt idx="45">
                  <c:v>0.57339681896463901</c:v>
                </c:pt>
                <c:pt idx="46">
                  <c:v>0.56087634397717068</c:v>
                </c:pt>
                <c:pt idx="47">
                  <c:v>0.65621582209259088</c:v>
                </c:pt>
                <c:pt idx="48">
                  <c:v>1.012673641058953</c:v>
                </c:pt>
                <c:pt idx="49">
                  <c:v>0.54334078698410337</c:v>
                </c:pt>
                <c:pt idx="50">
                  <c:v>0.38645192618970725</c:v>
                </c:pt>
                <c:pt idx="51">
                  <c:v>0.7425266164895703</c:v>
                </c:pt>
                <c:pt idx="52">
                  <c:v>0.54632646041157784</c:v>
                </c:pt>
                <c:pt idx="53">
                  <c:v>0.58821745853674656</c:v>
                </c:pt>
                <c:pt idx="54">
                  <c:v>0.66237890095666785</c:v>
                </c:pt>
                <c:pt idx="55">
                  <c:v>0.49279987074102394</c:v>
                </c:pt>
                <c:pt idx="56">
                  <c:v>0.50223383119698894</c:v>
                </c:pt>
                <c:pt idx="57">
                  <c:v>0.47846407993876028</c:v>
                </c:pt>
                <c:pt idx="58">
                  <c:v>0.47317976804124839</c:v>
                </c:pt>
                <c:pt idx="59">
                  <c:v>0.38230914724937293</c:v>
                </c:pt>
                <c:pt idx="60">
                  <c:v>-9.4425860631446312E-2</c:v>
                </c:pt>
                <c:pt idx="61">
                  <c:v>0.36731407869577026</c:v>
                </c:pt>
                <c:pt idx="62">
                  <c:v>0.73465685780509205</c:v>
                </c:pt>
                <c:pt idx="63">
                  <c:v>0.55304172951231578</c:v>
                </c:pt>
                <c:pt idx="64">
                  <c:v>0.6963031534885431</c:v>
                </c:pt>
                <c:pt idx="65">
                  <c:v>0.54760110524992456</c:v>
                </c:pt>
                <c:pt idx="66">
                  <c:v>0.62486814478455699</c:v>
                </c:pt>
                <c:pt idx="67">
                  <c:v>0.55771047289829312</c:v>
                </c:pt>
                <c:pt idx="68">
                  <c:v>0.4937032763032505</c:v>
                </c:pt>
                <c:pt idx="69">
                  <c:v>0.28069894036151766</c:v>
                </c:pt>
                <c:pt idx="70">
                  <c:v>0.27255055211526269</c:v>
                </c:pt>
                <c:pt idx="71">
                  <c:v>0.3618104554201409</c:v>
                </c:pt>
                <c:pt idx="72">
                  <c:v>0.56105776481827263</c:v>
                </c:pt>
                <c:pt idx="73">
                  <c:v>0.26871208703063587</c:v>
                </c:pt>
                <c:pt idx="74">
                  <c:v>-3.001230504509067E-3</c:v>
                </c:pt>
                <c:pt idx="75">
                  <c:v>-9.3000000000003524E-2</c:v>
                </c:pt>
                <c:pt idx="76">
                  <c:v>0.20984471491097167</c:v>
                </c:pt>
                <c:pt idx="77">
                  <c:v>0.36374537823525088</c:v>
                </c:pt>
                <c:pt idx="78">
                  <c:v>0.3164841308666837</c:v>
                </c:pt>
                <c:pt idx="79">
                  <c:v>0.21884899419400483</c:v>
                </c:pt>
                <c:pt idx="80">
                  <c:v>2.7958900416379606E-2</c:v>
                </c:pt>
                <c:pt idx="81">
                  <c:v>0.30490547930139655</c:v>
                </c:pt>
                <c:pt idx="82">
                  <c:v>0.39872089537324484</c:v>
                </c:pt>
                <c:pt idx="83">
                  <c:v>0.49831730529174934</c:v>
                </c:pt>
                <c:pt idx="84">
                  <c:v>0.89788327517422317</c:v>
                </c:pt>
                <c:pt idx="85">
                  <c:v>1.0089697309080776</c:v>
                </c:pt>
                <c:pt idx="86">
                  <c:v>1.0504622033694773</c:v>
                </c:pt>
                <c:pt idx="87">
                  <c:v>1.0820062658272178</c:v>
                </c:pt>
                <c:pt idx="88">
                  <c:v>0.80072593833513395</c:v>
                </c:pt>
                <c:pt idx="89">
                  <c:v>0.59541589501563408</c:v>
                </c:pt>
                <c:pt idx="90">
                  <c:v>1.467953821656053</c:v>
                </c:pt>
                <c:pt idx="91">
                  <c:v>1.4827297383535551</c:v>
                </c:pt>
                <c:pt idx="92">
                  <c:v>1.6021961567257392</c:v>
                </c:pt>
                <c:pt idx="93">
                  <c:v>1.4989634826981302</c:v>
                </c:pt>
                <c:pt idx="94">
                  <c:v>1.3058754441668725</c:v>
                </c:pt>
                <c:pt idx="95">
                  <c:v>1.0135537978457165</c:v>
                </c:pt>
                <c:pt idx="96">
                  <c:v>0.7244007095361269</c:v>
                </c:pt>
                <c:pt idx="97">
                  <c:v>0.62170831188372233</c:v>
                </c:pt>
                <c:pt idx="98">
                  <c:v>0.55442250955388772</c:v>
                </c:pt>
                <c:pt idx="99">
                  <c:v>0.83574286053786295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LON_2!$D$2</c:f>
              <c:strCache>
                <c:ptCount val="1"/>
                <c:pt idx="0">
                  <c:v>Varer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LON_2!$A$5:$A$112</c:f>
              <c:strCache>
                <c:ptCount val="108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</c:strCache>
            </c:strRef>
          </c:cat>
          <c:val>
            <c:numRef>
              <c:f>LON_2!$D$5:$D$112</c:f>
              <c:numCache>
                <c:formatCode>_ * #,##0.0_ ;_ * \-#,##0.0_ ;_ * "-"??_ ;_ @_ </c:formatCode>
                <c:ptCount val="108"/>
                <c:pt idx="0">
                  <c:v>1.4530104892508859</c:v>
                </c:pt>
                <c:pt idx="1">
                  <c:v>1.552834505550365</c:v>
                </c:pt>
                <c:pt idx="2">
                  <c:v>1.9216908335453127</c:v>
                </c:pt>
                <c:pt idx="3">
                  <c:v>2.5437354259612306</c:v>
                </c:pt>
                <c:pt idx="4">
                  <c:v>1.5821110335047877</c:v>
                </c:pt>
                <c:pt idx="5">
                  <c:v>1.1570978847955899</c:v>
                </c:pt>
                <c:pt idx="6">
                  <c:v>2.1717732973487927</c:v>
                </c:pt>
                <c:pt idx="7">
                  <c:v>2.0964272155903387</c:v>
                </c:pt>
                <c:pt idx="8">
                  <c:v>2.4241208999957706</c:v>
                </c:pt>
                <c:pt idx="9">
                  <c:v>2.0746058143696189</c:v>
                </c:pt>
                <c:pt idx="10">
                  <c:v>2.3059298341496373</c:v>
                </c:pt>
                <c:pt idx="11">
                  <c:v>2.8550982393736462</c:v>
                </c:pt>
                <c:pt idx="12">
                  <c:v>2.4744660610305687</c:v>
                </c:pt>
                <c:pt idx="13">
                  <c:v>2.6075891273963805</c:v>
                </c:pt>
                <c:pt idx="14">
                  <c:v>2.5479164283411535</c:v>
                </c:pt>
                <c:pt idx="15">
                  <c:v>3.2189064025086793</c:v>
                </c:pt>
                <c:pt idx="16">
                  <c:v>3.8671097729948087</c:v>
                </c:pt>
                <c:pt idx="17">
                  <c:v>3.6262203626220355</c:v>
                </c:pt>
                <c:pt idx="18">
                  <c:v>3.3510467489149391</c:v>
                </c:pt>
                <c:pt idx="19">
                  <c:v>2.8817550818046556</c:v>
                </c:pt>
                <c:pt idx="20">
                  <c:v>2.7624081687325486</c:v>
                </c:pt>
                <c:pt idx="21">
                  <c:v>3.2585045938727859</c:v>
                </c:pt>
                <c:pt idx="22">
                  <c:v>2.9453462091637306</c:v>
                </c:pt>
                <c:pt idx="23">
                  <c:v>2.8382581648522631</c:v>
                </c:pt>
                <c:pt idx="24">
                  <c:v>2.8462417367175306</c:v>
                </c:pt>
                <c:pt idx="25">
                  <c:v>2.7873218533352286</c:v>
                </c:pt>
                <c:pt idx="26">
                  <c:v>2.8314419868771949</c:v>
                </c:pt>
                <c:pt idx="27">
                  <c:v>2.0431362292014512</c:v>
                </c:pt>
                <c:pt idx="28">
                  <c:v>1.6148283367268306</c:v>
                </c:pt>
                <c:pt idx="29">
                  <c:v>1.852112251662291</c:v>
                </c:pt>
                <c:pt idx="30">
                  <c:v>1.7850699595076662</c:v>
                </c:pt>
                <c:pt idx="31">
                  <c:v>2.5510511414975241</c:v>
                </c:pt>
                <c:pt idx="32">
                  <c:v>2.4084063609200541</c:v>
                </c:pt>
                <c:pt idx="33">
                  <c:v>1.9423389955760513</c:v>
                </c:pt>
                <c:pt idx="34">
                  <c:v>1.9529573782270688</c:v>
                </c:pt>
                <c:pt idx="35">
                  <c:v>1.3282260471594753</c:v>
                </c:pt>
                <c:pt idx="36">
                  <c:v>0.54456722280636427</c:v>
                </c:pt>
                <c:pt idx="37">
                  <c:v>0.64875984018355837</c:v>
                </c:pt>
                <c:pt idx="38">
                  <c:v>0.35799169617057203</c:v>
                </c:pt>
                <c:pt idx="39">
                  <c:v>-0.1360450328775471</c:v>
                </c:pt>
                <c:pt idx="40">
                  <c:v>0.13127893318592498</c:v>
                </c:pt>
                <c:pt idx="41">
                  <c:v>-9.2696684614338665E-2</c:v>
                </c:pt>
                <c:pt idx="42">
                  <c:v>-0.34858645239431496</c:v>
                </c:pt>
                <c:pt idx="43">
                  <c:v>-0.85367166926097582</c:v>
                </c:pt>
                <c:pt idx="44">
                  <c:v>-0.77445758596380188</c:v>
                </c:pt>
                <c:pt idx="45">
                  <c:v>-0.81796986736152633</c:v>
                </c:pt>
                <c:pt idx="46">
                  <c:v>-1.0346110175795786</c:v>
                </c:pt>
                <c:pt idx="47">
                  <c:v>-0.57145662526387753</c:v>
                </c:pt>
                <c:pt idx="48">
                  <c:v>-0.13219813936051139</c:v>
                </c:pt>
                <c:pt idx="49">
                  <c:v>-0.74676728373226808</c:v>
                </c:pt>
                <c:pt idx="50">
                  <c:v>-0.99251193962382445</c:v>
                </c:pt>
                <c:pt idx="51">
                  <c:v>-0.51333181966258223</c:v>
                </c:pt>
                <c:pt idx="52">
                  <c:v>-0.6565198533180876</c:v>
                </c:pt>
                <c:pt idx="53">
                  <c:v>-0.50931775110548472</c:v>
                </c:pt>
                <c:pt idx="54">
                  <c:v>-0.46640777082777163</c:v>
                </c:pt>
                <c:pt idx="55">
                  <c:v>-0.65564058257220381</c:v>
                </c:pt>
                <c:pt idx="56">
                  <c:v>-0.77063495979081154</c:v>
                </c:pt>
                <c:pt idx="57">
                  <c:v>-0.62125297539679991</c:v>
                </c:pt>
                <c:pt idx="58">
                  <c:v>-0.63793802605161432</c:v>
                </c:pt>
                <c:pt idx="59">
                  <c:v>-1.0448041239149717</c:v>
                </c:pt>
                <c:pt idx="60">
                  <c:v>-1.6082347943771111</c:v>
                </c:pt>
                <c:pt idx="61">
                  <c:v>-1.0523502158159488</c:v>
                </c:pt>
                <c:pt idx="62">
                  <c:v>-0.25011910433538276</c:v>
                </c:pt>
                <c:pt idx="63">
                  <c:v>-0.20242312386507422</c:v>
                </c:pt>
                <c:pt idx="64">
                  <c:v>-0.40584254499989925</c:v>
                </c:pt>
                <c:pt idx="65">
                  <c:v>-0.34326758998372497</c:v>
                </c:pt>
                <c:pt idx="66">
                  <c:v>-0.40108411845881164</c:v>
                </c:pt>
                <c:pt idx="67">
                  <c:v>-0.69773682798103209</c:v>
                </c:pt>
                <c:pt idx="68">
                  <c:v>-0.78954695517282403</c:v>
                </c:pt>
                <c:pt idx="69">
                  <c:v>-1.0008149635254142</c:v>
                </c:pt>
                <c:pt idx="70">
                  <c:v>-1.0461667098007155</c:v>
                </c:pt>
                <c:pt idx="71">
                  <c:v>-0.86822014869517261</c:v>
                </c:pt>
                <c:pt idx="72">
                  <c:v>-0.56425136293812272</c:v>
                </c:pt>
                <c:pt idx="73">
                  <c:v>-1.2726490510160033</c:v>
                </c:pt>
                <c:pt idx="74">
                  <c:v>-1.9731343283582135</c:v>
                </c:pt>
                <c:pt idx="75">
                  <c:v>-2.0492170022371425</c:v>
                </c:pt>
                <c:pt idx="76">
                  <c:v>-1.4705735834769627</c:v>
                </c:pt>
                <c:pt idx="77">
                  <c:v>-1.3230462916874188</c:v>
                </c:pt>
                <c:pt idx="78">
                  <c:v>-1.4054603630274158</c:v>
                </c:pt>
                <c:pt idx="79">
                  <c:v>-1.0349417970353016</c:v>
                </c:pt>
                <c:pt idx="80">
                  <c:v>-1.3531121579633094</c:v>
                </c:pt>
                <c:pt idx="81">
                  <c:v>-0.89749124092722354</c:v>
                </c:pt>
                <c:pt idx="82">
                  <c:v>-0.42952993129533468</c:v>
                </c:pt>
                <c:pt idx="83">
                  <c:v>7.7515477928230325E-2</c:v>
                </c:pt>
                <c:pt idx="84">
                  <c:v>0.39277456355577556</c:v>
                </c:pt>
                <c:pt idx="85">
                  <c:v>0.8897716793173629</c:v>
                </c:pt>
                <c:pt idx="86">
                  <c:v>0.77144046205224015</c:v>
                </c:pt>
                <c:pt idx="87">
                  <c:v>0.51160241183994515</c:v>
                </c:pt>
                <c:pt idx="88">
                  <c:v>-8.5951482915874067E-2</c:v>
                </c:pt>
                <c:pt idx="89">
                  <c:v>-0.60632963751375257</c:v>
                </c:pt>
                <c:pt idx="90">
                  <c:v>-2.9318694206011742E-2</c:v>
                </c:pt>
                <c:pt idx="91">
                  <c:v>0.10922882427306035</c:v>
                </c:pt>
                <c:pt idx="92">
                  <c:v>0.72343019711441059</c:v>
                </c:pt>
                <c:pt idx="93">
                  <c:v>0.51358935137820083</c:v>
                </c:pt>
                <c:pt idx="94">
                  <c:v>0.19599127131657212</c:v>
                </c:pt>
                <c:pt idx="95">
                  <c:v>-0.69709894177766785</c:v>
                </c:pt>
                <c:pt idx="96">
                  <c:v>-0.68894074103874914</c:v>
                </c:pt>
                <c:pt idx="97">
                  <c:v>-0.69107528501834281</c:v>
                </c:pt>
                <c:pt idx="98">
                  <c:v>-0.64063176768031838</c:v>
                </c:pt>
                <c:pt idx="99">
                  <c:v>0.2615686036882181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LON_2!$E$2</c:f>
              <c:strCache>
                <c:ptCount val="1"/>
                <c:pt idx="0">
                  <c:v>Tjenester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LON_2!$A$5:$A$112</c:f>
              <c:strCache>
                <c:ptCount val="108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</c:strCache>
            </c:strRef>
          </c:cat>
          <c:val>
            <c:numRef>
              <c:f>LON_2!$E$5:$E$112</c:f>
              <c:numCache>
                <c:formatCode>_ * #,##0.0_ ;_ * \-#,##0.0_ ;_ * "-"??_ ;_ @_ </c:formatCode>
                <c:ptCount val="108"/>
                <c:pt idx="0">
                  <c:v>2.6845946630442228</c:v>
                </c:pt>
                <c:pt idx="1">
                  <c:v>2.365468284863752</c:v>
                </c:pt>
                <c:pt idx="2">
                  <c:v>2.5040018294077555</c:v>
                </c:pt>
                <c:pt idx="3">
                  <c:v>2.5061598831903638</c:v>
                </c:pt>
                <c:pt idx="4">
                  <c:v>2.7370579190158821</c:v>
                </c:pt>
                <c:pt idx="5">
                  <c:v>2.6186040170862412</c:v>
                </c:pt>
                <c:pt idx="6">
                  <c:v>2.4772325676226643</c:v>
                </c:pt>
                <c:pt idx="7">
                  <c:v>2.5805285338214219</c:v>
                </c:pt>
                <c:pt idx="8">
                  <c:v>2.730147972438715</c:v>
                </c:pt>
                <c:pt idx="9">
                  <c:v>2.7041644131963238</c:v>
                </c:pt>
                <c:pt idx="10">
                  <c:v>2.8128445734602536</c:v>
                </c:pt>
                <c:pt idx="11">
                  <c:v>2.8052712586084709</c:v>
                </c:pt>
                <c:pt idx="12">
                  <c:v>2.824054350994416</c:v>
                </c:pt>
                <c:pt idx="13">
                  <c:v>2.7705075721987242</c:v>
                </c:pt>
                <c:pt idx="14">
                  <c:v>2.8031232571109825</c:v>
                </c:pt>
                <c:pt idx="15">
                  <c:v>2.6752428751071022</c:v>
                </c:pt>
                <c:pt idx="16">
                  <c:v>2.4557085522960591</c:v>
                </c:pt>
                <c:pt idx="17">
                  <c:v>2.4344341241461933</c:v>
                </c:pt>
                <c:pt idx="18">
                  <c:v>2.6527837649633454</c:v>
                </c:pt>
                <c:pt idx="19">
                  <c:v>2.3151564547927705</c:v>
                </c:pt>
                <c:pt idx="20">
                  <c:v>2.3112362144985639</c:v>
                </c:pt>
                <c:pt idx="21">
                  <c:v>2.1678076180445771</c:v>
                </c:pt>
                <c:pt idx="22">
                  <c:v>2.1679178795771321</c:v>
                </c:pt>
                <c:pt idx="23">
                  <c:v>2.1506316387638265</c:v>
                </c:pt>
                <c:pt idx="24">
                  <c:v>2.5251589127424552</c:v>
                </c:pt>
                <c:pt idx="25">
                  <c:v>2.7099681116202277</c:v>
                </c:pt>
                <c:pt idx="26">
                  <c:v>2.5389798509163057</c:v>
                </c:pt>
                <c:pt idx="27">
                  <c:v>2.6196282447298529</c:v>
                </c:pt>
                <c:pt idx="28">
                  <c:v>2.7279711728869245</c:v>
                </c:pt>
                <c:pt idx="29">
                  <c:v>2.6932388033892352</c:v>
                </c:pt>
                <c:pt idx="30">
                  <c:v>2.5809994508511949</c:v>
                </c:pt>
                <c:pt idx="31">
                  <c:v>2.7030518327143795</c:v>
                </c:pt>
                <c:pt idx="32">
                  <c:v>2.6727853066663698</c:v>
                </c:pt>
                <c:pt idx="33">
                  <c:v>2.5362941328064466</c:v>
                </c:pt>
                <c:pt idx="34">
                  <c:v>2.5525123448194762</c:v>
                </c:pt>
                <c:pt idx="35">
                  <c:v>2.5289913988617343</c:v>
                </c:pt>
                <c:pt idx="36">
                  <c:v>1.9237927110695097</c:v>
                </c:pt>
                <c:pt idx="37">
                  <c:v>1.8161974293494865</c:v>
                </c:pt>
                <c:pt idx="38">
                  <c:v>1.7618488301958735</c:v>
                </c:pt>
                <c:pt idx="39">
                  <c:v>1.7109904733740393</c:v>
                </c:pt>
                <c:pt idx="40">
                  <c:v>1.6074325320749097</c:v>
                </c:pt>
                <c:pt idx="41">
                  <c:v>1.7743632919385419</c:v>
                </c:pt>
                <c:pt idx="42">
                  <c:v>1.5608598899945321</c:v>
                </c:pt>
                <c:pt idx="43">
                  <c:v>1.5722281617508429</c:v>
                </c:pt>
                <c:pt idx="44">
                  <c:v>1.6538268296767598</c:v>
                </c:pt>
                <c:pt idx="45">
                  <c:v>2.0431458791496624</c:v>
                </c:pt>
                <c:pt idx="46">
                  <c:v>1.9709218524785399</c:v>
                </c:pt>
                <c:pt idx="47">
                  <c:v>1.9522120200334001</c:v>
                </c:pt>
                <c:pt idx="48">
                  <c:v>2.1055487155944093</c:v>
                </c:pt>
                <c:pt idx="49">
                  <c:v>1.8035738445367144</c:v>
                </c:pt>
                <c:pt idx="50">
                  <c:v>1.8436486149238789</c:v>
                </c:pt>
                <c:pt idx="51">
                  <c:v>1.8815808602105761</c:v>
                </c:pt>
                <c:pt idx="52">
                  <c:v>1.7945262284885075</c:v>
                </c:pt>
                <c:pt idx="53">
                  <c:v>1.7310197919467214</c:v>
                </c:pt>
                <c:pt idx="54">
                  <c:v>1.7136065319621707</c:v>
                </c:pt>
                <c:pt idx="55">
                  <c:v>1.733638783976204</c:v>
                </c:pt>
                <c:pt idx="56">
                  <c:v>1.7360682070925577</c:v>
                </c:pt>
                <c:pt idx="57">
                  <c:v>1.4911587524758545</c:v>
                </c:pt>
                <c:pt idx="58">
                  <c:v>1.43809728666686</c:v>
                </c:pt>
                <c:pt idx="59">
                  <c:v>1.6395288145654092</c:v>
                </c:pt>
                <c:pt idx="60">
                  <c:v>1.4714898835070471</c:v>
                </c:pt>
                <c:pt idx="61">
                  <c:v>1.7184624821099987</c:v>
                </c:pt>
                <c:pt idx="62">
                  <c:v>1.6387416914264747</c:v>
                </c:pt>
                <c:pt idx="63">
                  <c:v>1.4727765660354208</c:v>
                </c:pt>
                <c:pt idx="64">
                  <c:v>1.5021743336965727</c:v>
                </c:pt>
                <c:pt idx="65">
                  <c:v>1.3539337263671598</c:v>
                </c:pt>
                <c:pt idx="66">
                  <c:v>1.5465436476888215</c:v>
                </c:pt>
                <c:pt idx="67">
                  <c:v>1.5661452944637091</c:v>
                </c:pt>
                <c:pt idx="68">
                  <c:v>1.5951094107406618</c:v>
                </c:pt>
                <c:pt idx="69">
                  <c:v>1.6836208465629738</c:v>
                </c:pt>
                <c:pt idx="70">
                  <c:v>1.7246776327082927</c:v>
                </c:pt>
                <c:pt idx="71">
                  <c:v>1.5919366044727212</c:v>
                </c:pt>
                <c:pt idx="72">
                  <c:v>1.6948640483383883</c:v>
                </c:pt>
                <c:pt idx="73">
                  <c:v>1.698475392207115</c:v>
                </c:pt>
                <c:pt idx="74">
                  <c:v>1.7780724489180812</c:v>
                </c:pt>
                <c:pt idx="75">
                  <c:v>1.7065257786839965</c:v>
                </c:pt>
                <c:pt idx="76">
                  <c:v>2.0067023859691346</c:v>
                </c:pt>
                <c:pt idx="77">
                  <c:v>2.0579268292682826</c:v>
                </c:pt>
                <c:pt idx="78">
                  <c:v>2.0033021463951428</c:v>
                </c:pt>
                <c:pt idx="79">
                  <c:v>1.6029162089284057</c:v>
                </c:pt>
                <c:pt idx="80">
                  <c:v>1.3120404869592761</c:v>
                </c:pt>
                <c:pt idx="81">
                  <c:v>1.3892341809286251</c:v>
                </c:pt>
                <c:pt idx="82">
                  <c:v>1.1117618447305375</c:v>
                </c:pt>
                <c:pt idx="83">
                  <c:v>1.0020417467837603</c:v>
                </c:pt>
                <c:pt idx="84">
                  <c:v>1.3101215055999518</c:v>
                </c:pt>
                <c:pt idx="85">
                  <c:v>1.1216412526805755</c:v>
                </c:pt>
                <c:pt idx="86">
                  <c:v>1.2061273638911842</c:v>
                </c:pt>
                <c:pt idx="87">
                  <c:v>1.6630784728120176</c:v>
                </c:pt>
                <c:pt idx="88">
                  <c:v>1.5708299726555595</c:v>
                </c:pt>
                <c:pt idx="89">
                  <c:v>1.5624385833890244</c:v>
                </c:pt>
                <c:pt idx="90">
                  <c:v>2.7016686777127035</c:v>
                </c:pt>
                <c:pt idx="91">
                  <c:v>2.8259694303828411</c:v>
                </c:pt>
                <c:pt idx="92">
                  <c:v>2.4573479522100428</c:v>
                </c:pt>
                <c:pt idx="93">
                  <c:v>2.2568558986229448</c:v>
                </c:pt>
                <c:pt idx="94">
                  <c:v>2.3875673712215644</c:v>
                </c:pt>
                <c:pt idx="95">
                  <c:v>2.3934056228840603</c:v>
                </c:pt>
                <c:pt idx="96">
                  <c:v>1.9011592672961513</c:v>
                </c:pt>
                <c:pt idx="97">
                  <c:v>1.8959013349491016</c:v>
                </c:pt>
                <c:pt idx="98">
                  <c:v>1.804209171234092</c:v>
                </c:pt>
                <c:pt idx="99">
                  <c:v>1.3969031104894043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00672"/>
        <c:axId val="147910656"/>
      </c:lineChart>
      <c:catAx>
        <c:axId val="1479006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7910656"/>
        <c:crossesAt val="-10"/>
        <c:auto val="1"/>
        <c:lblAlgn val="ctr"/>
        <c:lblOffset val="100"/>
        <c:tickLblSkip val="12"/>
        <c:tickMarkSkip val="12"/>
        <c:noMultiLvlLbl val="0"/>
      </c:catAx>
      <c:valAx>
        <c:axId val="147910656"/>
        <c:scaling>
          <c:orientation val="minMax"/>
          <c:max val="5.5"/>
          <c:min val="-3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479006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LON_3!$A$5:$A$76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LON_3!$C$5:$C$76</c:f>
              <c:numCache>
                <c:formatCode>_ * #,##0.0_ ;_ * \-#,##0.0_ ;_ * "-"??_ ;_ @_ </c:formatCode>
                <c:ptCount val="72"/>
                <c:pt idx="0">
                  <c:v>3.1746070946770004</c:v>
                </c:pt>
                <c:pt idx="1">
                  <c:v>2.7802014859858986</c:v>
                </c:pt>
                <c:pt idx="2">
                  <c:v>4.0552339963747102</c:v>
                </c:pt>
                <c:pt idx="3">
                  <c:v>4.6075019672155548</c:v>
                </c:pt>
                <c:pt idx="4">
                  <c:v>4.1025610337727159</c:v>
                </c:pt>
                <c:pt idx="5">
                  <c:v>4.9873151289384907</c:v>
                </c:pt>
                <c:pt idx="6">
                  <c:v>4.228839344650595</c:v>
                </c:pt>
                <c:pt idx="7">
                  <c:v>3.1810786843948335</c:v>
                </c:pt>
                <c:pt idx="8">
                  <c:v>3.6945800631647643</c:v>
                </c:pt>
                <c:pt idx="9">
                  <c:v>3.6231872620099637</c:v>
                </c:pt>
                <c:pt idx="10">
                  <c:v>3.7390742313946959</c:v>
                </c:pt>
                <c:pt idx="11">
                  <c:v>4.1106633874431679</c:v>
                </c:pt>
                <c:pt idx="12">
                  <c:v>3.2462437481727306</c:v>
                </c:pt>
                <c:pt idx="13">
                  <c:v>2.1756061066988082</c:v>
                </c:pt>
                <c:pt idx="14">
                  <c:v>2.3006090829821773</c:v>
                </c:pt>
                <c:pt idx="15">
                  <c:v>2.2779108188802439</c:v>
                </c:pt>
                <c:pt idx="16">
                  <c:v>3.4509189936815261</c:v>
                </c:pt>
                <c:pt idx="17">
                  <c:v>3.2699582522043897</c:v>
                </c:pt>
                <c:pt idx="18">
                  <c:v>3.4482707945887654</c:v>
                </c:pt>
                <c:pt idx="19">
                  <c:v>3.5634718407175257</c:v>
                </c:pt>
                <c:pt idx="20">
                  <c:v>3.3357927496766138</c:v>
                </c:pt>
                <c:pt idx="21">
                  <c:v>3.4234502516706158</c:v>
                </c:pt>
                <c:pt idx="22">
                  <c:v>2.6879066928162274</c:v>
                </c:pt>
                <c:pt idx="23">
                  <c:v>2.788282738042966</c:v>
                </c:pt>
                <c:pt idx="24">
                  <c:v>3.7660861290659255</c:v>
                </c:pt>
                <c:pt idx="25">
                  <c:v>4.0877367896311227</c:v>
                </c:pt>
                <c:pt idx="26">
                  <c:v>3.9525691699604693</c:v>
                </c:pt>
                <c:pt idx="27">
                  <c:v>3.7109375</c:v>
                </c:pt>
                <c:pt idx="28">
                  <c:v>3.6786060019361031</c:v>
                </c:pt>
                <c:pt idx="29">
                  <c:v>4.6934865900383045</c:v>
                </c:pt>
                <c:pt idx="30">
                  <c:v>4.847908745247139</c:v>
                </c:pt>
                <c:pt idx="31">
                  <c:v>5.178907721280595</c:v>
                </c:pt>
                <c:pt idx="32">
                  <c:v>5.2287581699346504</c:v>
                </c:pt>
                <c:pt idx="33">
                  <c:v>4.666056724611181</c:v>
                </c:pt>
                <c:pt idx="34">
                  <c:v>4.5330915684496773</c:v>
                </c:pt>
                <c:pt idx="35">
                  <c:v>4.0286481647269454</c:v>
                </c:pt>
                <c:pt idx="36">
                  <c:v>3.6379769299023934</c:v>
                </c:pt>
                <c:pt idx="37">
                  <c:v>2.4475524475524395</c:v>
                </c:pt>
                <c:pt idx="38">
                  <c:v>1.7346053772766794</c:v>
                </c:pt>
                <c:pt idx="39">
                  <c:v>0.86058519793459709</c:v>
                </c:pt>
                <c:pt idx="40">
                  <c:v>1.3698630136986338</c:v>
                </c:pt>
                <c:pt idx="41">
                  <c:v>1.2798634812286593</c:v>
                </c:pt>
                <c:pt idx="42">
                  <c:v>1.7050298380221705</c:v>
                </c:pt>
                <c:pt idx="43">
                  <c:v>2.0477815699658493</c:v>
                </c:pt>
                <c:pt idx="44">
                  <c:v>0.76013513513512976</c:v>
                </c:pt>
                <c:pt idx="45">
                  <c:v>0.58972198820556798</c:v>
                </c:pt>
                <c:pt idx="46">
                  <c:v>0.41911148365466033</c:v>
                </c:pt>
                <c:pt idx="47">
                  <c:v>1.0033444816053532</c:v>
                </c:pt>
                <c:pt idx="48">
                  <c:v>1.6764459346185987</c:v>
                </c:pt>
                <c:pt idx="49">
                  <c:v>1.3400335008375066</c:v>
                </c:pt>
                <c:pt idx="50">
                  <c:v>1.3355592654424271</c:v>
                </c:pt>
                <c:pt idx="51">
                  <c:v>0.57947019867550864</c:v>
                </c:pt>
                <c:pt idx="52">
                  <c:v>0.49464138499588728</c:v>
                </c:pt>
                <c:pt idx="53">
                  <c:v>0.49586776859501924</c:v>
                </c:pt>
                <c:pt idx="54">
                  <c:v>0.41186161449753911</c:v>
                </c:pt>
                <c:pt idx="55">
                  <c:v>0.74074074074074758</c:v>
                </c:pt>
                <c:pt idx="56">
                  <c:v>0.49220672682525901</c:v>
                </c:pt>
                <c:pt idx="57">
                  <c:v>1.1513157894736992</c:v>
                </c:pt>
                <c:pt idx="58">
                  <c:v>1.8867924528301927</c:v>
                </c:pt>
                <c:pt idx="59">
                  <c:v>1.5522875816993462</c:v>
                </c:pt>
                <c:pt idx="60">
                  <c:v>1.8775510204081627</c:v>
                </c:pt>
                <c:pt idx="61">
                  <c:v>2.6016260162601696</c:v>
                </c:pt>
                <c:pt idx="62">
                  <c:v>1.3687600644122426</c:v>
                </c:pt>
                <c:pt idx="63">
                  <c:v>1.8503620273531851</c:v>
                </c:pt>
                <c:pt idx="64">
                  <c:v>2.1634615384615472</c:v>
                </c:pt>
                <c:pt idx="65">
                  <c:v>1.9809825673533936</c:v>
                </c:pt>
                <c:pt idx="66">
                  <c:v>2.144559173947556</c:v>
                </c:pt>
                <c:pt idx="67">
                  <c:v>2.2906793048973242</c:v>
                </c:pt>
                <c:pt idx="68">
                  <c:v>2.1176470588235077</c:v>
                </c:pt>
                <c:pt idx="69">
                  <c:v>1.7871017871017898</c:v>
                </c:pt>
                <c:pt idx="70">
                  <c:v>2.4883359253499435</c:v>
                </c:pt>
                <c:pt idx="71">
                  <c:v>2.2393822393822518</c:v>
                </c:pt>
              </c:numCache>
            </c:numRef>
          </c:val>
          <c:smooth val="0"/>
        </c:ser>
        <c:ser>
          <c:idx val="2"/>
          <c:order val="1"/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LON_3!$A$5:$A$76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LON_3!$D$5:$D$76</c:f>
              <c:numCache>
                <c:formatCode>_ * #,##0.0_ ;_ * \-#,##0.0_ ;_ * "-"??_ ;_ @_ </c:formatCode>
                <c:ptCount val="72"/>
                <c:pt idx="0">
                  <c:v>3.5335739006571316</c:v>
                </c:pt>
                <c:pt idx="1">
                  <c:v>3.3391889406129422</c:v>
                </c:pt>
                <c:pt idx="2">
                  <c:v>3.7521731731899592</c:v>
                </c:pt>
                <c:pt idx="3">
                  <c:v>3.5375287182693853</c:v>
                </c:pt>
                <c:pt idx="4">
                  <c:v>3.5836178496520006</c:v>
                </c:pt>
                <c:pt idx="5">
                  <c:v>4.7619093098931984</c:v>
                </c:pt>
                <c:pt idx="6">
                  <c:v>4.4575326271083355</c:v>
                </c:pt>
                <c:pt idx="7">
                  <c:v>4.4166716975374953</c:v>
                </c:pt>
                <c:pt idx="8">
                  <c:v>4.2833620101247334</c:v>
                </c:pt>
                <c:pt idx="9">
                  <c:v>3.6525968661062791</c:v>
                </c:pt>
                <c:pt idx="10">
                  <c:v>3.7842254363677199</c:v>
                </c:pt>
                <c:pt idx="11">
                  <c:v>4.309653702727843</c:v>
                </c:pt>
                <c:pt idx="12">
                  <c:v>4.423373403601019</c:v>
                </c:pt>
                <c:pt idx="13">
                  <c:v>3.9937332853251775</c:v>
                </c:pt>
                <c:pt idx="14">
                  <c:v>4.266862923895772</c:v>
                </c:pt>
                <c:pt idx="15">
                  <c:v>3.9785781100217861</c:v>
                </c:pt>
                <c:pt idx="16">
                  <c:v>3.479579227110392</c:v>
                </c:pt>
                <c:pt idx="17">
                  <c:v>3.388553802902905</c:v>
                </c:pt>
                <c:pt idx="18">
                  <c:v>3.0505923234298535</c:v>
                </c:pt>
                <c:pt idx="19">
                  <c:v>2.6490081960913017</c:v>
                </c:pt>
                <c:pt idx="20">
                  <c:v>2.8508267787648549</c:v>
                </c:pt>
                <c:pt idx="21">
                  <c:v>2.6642287661692592</c:v>
                </c:pt>
                <c:pt idx="22">
                  <c:v>2.7884145089800683</c:v>
                </c:pt>
                <c:pt idx="23">
                  <c:v>2.8567092314299032</c:v>
                </c:pt>
                <c:pt idx="24">
                  <c:v>2.6780101420728499</c:v>
                </c:pt>
                <c:pt idx="25">
                  <c:v>3.2868525896414269</c:v>
                </c:pt>
                <c:pt idx="26">
                  <c:v>3.0571992110453721</c:v>
                </c:pt>
                <c:pt idx="27">
                  <c:v>3.2289628180039074</c:v>
                </c:pt>
                <c:pt idx="28">
                  <c:v>3.4013605442176953</c:v>
                </c:pt>
                <c:pt idx="29">
                  <c:v>3.9537126325940051</c:v>
                </c:pt>
                <c:pt idx="30">
                  <c:v>4.2105263157894797</c:v>
                </c:pt>
                <c:pt idx="31">
                  <c:v>4.4549763033175509</c:v>
                </c:pt>
                <c:pt idx="32">
                  <c:v>4.2293233082706791</c:v>
                </c:pt>
                <c:pt idx="33">
                  <c:v>4.6382189239332092</c:v>
                </c:pt>
                <c:pt idx="34">
                  <c:v>4.3158861340679522</c:v>
                </c:pt>
                <c:pt idx="35">
                  <c:v>3.8112522686025443</c:v>
                </c:pt>
                <c:pt idx="36">
                  <c:v>3.7871956717763737</c:v>
                </c:pt>
                <c:pt idx="37">
                  <c:v>2.7482269503546206</c:v>
                </c:pt>
                <c:pt idx="38">
                  <c:v>2.6408450704225288</c:v>
                </c:pt>
                <c:pt idx="39">
                  <c:v>2.5349650349650261</c:v>
                </c:pt>
                <c:pt idx="40">
                  <c:v>2.6933101650738536</c:v>
                </c:pt>
                <c:pt idx="41">
                  <c:v>2.5884383088869782</c:v>
                </c:pt>
                <c:pt idx="42">
                  <c:v>2.5728987993138901</c:v>
                </c:pt>
                <c:pt idx="43">
                  <c:v>2.3017902813299287</c:v>
                </c:pt>
                <c:pt idx="44">
                  <c:v>2.3688663282571838</c:v>
                </c:pt>
                <c:pt idx="45">
                  <c:v>2.1867115222876237</c:v>
                </c:pt>
                <c:pt idx="46">
                  <c:v>2.2575250836120375</c:v>
                </c:pt>
                <c:pt idx="47">
                  <c:v>2.4999999999999858</c:v>
                </c:pt>
                <c:pt idx="48">
                  <c:v>2.0661157024793368</c:v>
                </c:pt>
                <c:pt idx="49">
                  <c:v>1.9753086419753032</c:v>
                </c:pt>
                <c:pt idx="50">
                  <c:v>1.5535568274734288</c:v>
                </c:pt>
                <c:pt idx="51">
                  <c:v>1.7073170731707279</c:v>
                </c:pt>
                <c:pt idx="52">
                  <c:v>1.538461538461533</c:v>
                </c:pt>
                <c:pt idx="53">
                  <c:v>1.6949152542372872</c:v>
                </c:pt>
                <c:pt idx="54">
                  <c:v>1.8518518518518619</c:v>
                </c:pt>
                <c:pt idx="55">
                  <c:v>1.5187849720223738</c:v>
                </c:pt>
                <c:pt idx="56">
                  <c:v>1.5948963317384397</c:v>
                </c:pt>
                <c:pt idx="57">
                  <c:v>1.2698412698412653</c:v>
                </c:pt>
                <c:pt idx="58">
                  <c:v>1.1857707509881408</c:v>
                </c:pt>
                <c:pt idx="59">
                  <c:v>1.1811023622047259</c:v>
                </c:pt>
                <c:pt idx="60">
                  <c:v>1.3343799058084755</c:v>
                </c:pt>
                <c:pt idx="61">
                  <c:v>1.8808777429467227</c:v>
                </c:pt>
                <c:pt idx="62">
                  <c:v>1.875</c:v>
                </c:pt>
                <c:pt idx="63">
                  <c:v>1.9455252918287869</c:v>
                </c:pt>
                <c:pt idx="64">
                  <c:v>2.168861347792415</c:v>
                </c:pt>
                <c:pt idx="65">
                  <c:v>2.076923076923066</c:v>
                </c:pt>
                <c:pt idx="66">
                  <c:v>2.1472392638036695</c:v>
                </c:pt>
                <c:pt idx="67">
                  <c:v>2.4427480916030504</c:v>
                </c:pt>
                <c:pt idx="68">
                  <c:v>2.1228203184230381</c:v>
                </c:pt>
                <c:pt idx="69">
                  <c:v>2.0346646571213398</c:v>
                </c:pt>
                <c:pt idx="70">
                  <c:v>2.3273273273273389</c:v>
                </c:pt>
                <c:pt idx="71">
                  <c:v>2.0119225037257991</c:v>
                </c:pt>
              </c:numCache>
            </c:numRef>
          </c:val>
          <c:smooth val="0"/>
        </c:ser>
        <c:ser>
          <c:idx val="3"/>
          <c:order val="2"/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LON_3!$A$5:$A$76</c:f>
              <c:strCache>
                <c:ptCount val="7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</c:strCache>
            </c:strRef>
          </c:cat>
          <c:val>
            <c:numRef>
              <c:f>LON_3!$E$5:$E$76</c:f>
              <c:numCache>
                <c:formatCode>_ * #,##0.0_ ;_ * \-#,##0.0_ ;_ * "-"??_ ;_ @_ </c:formatCode>
                <c:ptCount val="72"/>
                <c:pt idx="0">
                  <c:v>3.6755816139999999</c:v>
                </c:pt>
                <c:pt idx="1">
                  <c:v>3.3163665970000005</c:v>
                </c:pt>
                <c:pt idx="2">
                  <c:v>3.1335509990000001</c:v>
                </c:pt>
                <c:pt idx="3">
                  <c:v>3.0009648440000003</c:v>
                </c:pt>
                <c:pt idx="4">
                  <c:v>3.0743741170000001</c:v>
                </c:pt>
                <c:pt idx="5">
                  <c:v>3.1855276289999996</c:v>
                </c:pt>
                <c:pt idx="6">
                  <c:v>3.0078701280000004</c:v>
                </c:pt>
                <c:pt idx="7">
                  <c:v>2.6101727960000001</c:v>
                </c:pt>
                <c:pt idx="8">
                  <c:v>2.8265134229999997</c:v>
                </c:pt>
                <c:pt idx="9">
                  <c:v>2.8715785660000002</c:v>
                </c:pt>
                <c:pt idx="10">
                  <c:v>2.7451464520000002</c:v>
                </c:pt>
                <c:pt idx="11">
                  <c:v>3.2079532530000003</c:v>
                </c:pt>
                <c:pt idx="12">
                  <c:v>3.5514660999999998</c:v>
                </c:pt>
                <c:pt idx="13">
                  <c:v>3.3611561030000003</c:v>
                </c:pt>
                <c:pt idx="14">
                  <c:v>2.9968131850000006</c:v>
                </c:pt>
                <c:pt idx="15">
                  <c:v>2.8659841480000003</c:v>
                </c:pt>
                <c:pt idx="16">
                  <c:v>3.2463814930000003</c:v>
                </c:pt>
                <c:pt idx="17">
                  <c:v>3.302221888</c:v>
                </c:pt>
                <c:pt idx="18">
                  <c:v>3.1421764489999999</c:v>
                </c:pt>
                <c:pt idx="19">
                  <c:v>2.819331671</c:v>
                </c:pt>
                <c:pt idx="20">
                  <c:v>2.7065356079999998</c:v>
                </c:pt>
                <c:pt idx="21">
                  <c:v>2.1238147380000001</c:v>
                </c:pt>
                <c:pt idx="22">
                  <c:v>2.2115993229999997</c:v>
                </c:pt>
                <c:pt idx="23">
                  <c:v>2.7665506889999998</c:v>
                </c:pt>
                <c:pt idx="24">
                  <c:v>1.8784336079999999</c:v>
                </c:pt>
                <c:pt idx="25">
                  <c:v>2.8219501819999993</c:v>
                </c:pt>
                <c:pt idx="26">
                  <c:v>2.6085129360000003</c:v>
                </c:pt>
                <c:pt idx="27">
                  <c:v>2.6870290729999997</c:v>
                </c:pt>
                <c:pt idx="28">
                  <c:v>2.0361590069999997</c:v>
                </c:pt>
                <c:pt idx="29">
                  <c:v>2.1544196700000002</c:v>
                </c:pt>
                <c:pt idx="30">
                  <c:v>1.9977956180000001</c:v>
                </c:pt>
                <c:pt idx="31">
                  <c:v>2.659047551</c:v>
                </c:pt>
                <c:pt idx="32">
                  <c:v>3.8223759780000002</c:v>
                </c:pt>
                <c:pt idx="33">
                  <c:v>3.061954085</c:v>
                </c:pt>
                <c:pt idx="34">
                  <c:v>3.0263067270000001</c:v>
                </c:pt>
                <c:pt idx="35">
                  <c:v>2.5154963440000002</c:v>
                </c:pt>
                <c:pt idx="36">
                  <c:v>1.5696879230000003</c:v>
                </c:pt>
                <c:pt idx="37">
                  <c:v>1.450718001</c:v>
                </c:pt>
                <c:pt idx="38">
                  <c:v>1.5547249359999997</c:v>
                </c:pt>
                <c:pt idx="39">
                  <c:v>1.376020526</c:v>
                </c:pt>
                <c:pt idx="40">
                  <c:v>2.8833820999999999</c:v>
                </c:pt>
                <c:pt idx="41">
                  <c:v>2.4596944380000001</c:v>
                </c:pt>
                <c:pt idx="42">
                  <c:v>1.9966360449999998</c:v>
                </c:pt>
                <c:pt idx="43">
                  <c:v>2.1486094420000001</c:v>
                </c:pt>
                <c:pt idx="44">
                  <c:v>2.3072498930000003</c:v>
                </c:pt>
                <c:pt idx="45">
                  <c:v>2.275251812</c:v>
                </c:pt>
                <c:pt idx="46">
                  <c:v>2.6325425679999994</c:v>
                </c:pt>
                <c:pt idx="47">
                  <c:v>2.7661039250000004</c:v>
                </c:pt>
                <c:pt idx="48">
                  <c:v>2.2344856599999998</c:v>
                </c:pt>
                <c:pt idx="49">
                  <c:v>2.6479280160000003</c:v>
                </c:pt>
                <c:pt idx="50">
                  <c:v>2.5315987570000003</c:v>
                </c:pt>
                <c:pt idx="51">
                  <c:v>2.6418758179999995</c:v>
                </c:pt>
                <c:pt idx="52">
                  <c:v>2.2390393280000001</c:v>
                </c:pt>
                <c:pt idx="53">
                  <c:v>2.0705858519999998</c:v>
                </c:pt>
                <c:pt idx="54">
                  <c:v>1.763016806</c:v>
                </c:pt>
                <c:pt idx="55">
                  <c:v>2.0866122580000002</c:v>
                </c:pt>
                <c:pt idx="56">
                  <c:v>2.2300806959999999</c:v>
                </c:pt>
                <c:pt idx="57">
                  <c:v>2.2539272619999999</c:v>
                </c:pt>
                <c:pt idx="58">
                  <c:v>2.208761118</c:v>
                </c:pt>
                <c:pt idx="59">
                  <c:v>2.0086100619999998</c:v>
                </c:pt>
                <c:pt idx="60">
                  <c:v>1.8709967609999998</c:v>
                </c:pt>
                <c:pt idx="61">
                  <c:v>1.9839876690000002</c:v>
                </c:pt>
                <c:pt idx="62">
                  <c:v>2.1098185059999999</c:v>
                </c:pt>
                <c:pt idx="63">
                  <c:v>1.805891009</c:v>
                </c:pt>
                <c:pt idx="64">
                  <c:v>1.81480343</c:v>
                </c:pt>
                <c:pt idx="65">
                  <c:v>1.5719031729999999</c:v>
                </c:pt>
                <c:pt idx="66">
                  <c:v>1.67537746</c:v>
                </c:pt>
                <c:pt idx="67">
                  <c:v>1.5708457360000001</c:v>
                </c:pt>
                <c:pt idx="68">
                  <c:v>1.6401810950000002</c:v>
                </c:pt>
                <c:pt idx="69">
                  <c:v>1.8537762379999998</c:v>
                </c:pt>
                <c:pt idx="70">
                  <c:v>2.1001508610000004</c:v>
                </c:pt>
                <c:pt idx="7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43648"/>
        <c:axId val="148045184"/>
      </c:lineChart>
      <c:catAx>
        <c:axId val="14804364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48045184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148045184"/>
        <c:scaling>
          <c:orientation val="minMax"/>
          <c:max val="5.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148043648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4673742029611013E-2"/>
          <c:w val="0.9117381796690307"/>
          <c:h val="0.72096915503271153"/>
        </c:manualLayout>
      </c:layout>
      <c:lineChart>
        <c:grouping val="standard"/>
        <c:varyColors val="0"/>
        <c:ser>
          <c:idx val="1"/>
          <c:order val="0"/>
          <c:tx>
            <c:strRef>
              <c:f>LON_4!$B$2</c:f>
              <c:strCache>
                <c:ptCount val="1"/>
                <c:pt idx="0">
                  <c:v>Faktisk, private byerhverv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LON_4!$A$5:$A$40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LON_4!$B$5:$B$40</c:f>
              <c:numCache>
                <c:formatCode>_ * #,##0.000_ ;_ * \-#,##0.000_ ;_ * "-"??_ ;_ @_ </c:formatCode>
                <c:ptCount val="36"/>
                <c:pt idx="0">
                  <c:v>0.691688965526149</c:v>
                </c:pt>
                <c:pt idx="1">
                  <c:v>0.68257710984707165</c:v>
                </c:pt>
                <c:pt idx="2">
                  <c:v>0.67523549172507391</c:v>
                </c:pt>
                <c:pt idx="3">
                  <c:v>0.67287824252449957</c:v>
                </c:pt>
                <c:pt idx="4">
                  <c:v>0.64129422518945489</c:v>
                </c:pt>
                <c:pt idx="5">
                  <c:v>0.65086446738610626</c:v>
                </c:pt>
                <c:pt idx="6">
                  <c:v>0.6622418713869993</c:v>
                </c:pt>
                <c:pt idx="7">
                  <c:v>0.65870021664149792</c:v>
                </c:pt>
                <c:pt idx="8">
                  <c:v>0.67033418257949451</c:v>
                </c:pt>
                <c:pt idx="9">
                  <c:v>0.67095115137793537</c:v>
                </c:pt>
                <c:pt idx="10">
                  <c:v>0.66068555998858125</c:v>
                </c:pt>
                <c:pt idx="11">
                  <c:v>0.67460496747595955</c:v>
                </c:pt>
                <c:pt idx="12">
                  <c:v>0.67772009566823466</c:v>
                </c:pt>
                <c:pt idx="13">
                  <c:v>0.68270434906901367</c:v>
                </c:pt>
                <c:pt idx="14">
                  <c:v>0.67820502304388375</c:v>
                </c:pt>
                <c:pt idx="15">
                  <c:v>0.69307058819750866</c:v>
                </c:pt>
                <c:pt idx="16">
                  <c:v>0.68171938190031578</c:v>
                </c:pt>
                <c:pt idx="17">
                  <c:v>0.70595658338840261</c:v>
                </c:pt>
                <c:pt idx="18">
                  <c:v>0.70424404231291238</c:v>
                </c:pt>
                <c:pt idx="19">
                  <c:v>0.70870652996251815</c:v>
                </c:pt>
                <c:pt idx="20">
                  <c:v>0.69658910856369904</c:v>
                </c:pt>
                <c:pt idx="21">
                  <c:v>0.69035405843098485</c:v>
                </c:pt>
                <c:pt idx="22">
                  <c:v>0.67633156401654415</c:v>
                </c:pt>
                <c:pt idx="23">
                  <c:v>0.66556239714859333</c:v>
                </c:pt>
                <c:pt idx="24">
                  <c:v>0.66405726932588582</c:v>
                </c:pt>
                <c:pt idx="25">
                  <c:v>0.65620177919459521</c:v>
                </c:pt>
                <c:pt idx="26">
                  <c:v>0.65765112314460528</c:v>
                </c:pt>
                <c:pt idx="27">
                  <c:v>0.65803111954262372</c:v>
                </c:pt>
                <c:pt idx="28">
                  <c:v>0.67859257465391365</c:v>
                </c:pt>
                <c:pt idx="29">
                  <c:v>0.68273365548788978</c:v>
                </c:pt>
                <c:pt idx="30">
                  <c:v>0.68487234369711203</c:v>
                </c:pt>
                <c:pt idx="31">
                  <c:v>0.68649907455657166</c:v>
                </c:pt>
                <c:pt idx="32">
                  <c:v>0.68648463473532961</c:v>
                </c:pt>
                <c:pt idx="33">
                  <c:v>0.68557164268069848</c:v>
                </c:pt>
                <c:pt idx="34">
                  <c:v>0.68485641687795307</c:v>
                </c:pt>
                <c:pt idx="35">
                  <c:v>0.68495393994869747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LON_4!$C$2</c:f>
              <c:strCache>
                <c:ptCount val="1"/>
                <c:pt idx="0">
                  <c:v>Strukturel, private byerhverv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LON_4!$A$5:$A$40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LON_4!$C$5:$C$40</c:f>
              <c:numCache>
                <c:formatCode>_ * #,##0.000_ ;_ * \-#,##0.000_ ;_ * "-"??_ ;_ @_ </c:formatCode>
                <c:ptCount val="36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0.68500000000000005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LON_4!$D$2</c:f>
              <c:strCache>
                <c:ptCount val="1"/>
                <c:pt idx="0">
                  <c:v>Faktisk, privat sektor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LON_4!$A$5:$A$40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LON_4!$D$5:$D$40</c:f>
              <c:numCache>
                <c:formatCode>_ * #,##0.000_ ;_ * \-#,##0.000_ ;_ * "-"??_ ;_ @_ </c:formatCode>
                <c:ptCount val="36"/>
                <c:pt idx="0">
                  <c:v>0.60706009835008479</c:v>
                </c:pt>
                <c:pt idx="1">
                  <c:v>0.59947686893786112</c:v>
                </c:pt>
                <c:pt idx="2">
                  <c:v>0.59518919758130984</c:v>
                </c:pt>
                <c:pt idx="3">
                  <c:v>0.58957381942696963</c:v>
                </c:pt>
                <c:pt idx="4">
                  <c:v>0.56585015752708323</c:v>
                </c:pt>
                <c:pt idx="5">
                  <c:v>0.56514122939086109</c:v>
                </c:pt>
                <c:pt idx="6">
                  <c:v>0.5702379811627547</c:v>
                </c:pt>
                <c:pt idx="7">
                  <c:v>0.568951935732256</c:v>
                </c:pt>
                <c:pt idx="8">
                  <c:v>0.58870273373859083</c:v>
                </c:pt>
                <c:pt idx="9">
                  <c:v>0.58850380727601648</c:v>
                </c:pt>
                <c:pt idx="10">
                  <c:v>0.561624673858649</c:v>
                </c:pt>
                <c:pt idx="11">
                  <c:v>0.57361198399117741</c:v>
                </c:pt>
                <c:pt idx="12">
                  <c:v>0.58149733540041115</c:v>
                </c:pt>
                <c:pt idx="13">
                  <c:v>0.58440208230288926</c:v>
                </c:pt>
                <c:pt idx="14">
                  <c:v>0.57042507393935915</c:v>
                </c:pt>
                <c:pt idx="15">
                  <c:v>0.57573435788231409</c:v>
                </c:pt>
                <c:pt idx="16">
                  <c:v>0.57566217704981282</c:v>
                </c:pt>
                <c:pt idx="17">
                  <c:v>0.60117586525376299</c:v>
                </c:pt>
                <c:pt idx="18">
                  <c:v>0.60285527421869334</c:v>
                </c:pt>
                <c:pt idx="19">
                  <c:v>0.62253343993025889</c:v>
                </c:pt>
                <c:pt idx="20">
                  <c:v>0.58749593538404965</c:v>
                </c:pt>
                <c:pt idx="21">
                  <c:v>0.58469183043559014</c:v>
                </c:pt>
                <c:pt idx="22">
                  <c:v>0.57344511929767805</c:v>
                </c:pt>
                <c:pt idx="23">
                  <c:v>0.56954380267730631</c:v>
                </c:pt>
                <c:pt idx="24">
                  <c:v>0.56547887988028422</c:v>
                </c:pt>
                <c:pt idx="25">
                  <c:v>0.57372526371415855</c:v>
                </c:pt>
                <c:pt idx="26">
                  <c:v>0.58516787737678844</c:v>
                </c:pt>
                <c:pt idx="27">
                  <c:v>0.57772862419652593</c:v>
                </c:pt>
                <c:pt idx="28">
                  <c:v>0.59434623744627402</c:v>
                </c:pt>
                <c:pt idx="29">
                  <c:v>0.59947270575760692</c:v>
                </c:pt>
                <c:pt idx="30">
                  <c:v>0.60281730425202429</c:v>
                </c:pt>
                <c:pt idx="31">
                  <c:v>0.6049597870831267</c:v>
                </c:pt>
                <c:pt idx="32">
                  <c:v>0.60346979809166934</c:v>
                </c:pt>
                <c:pt idx="33">
                  <c:v>0.60212271021192321</c:v>
                </c:pt>
                <c:pt idx="34">
                  <c:v>0.60077610156712924</c:v>
                </c:pt>
                <c:pt idx="35">
                  <c:v>0.60016243971805294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LON_4!$E$2</c:f>
              <c:strCache>
                <c:ptCount val="1"/>
                <c:pt idx="0">
                  <c:v>Strukturel, privat sektor</c:v>
                </c:pt>
              </c:strCache>
            </c:strRef>
          </c:tx>
          <c:spPr>
            <a:ln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LON_4!$A$5:$A$40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LON_4!$E$5:$E$40</c:f>
              <c:numCache>
                <c:formatCode>_ * #,##0.000_ ;_ * \-#,##0.000_ ;_ * "-"??_ ;_ @_ </c:formatCode>
                <c:ptCount val="36"/>
                <c:pt idx="0">
                  <c:v>0.6028474502326554</c:v>
                </c:pt>
                <c:pt idx="1">
                  <c:v>0.60179526916888615</c:v>
                </c:pt>
                <c:pt idx="2">
                  <c:v>0.60058393311266034</c:v>
                </c:pt>
                <c:pt idx="3">
                  <c:v>0.59924954953989773</c:v>
                </c:pt>
                <c:pt idx="4">
                  <c:v>0.59783249686003359</c:v>
                </c:pt>
                <c:pt idx="5">
                  <c:v>0.59634801306368324</c:v>
                </c:pt>
                <c:pt idx="6">
                  <c:v>0.59484424066648423</c:v>
                </c:pt>
                <c:pt idx="7">
                  <c:v>0.5933442233305134</c:v>
                </c:pt>
                <c:pt idx="8">
                  <c:v>0.59181700459841391</c:v>
                </c:pt>
                <c:pt idx="9">
                  <c:v>0.59020401591105387</c:v>
                </c:pt>
                <c:pt idx="10">
                  <c:v>0.58853494381524019</c:v>
                </c:pt>
                <c:pt idx="11">
                  <c:v>0.58694437346077166</c:v>
                </c:pt>
                <c:pt idx="12">
                  <c:v>0.58551131458795491</c:v>
                </c:pt>
                <c:pt idx="13">
                  <c:v>0.58428379434532596</c:v>
                </c:pt>
                <c:pt idx="14">
                  <c:v>0.58333816142182504</c:v>
                </c:pt>
                <c:pt idx="15">
                  <c:v>0.58277628358358635</c:v>
                </c:pt>
                <c:pt idx="16">
                  <c:v>0.58264078080839421</c:v>
                </c:pt>
                <c:pt idx="17">
                  <c:v>0.5828571901187577</c:v>
                </c:pt>
                <c:pt idx="18">
                  <c:v>0.58332701249623231</c:v>
                </c:pt>
                <c:pt idx="19">
                  <c:v>0.58397761287780092</c:v>
                </c:pt>
                <c:pt idx="20">
                  <c:v>0.58477854895319303</c:v>
                </c:pt>
                <c:pt idx="21">
                  <c:v>0.58586611897404683</c:v>
                </c:pt>
                <c:pt idx="22">
                  <c:v>0.58730085247130659</c:v>
                </c:pt>
                <c:pt idx="23">
                  <c:v>0.58907868909034622</c:v>
                </c:pt>
                <c:pt idx="24">
                  <c:v>0.59111700413175661</c:v>
                </c:pt>
                <c:pt idx="25">
                  <c:v>0.59329168852874736</c:v>
                </c:pt>
                <c:pt idx="26">
                  <c:v>0.59538962194283307</c:v>
                </c:pt>
                <c:pt idx="27">
                  <c:v>0.59723264951072252</c:v>
                </c:pt>
                <c:pt idx="28">
                  <c:v>0.59759304187854745</c:v>
                </c:pt>
                <c:pt idx="29">
                  <c:v>0.59795637136122448</c:v>
                </c:pt>
                <c:pt idx="30">
                  <c:v>0.59832266605485329</c:v>
                </c:pt>
                <c:pt idx="31">
                  <c:v>0.59869195432476885</c:v>
                </c:pt>
                <c:pt idx="32">
                  <c:v>0.59906426480812114</c:v>
                </c:pt>
                <c:pt idx="33">
                  <c:v>0.59943962641647974</c:v>
                </c:pt>
                <c:pt idx="34">
                  <c:v>0.59981806833846407</c:v>
                </c:pt>
                <c:pt idx="35">
                  <c:v>0.60019962004239757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57088"/>
        <c:axId val="164058624"/>
      </c:lineChart>
      <c:scatterChart>
        <c:scatterStyle val="smoothMarker"/>
        <c:varyColors val="0"/>
        <c:ser>
          <c:idx val="4"/>
          <c:order val="4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LON_4!$N$5:$N$40</c:f>
              <c:numCache>
                <c:formatCode>General</c:formatCode>
                <c:ptCount val="36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</c:numCache>
            </c:numRef>
          </c:xVal>
          <c:yVal>
            <c:numRef>
              <c:f>LON_4!$O$5:$O$40</c:f>
              <c:numCache>
                <c:formatCode>General</c:formatCode>
                <c:ptCount val="36"/>
                <c:pt idx="0">
                  <c:v>0.55000000000000004</c:v>
                </c:pt>
                <c:pt idx="1">
                  <c:v>0.55000000000000004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0.55000000000000004</c:v>
                </c:pt>
                <c:pt idx="14">
                  <c:v>0.55000000000000004</c:v>
                </c:pt>
                <c:pt idx="15">
                  <c:v>0.55000000000000004</c:v>
                </c:pt>
                <c:pt idx="16">
                  <c:v>0.55000000000000004</c:v>
                </c:pt>
                <c:pt idx="17">
                  <c:v>0.55000000000000004</c:v>
                </c:pt>
                <c:pt idx="18">
                  <c:v>0.55000000000000004</c:v>
                </c:pt>
                <c:pt idx="19">
                  <c:v>0.55000000000000004</c:v>
                </c:pt>
                <c:pt idx="20">
                  <c:v>0.55000000000000004</c:v>
                </c:pt>
                <c:pt idx="21">
                  <c:v>0.55000000000000004</c:v>
                </c:pt>
                <c:pt idx="22">
                  <c:v>0.55000000000000004</c:v>
                </c:pt>
                <c:pt idx="23">
                  <c:v>0.55000000000000004</c:v>
                </c:pt>
                <c:pt idx="24">
                  <c:v>0.55000000000000004</c:v>
                </c:pt>
                <c:pt idx="25">
                  <c:v>0.55000000000000004</c:v>
                </c:pt>
                <c:pt idx="26">
                  <c:v>0.55000000000000004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0.55000000000000004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0.55000000000000004</c:v>
                </c:pt>
                <c:pt idx="34">
                  <c:v>0.55000000000000004</c:v>
                </c:pt>
                <c:pt idx="35">
                  <c:v>0.8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57088"/>
        <c:axId val="164058624"/>
      </c:scatterChart>
      <c:catAx>
        <c:axId val="1640570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6405862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64058624"/>
        <c:scaling>
          <c:orientation val="minMax"/>
          <c:max val="0.8"/>
          <c:min val="0.5500000000000000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164057088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90851523767862352"/>
          <c:w val="0.71866176611644472"/>
          <c:h val="9.148476232137649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INT_8!$B$5:$B$57</c:f>
              <c:numCache>
                <c:formatCode>m/d/yyyy</c:formatCode>
                <c:ptCount val="5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</c:numCache>
            </c:numRef>
          </c:cat>
          <c:val>
            <c:numRef>
              <c:f>INT_8!$D$5:$D$57</c:f>
              <c:numCache>
                <c:formatCode>0.0</c:formatCode>
                <c:ptCount val="53"/>
                <c:pt idx="0">
                  <c:v>3.6201206069918834</c:v>
                </c:pt>
                <c:pt idx="1">
                  <c:v>3.403177879168684</c:v>
                </c:pt>
                <c:pt idx="2">
                  <c:v>3.3326132029116495</c:v>
                </c:pt>
                <c:pt idx="3">
                  <c:v>3.0326351060358414</c:v>
                </c:pt>
                <c:pt idx="4">
                  <c:v>3.1707033366716209</c:v>
                </c:pt>
                <c:pt idx="5">
                  <c:v>2.9414869266934041</c:v>
                </c:pt>
                <c:pt idx="6">
                  <c:v>2.1752120593158786</c:v>
                </c:pt>
                <c:pt idx="7">
                  <c:v>2.3897689070953021</c:v>
                </c:pt>
                <c:pt idx="8">
                  <c:v>1.2367834171586711</c:v>
                </c:pt>
                <c:pt idx="9">
                  <c:v>1.7072453882166938</c:v>
                </c:pt>
                <c:pt idx="10">
                  <c:v>2.2998319754959251</c:v>
                </c:pt>
                <c:pt idx="11">
                  <c:v>1.867590337442615</c:v>
                </c:pt>
                <c:pt idx="12">
                  <c:v>1.1097903955609389</c:v>
                </c:pt>
                <c:pt idx="13">
                  <c:v>0.84031823889265667</c:v>
                </c:pt>
                <c:pt idx="14">
                  <c:v>-0.31344579644980719</c:v>
                </c:pt>
                <c:pt idx="15">
                  <c:v>-2.7668488286650916</c:v>
                </c:pt>
                <c:pt idx="16">
                  <c:v>-3.4550096269493347</c:v>
                </c:pt>
                <c:pt idx="17">
                  <c:v>-4.0618962751404197</c:v>
                </c:pt>
                <c:pt idx="18">
                  <c:v>-3.2848488722937552</c:v>
                </c:pt>
                <c:pt idx="19">
                  <c:v>-0.24068078828926032</c:v>
                </c:pt>
                <c:pt idx="20">
                  <c:v>1.5987734277934873</c:v>
                </c:pt>
                <c:pt idx="21">
                  <c:v>2.7193087556319551</c:v>
                </c:pt>
                <c:pt idx="22">
                  <c:v>3.0757489198385057</c:v>
                </c:pt>
                <c:pt idx="23">
                  <c:v>2.7307298221002752</c:v>
                </c:pt>
                <c:pt idx="24">
                  <c:v>1.8929062165949917</c:v>
                </c:pt>
                <c:pt idx="25">
                  <c:v>1.65214379125036</c:v>
                </c:pt>
                <c:pt idx="26">
                  <c:v>1.183445982812259</c:v>
                </c:pt>
                <c:pt idx="27">
                  <c:v>1.6818796438851313</c:v>
                </c:pt>
                <c:pt idx="28">
                  <c:v>2.7533616014729922</c:v>
                </c:pt>
                <c:pt idx="29">
                  <c:v>2.4874652724870661</c:v>
                </c:pt>
                <c:pt idx="30">
                  <c:v>2.3943309792300749</c:v>
                </c:pt>
                <c:pt idx="31">
                  <c:v>1.2771344999057188</c:v>
                </c:pt>
                <c:pt idx="32">
                  <c:v>1.3134754244251257</c:v>
                </c:pt>
                <c:pt idx="33">
                  <c:v>1.0359308067168671</c:v>
                </c:pt>
                <c:pt idx="34">
                  <c:v>1.6938776412468437</c:v>
                </c:pt>
                <c:pt idx="35">
                  <c:v>2.6629302060496185</c:v>
                </c:pt>
                <c:pt idx="36">
                  <c:v>1.7150403953555049</c:v>
                </c:pt>
                <c:pt idx="37">
                  <c:v>2.6689585325186282</c:v>
                </c:pt>
                <c:pt idx="38">
                  <c:v>3.1849964734470326</c:v>
                </c:pt>
                <c:pt idx="39">
                  <c:v>2.6991132288307185</c:v>
                </c:pt>
                <c:pt idx="40">
                  <c:v>3.7594624349487349</c:v>
                </c:pt>
                <c:pt idx="41">
                  <c:v>3.2948657063481601</c:v>
                </c:pt>
                <c:pt idx="42">
                  <c:v>2.4045088847791662</c:v>
                </c:pt>
                <c:pt idx="43">
                  <c:v>2.01844314850399</c:v>
                </c:pt>
                <c:pt idx="44">
                  <c:v>1.3553540030527333</c:v>
                </c:pt>
                <c:pt idx="45">
                  <c:v>1.230966397438582</c:v>
                </c:pt>
                <c:pt idx="46">
                  <c:v>1.5160106846806576</c:v>
                </c:pt>
                <c:pt idx="47">
                  <c:v>1.8359135634006485</c:v>
                </c:pt>
                <c:pt idx="48">
                  <c:v>2.0014275048860775</c:v>
                </c:pt>
                <c:pt idx="49">
                  <c:v>2.2058249891559578</c:v>
                </c:pt>
                <c:pt idx="50">
                  <c:v>2.2991095322320465</c:v>
                </c:pt>
                <c:pt idx="51">
                  <c:v>2.5818358334193769</c:v>
                </c:pt>
                <c:pt idx="52">
                  <c:v>2.8550266102830069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53376"/>
        <c:axId val="122467456"/>
      </c:lineChart>
      <c:dateAx>
        <c:axId val="1224533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2467456"/>
        <c:crossesAt val="-5"/>
        <c:auto val="1"/>
        <c:lblOffset val="100"/>
        <c:baseTimeUnit val="months"/>
        <c:majorUnit val="24"/>
        <c:minorUnit val="12"/>
      </c:dateAx>
      <c:valAx>
        <c:axId val="122467456"/>
        <c:scaling>
          <c:orientation val="minMax"/>
          <c:max val="4"/>
          <c:min val="-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2453376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78011541240271798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INT_9!$C$5:$C$17</c:f>
              <c:numCache>
                <c:formatCode>0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</c:numCache>
            </c:numRef>
          </c:cat>
          <c:val>
            <c:numRef>
              <c:f>INT_9!$D$5:$D$17</c:f>
              <c:numCache>
                <c:formatCode>0.0</c:formatCode>
                <c:ptCount val="13"/>
                <c:pt idx="0">
                  <c:v>2.7084429999999999</c:v>
                </c:pt>
                <c:pt idx="1">
                  <c:v>3.0506470000000001</c:v>
                </c:pt>
                <c:pt idx="2">
                  <c:v>2.5236239999999999</c:v>
                </c:pt>
                <c:pt idx="3">
                  <c:v>-9.2725220000000001E-3</c:v>
                </c:pt>
                <c:pt idx="4">
                  <c:v>-4.5681580000000004</c:v>
                </c:pt>
                <c:pt idx="5">
                  <c:v>-3.754289</c:v>
                </c:pt>
                <c:pt idx="6">
                  <c:v>-3.798235</c:v>
                </c:pt>
                <c:pt idx="7">
                  <c:v>-3.3110560000000002</c:v>
                </c:pt>
                <c:pt idx="8">
                  <c:v>-3.3109150000000001</c:v>
                </c:pt>
                <c:pt idx="9">
                  <c:v>-2.4522460000000001</c:v>
                </c:pt>
                <c:pt idx="10">
                  <c:v>-1.2960910000000001</c:v>
                </c:pt>
                <c:pt idx="11">
                  <c:v>-1.3742730000000001</c:v>
                </c:pt>
                <c:pt idx="12">
                  <c:v>-0.68031739999999996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84608"/>
        <c:axId val="122486144"/>
      </c:lineChart>
      <c:catAx>
        <c:axId val="12248460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2248614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122486144"/>
        <c:scaling>
          <c:orientation val="minMax"/>
          <c:max val="4"/>
          <c:min val="-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22484608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352422</xdr:colOff>
      <xdr:row>3</xdr:row>
      <xdr:rowOff>95248</xdr:rowOff>
    </xdr:from>
    <xdr:to>
      <xdr:col>15</xdr:col>
      <xdr:colOff>468222</xdr:colOff>
      <xdr:row>16</xdr:row>
      <xdr:rowOff>75928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0.08379</cdr:x>
      <cdr:y>0.00353</cdr:y>
    </cdr:from>
    <cdr:to>
      <cdr:x>0.15967</cdr:x>
      <cdr:y>0.06834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71472" y="7620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375285</xdr:colOff>
      <xdr:row>3</xdr:row>
      <xdr:rowOff>75246</xdr:rowOff>
    </xdr:from>
    <xdr:to>
      <xdr:col>12</xdr:col>
      <xdr:colOff>527685</xdr:colOff>
      <xdr:row>23</xdr:row>
      <xdr:rowOff>118109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0.05173</cdr:x>
      <cdr:y>0.01033</cdr:y>
    </cdr:from>
    <cdr:to>
      <cdr:x>0.12761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66490" y="35077"/>
          <a:ext cx="390867" cy="220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0.92412</cdr:x>
      <cdr:y>0.01272</cdr:y>
    </cdr:from>
    <cdr:to>
      <cdr:x>1</cdr:x>
      <cdr:y>0.07753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4760253" y="43180"/>
          <a:ext cx="390867" cy="220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445995</xdr:colOff>
      <xdr:row>4</xdr:row>
      <xdr:rowOff>135310</xdr:rowOff>
    </xdr:from>
    <xdr:to>
      <xdr:col>11</xdr:col>
      <xdr:colOff>163606</xdr:colOff>
      <xdr:row>21</xdr:row>
      <xdr:rowOff>125785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0.06101</cdr:x>
      <cdr:y>0.01033</cdr:y>
    </cdr:from>
    <cdr:to>
      <cdr:x>0.13689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87712" y="29813"/>
          <a:ext cx="357807" cy="187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487680</xdr:colOff>
      <xdr:row>3</xdr:row>
      <xdr:rowOff>58103</xdr:rowOff>
    </xdr:from>
    <xdr:to>
      <xdr:col>16</xdr:col>
      <xdr:colOff>163829</xdr:colOff>
      <xdr:row>26</xdr:row>
      <xdr:rowOff>83821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0.05906</cdr:x>
      <cdr:y>0.07315</cdr:y>
    </cdr:from>
    <cdr:to>
      <cdr:x>0.13494</cdr:x>
      <cdr:y>0.13796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49924" y="283935"/>
          <a:ext cx="449555" cy="251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347663</xdr:colOff>
      <xdr:row>3</xdr:row>
      <xdr:rowOff>30162</xdr:rowOff>
    </xdr:from>
    <xdr:to>
      <xdr:col>11</xdr:col>
      <xdr:colOff>42863</xdr:colOff>
      <xdr:row>20</xdr:row>
      <xdr:rowOff>12699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0.06299</cdr:x>
      <cdr:y>0.01033</cdr:y>
    </cdr:from>
    <cdr:to>
      <cdr:x>0.13887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96793" y="27780"/>
          <a:ext cx="357523" cy="174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2010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= 100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272415</xdr:colOff>
      <xdr:row>4</xdr:row>
      <xdr:rowOff>20002</xdr:rowOff>
    </xdr:from>
    <xdr:to>
      <xdr:col>14</xdr:col>
      <xdr:colOff>320040</xdr:colOff>
      <xdr:row>20</xdr:row>
      <xdr:rowOff>163830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0.04184</cdr:x>
      <cdr:y>0.0075</cdr:y>
    </cdr:from>
    <cdr:to>
      <cdr:x>0.11772</cdr:x>
      <cdr:y>0.07231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11139" y="20235"/>
          <a:ext cx="382917" cy="17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Pct. point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0.92255</cdr:x>
      <cdr:y>0.01429</cdr:y>
    </cdr:from>
    <cdr:to>
      <cdr:x>0.99843</cdr:x>
      <cdr:y>0.0791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237200" y="54961"/>
          <a:ext cx="430763" cy="2492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415290</xdr:colOff>
      <xdr:row>3</xdr:row>
      <xdr:rowOff>147637</xdr:rowOff>
    </xdr:from>
    <xdr:to>
      <xdr:col>10</xdr:col>
      <xdr:colOff>531090</xdr:colOff>
      <xdr:row>16</xdr:row>
      <xdr:rowOff>128317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302895</xdr:colOff>
      <xdr:row>5</xdr:row>
      <xdr:rowOff>129540</xdr:rowOff>
    </xdr:from>
    <xdr:to>
      <xdr:col>13</xdr:col>
      <xdr:colOff>102870</xdr:colOff>
      <xdr:row>22</xdr:row>
      <xdr:rowOff>114300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371474</xdr:colOff>
      <xdr:row>6</xdr:row>
      <xdr:rowOff>109537</xdr:rowOff>
    </xdr:from>
    <xdr:to>
      <xdr:col>12</xdr:col>
      <xdr:colOff>285749</xdr:colOff>
      <xdr:row>24</xdr:row>
      <xdr:rowOff>74295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299085</xdr:colOff>
      <xdr:row>6</xdr:row>
      <xdr:rowOff>4762</xdr:rowOff>
    </xdr:from>
    <xdr:to>
      <xdr:col>12</xdr:col>
      <xdr:colOff>62865</xdr:colOff>
      <xdr:row>23</xdr:row>
      <xdr:rowOff>83820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6</xdr:row>
      <xdr:rowOff>90487</xdr:rowOff>
    </xdr:from>
    <xdr:to>
      <xdr:col>10</xdr:col>
      <xdr:colOff>476250</xdr:colOff>
      <xdr:row>23</xdr:row>
      <xdr:rowOff>80962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211455</xdr:colOff>
      <xdr:row>4</xdr:row>
      <xdr:rowOff>44767</xdr:rowOff>
    </xdr:from>
    <xdr:to>
      <xdr:col>14</xdr:col>
      <xdr:colOff>516255</xdr:colOff>
      <xdr:row>21</xdr:row>
      <xdr:rowOff>35242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0.05991</cdr:x>
      <cdr:y>0.00471</cdr:y>
    </cdr:from>
    <cdr:to>
      <cdr:x>0.13579</cdr:x>
      <cdr:y>0.06952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80284" y="12763"/>
          <a:ext cx="355018" cy="175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0 pers.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535305</xdr:colOff>
      <xdr:row>5</xdr:row>
      <xdr:rowOff>128587</xdr:rowOff>
    </xdr:from>
    <xdr:to>
      <xdr:col>11</xdr:col>
      <xdr:colOff>215265</xdr:colOff>
      <xdr:row>22</xdr:row>
      <xdr:rowOff>119062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90487</xdr:rowOff>
    </xdr:from>
    <xdr:to>
      <xdr:col>12</xdr:col>
      <xdr:colOff>57151</xdr:colOff>
      <xdr:row>21</xdr:row>
      <xdr:rowOff>9525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68580</xdr:colOff>
      <xdr:row>5</xdr:row>
      <xdr:rowOff>149542</xdr:rowOff>
    </xdr:from>
    <xdr:to>
      <xdr:col>15</xdr:col>
      <xdr:colOff>60960</xdr:colOff>
      <xdr:row>22</xdr:row>
      <xdr:rowOff>160020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Nettotal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5</xdr:row>
      <xdr:rowOff>129540</xdr:rowOff>
    </xdr:from>
    <xdr:to>
      <xdr:col>16</xdr:col>
      <xdr:colOff>257175</xdr:colOff>
      <xdr:row>24</xdr:row>
      <xdr:rowOff>1905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0.02167</cdr:x>
      <cdr:y>0.01806</cdr:y>
    </cdr:from>
    <cdr:to>
      <cdr:x>0.09755</cdr:x>
      <cdr:y>0.08347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99060" y="49531"/>
          <a:ext cx="346923" cy="1794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Nettotal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464820</xdr:colOff>
      <xdr:row>3</xdr:row>
      <xdr:rowOff>133350</xdr:rowOff>
    </xdr:from>
    <xdr:to>
      <xdr:col>16</xdr:col>
      <xdr:colOff>541020</xdr:colOff>
      <xdr:row>21</xdr:row>
      <xdr:rowOff>30480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0.00419</cdr:x>
      <cdr:y>0.01033</cdr:y>
    </cdr:from>
    <cdr:to>
      <cdr:x>0.08007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57" y="28337"/>
          <a:ext cx="346923" cy="177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Antal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426720</xdr:colOff>
      <xdr:row>4</xdr:row>
      <xdr:rowOff>152400</xdr:rowOff>
    </xdr:from>
    <xdr:to>
      <xdr:col>16</xdr:col>
      <xdr:colOff>502920</xdr:colOff>
      <xdr:row>22</xdr:row>
      <xdr:rowOff>49530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411480</xdr:colOff>
      <xdr:row>4</xdr:row>
      <xdr:rowOff>75247</xdr:rowOff>
    </xdr:from>
    <xdr:to>
      <xdr:col>10</xdr:col>
      <xdr:colOff>527280</xdr:colOff>
      <xdr:row>17</xdr:row>
      <xdr:rowOff>55927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0.00419</cdr:x>
      <cdr:y>0.01033</cdr:y>
    </cdr:from>
    <cdr:to>
      <cdr:x>0.08007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57" y="28337"/>
          <a:ext cx="346923" cy="177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Antal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380999</xdr:colOff>
      <xdr:row>4</xdr:row>
      <xdr:rowOff>28575</xdr:rowOff>
    </xdr:from>
    <xdr:to>
      <xdr:col>15</xdr:col>
      <xdr:colOff>504824</xdr:colOff>
      <xdr:row>21</xdr:row>
      <xdr:rowOff>19050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0.00516</cdr:y>
    </cdr:from>
    <cdr:to>
      <cdr:x>0.07588</cdr:x>
      <cdr:y>0.06997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15232"/>
          <a:ext cx="436112" cy="191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 personer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257174</xdr:colOff>
      <xdr:row>5</xdr:row>
      <xdr:rowOff>52386</xdr:rowOff>
    </xdr:from>
    <xdr:to>
      <xdr:col>14</xdr:col>
      <xdr:colOff>380999</xdr:colOff>
      <xdr:row>22</xdr:row>
      <xdr:rowOff>152400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0.00516</cdr:y>
    </cdr:from>
    <cdr:to>
      <cdr:x>0.07588</cdr:x>
      <cdr:y>0.06997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15232"/>
          <a:ext cx="436112" cy="191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 fuldtidspersoner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262890</xdr:colOff>
      <xdr:row>5</xdr:row>
      <xdr:rowOff>80962</xdr:rowOff>
    </xdr:from>
    <xdr:to>
      <xdr:col>15</xdr:col>
      <xdr:colOff>266700</xdr:colOff>
      <xdr:row>23</xdr:row>
      <xdr:rowOff>76200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0.0984</cdr:x>
      <cdr:y>0.00274</cdr:y>
    </cdr:from>
    <cdr:to>
      <cdr:x>0.17428</cdr:x>
      <cdr:y>0.06755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492239" y="8262"/>
          <a:ext cx="379592" cy="195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Stillinger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pr. ledig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262890</xdr:colOff>
      <xdr:row>5</xdr:row>
      <xdr:rowOff>80962</xdr:rowOff>
    </xdr:from>
    <xdr:to>
      <xdr:col>13</xdr:col>
      <xdr:colOff>266700</xdr:colOff>
      <xdr:row>23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0.15691</cdr:x>
      <cdr:y>0.06056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765810" cy="1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stillinger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4</xdr:row>
      <xdr:rowOff>100011</xdr:rowOff>
    </xdr:from>
    <xdr:to>
      <xdr:col>14</xdr:col>
      <xdr:colOff>556259</xdr:colOff>
      <xdr:row>23</xdr:row>
      <xdr:rowOff>60960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502920</xdr:colOff>
      <xdr:row>4</xdr:row>
      <xdr:rowOff>109536</xdr:rowOff>
    </xdr:from>
    <xdr:to>
      <xdr:col>15</xdr:col>
      <xdr:colOff>441959</xdr:colOff>
      <xdr:row>23</xdr:row>
      <xdr:rowOff>70485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</xdr:colOff>
      <xdr:row>5</xdr:row>
      <xdr:rowOff>119061</xdr:rowOff>
    </xdr:from>
    <xdr:to>
      <xdr:col>16</xdr:col>
      <xdr:colOff>3809</xdr:colOff>
      <xdr:row>24</xdr:row>
      <xdr:rowOff>80010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253365</xdr:colOff>
      <xdr:row>3</xdr:row>
      <xdr:rowOff>151447</xdr:rowOff>
    </xdr:from>
    <xdr:to>
      <xdr:col>12</xdr:col>
      <xdr:colOff>573405</xdr:colOff>
      <xdr:row>20</xdr:row>
      <xdr:rowOff>141922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5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365760</xdr:colOff>
      <xdr:row>5</xdr:row>
      <xdr:rowOff>14287</xdr:rowOff>
    </xdr:from>
    <xdr:to>
      <xdr:col>10</xdr:col>
      <xdr:colOff>481560</xdr:colOff>
      <xdr:row>17</xdr:row>
      <xdr:rowOff>162607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567690</xdr:colOff>
      <xdr:row>5</xdr:row>
      <xdr:rowOff>67627</xdr:rowOff>
    </xdr:from>
    <xdr:to>
      <xdr:col>10</xdr:col>
      <xdr:colOff>73890</xdr:colOff>
      <xdr:row>18</xdr:row>
      <xdr:rowOff>48307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0.00649</cdr:y>
    </cdr:from>
    <cdr:to>
      <cdr:x>0.355</cdr:x>
      <cdr:y>0.07013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14011"/>
          <a:ext cx="1150200" cy="137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strukturelt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BNP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163830</xdr:rowOff>
    </xdr:from>
    <xdr:to>
      <xdr:col>13</xdr:col>
      <xdr:colOff>268200</xdr:colOff>
      <xdr:row>16</xdr:row>
      <xdr:rowOff>144510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0.04233</cdr:x>
      <cdr:y>0.01019</cdr:y>
    </cdr:from>
    <cdr:to>
      <cdr:x>0.11821</cdr:x>
      <cdr:y>0.075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7160" y="22018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Index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0.01411</cdr:x>
      <cdr:y>0.02452</cdr:y>
    </cdr:from>
    <cdr:to>
      <cdr:x>0.08999</cdr:x>
      <cdr:y>0.08933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45720" y="52966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5</xdr:row>
      <xdr:rowOff>52387</xdr:rowOff>
    </xdr:from>
    <xdr:to>
      <xdr:col>10</xdr:col>
      <xdr:colOff>258675</xdr:colOff>
      <xdr:row>18</xdr:row>
      <xdr:rowOff>38782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4</xdr:row>
      <xdr:rowOff>19050</xdr:rowOff>
    </xdr:from>
    <xdr:to>
      <xdr:col>13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4</xdr:row>
      <xdr:rowOff>41910</xdr:rowOff>
    </xdr:from>
    <xdr:to>
      <xdr:col>13</xdr:col>
      <xdr:colOff>306300</xdr:colOff>
      <xdr:row>17</xdr:row>
      <xdr:rowOff>22590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4</xdr:row>
      <xdr:rowOff>19050</xdr:rowOff>
    </xdr:from>
    <xdr:to>
      <xdr:col>13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0.00941</cdr:x>
      <cdr:y>0</cdr:y>
    </cdr:from>
    <cdr:to>
      <cdr:x>0.09643</cdr:x>
      <cdr:y>0.07081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0480" y="0"/>
          <a:ext cx="281940" cy="152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83820</xdr:colOff>
      <xdr:row>4</xdr:row>
      <xdr:rowOff>3810</xdr:rowOff>
    </xdr:from>
    <xdr:to>
      <xdr:col>13</xdr:col>
      <xdr:colOff>199620</xdr:colOff>
      <xdr:row>16</xdr:row>
      <xdr:rowOff>152130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191057</xdr:colOff>
      <xdr:row>3</xdr:row>
      <xdr:rowOff>113177</xdr:rowOff>
    </xdr:from>
    <xdr:to>
      <xdr:col>15</xdr:col>
      <xdr:colOff>293410</xdr:colOff>
      <xdr:row>16</xdr:row>
      <xdr:rowOff>58895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0.00273</cdr:x>
      <cdr:y>0</cdr:y>
    </cdr:from>
    <cdr:to>
      <cdr:x>0.08467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8836" y="0"/>
          <a:ext cx="265484" cy="162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3</xdr:row>
      <xdr:rowOff>148590</xdr:rowOff>
    </xdr:from>
    <xdr:to>
      <xdr:col>13</xdr:col>
      <xdr:colOff>245340</xdr:colOff>
      <xdr:row>16</xdr:row>
      <xdr:rowOff>129270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0.02352</cdr:x>
      <cdr:y>0.01217</cdr:y>
    </cdr:from>
    <cdr:to>
      <cdr:x>0.0994</cdr:x>
      <cdr:y>0.07698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76200" y="26278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0.91641</cdr:x>
      <cdr:y>0.00716</cdr:y>
    </cdr:from>
    <cdr:to>
      <cdr:x>0.99229</cdr:x>
      <cdr:y>0.07197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2969156" y="15466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4</xdr:row>
      <xdr:rowOff>100012</xdr:rowOff>
    </xdr:from>
    <xdr:to>
      <xdr:col>10</xdr:col>
      <xdr:colOff>134850</xdr:colOff>
      <xdr:row>17</xdr:row>
      <xdr:rowOff>80692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0.00996</cdr:x>
      <cdr:y>0.00174</cdr:y>
    </cdr:from>
    <cdr:to>
      <cdr:x>0.08584</cdr:x>
      <cdr:y>0.06655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2256" y="3749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4</xdr:row>
      <xdr:rowOff>19050</xdr:rowOff>
    </xdr:from>
    <xdr:to>
      <xdr:col>13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4</xdr:row>
      <xdr:rowOff>19050</xdr:rowOff>
    </xdr:from>
    <xdr:to>
      <xdr:col>13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605790</xdr:colOff>
      <xdr:row>3</xdr:row>
      <xdr:rowOff>90487</xdr:rowOff>
    </xdr:from>
    <xdr:to>
      <xdr:col>11</xdr:col>
      <xdr:colOff>96750</xdr:colOff>
      <xdr:row>16</xdr:row>
      <xdr:rowOff>71167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0.09174</cdr:x>
      <cdr:y>0</cdr:y>
    </cdr:from>
    <cdr:to>
      <cdr:x>0.16792</cdr:x>
      <cdr:y>0.08041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97225" y="0"/>
          <a:ext cx="246824" cy="1736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Mio. pers.</a:t>
          </a:r>
        </a:p>
      </cdr:txBody>
    </cdr:sp>
  </cdr:relSizeAnchor>
  <cdr:relSizeAnchor xmlns:cdr="http://schemas.openxmlformats.org/drawingml/2006/chartDrawing">
    <cdr:from>
      <cdr:x>0.92412</cdr:x>
      <cdr:y>0.01086</cdr:y>
    </cdr:from>
    <cdr:to>
      <cdr:x>1</cdr:x>
      <cdr:y>0.07567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994148" y="23455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0.20536</cdr:x>
      <cdr:y>0.0078</cdr:y>
    </cdr:from>
    <cdr:to>
      <cdr:x>0.28124</cdr:x>
      <cdr:y>0.07261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46576" y="15711"/>
          <a:ext cx="238912" cy="130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Primo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2005 = 100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125730</xdr:colOff>
      <xdr:row>3</xdr:row>
      <xdr:rowOff>98107</xdr:rowOff>
    </xdr:from>
    <xdr:to>
      <xdr:col>14</xdr:col>
      <xdr:colOff>241530</xdr:colOff>
      <xdr:row>16</xdr:row>
      <xdr:rowOff>78787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0.01881</cdr:x>
      <cdr:y>0.01247</cdr:y>
    </cdr:from>
    <cdr:to>
      <cdr:x>0.09469</cdr:x>
      <cdr:y>0.07728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0960" y="26926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3</xdr:row>
      <xdr:rowOff>128587</xdr:rowOff>
    </xdr:from>
    <xdr:to>
      <xdr:col>13</xdr:col>
      <xdr:colOff>325350</xdr:colOff>
      <xdr:row>16</xdr:row>
      <xdr:rowOff>109267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0.08541</cdr:x>
      <cdr:y>0.00864</cdr:y>
    </cdr:from>
    <cdr:to>
      <cdr:x>0.16129</cdr:x>
      <cdr:y>0.07345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76721" y="18672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point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546424</xdr:colOff>
      <xdr:row>3</xdr:row>
      <xdr:rowOff>11273</xdr:rowOff>
    </xdr:from>
    <xdr:to>
      <xdr:col>14</xdr:col>
      <xdr:colOff>165424</xdr:colOff>
      <xdr:row>18</xdr:row>
      <xdr:rowOff>130335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0.04219</cdr:y>
    </cdr:from>
    <cdr:to>
      <cdr:x>0.07588</cdr:x>
      <cdr:y>0.107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0" y="113267"/>
          <a:ext cx="348694" cy="174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</xdr:colOff>
      <xdr:row>5</xdr:row>
      <xdr:rowOff>75247</xdr:rowOff>
    </xdr:from>
    <xdr:to>
      <xdr:col>10</xdr:col>
      <xdr:colOff>214860</xdr:colOff>
      <xdr:row>18</xdr:row>
      <xdr:rowOff>55927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0.01176</cdr:x>
      <cdr:y>0.01062</cdr:y>
    </cdr:from>
    <cdr:to>
      <cdr:x>0.08764</cdr:x>
      <cdr:y>0.07543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8100" y="22946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83820</xdr:colOff>
      <xdr:row>5</xdr:row>
      <xdr:rowOff>80962</xdr:rowOff>
    </xdr:from>
    <xdr:to>
      <xdr:col>13</xdr:col>
      <xdr:colOff>199620</xdr:colOff>
      <xdr:row>18</xdr:row>
      <xdr:rowOff>61642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4</xdr:row>
      <xdr:rowOff>100012</xdr:rowOff>
    </xdr:from>
    <xdr:to>
      <xdr:col>10</xdr:col>
      <xdr:colOff>134850</xdr:colOff>
      <xdr:row>17</xdr:row>
      <xdr:rowOff>80692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0.12214</cdr:x>
      <cdr:y>0.00204</cdr:y>
    </cdr:from>
    <cdr:to>
      <cdr:x>0.20496</cdr:x>
      <cdr:y>0.06538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95743" y="4416"/>
          <a:ext cx="268337" cy="136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 af BNP</a:t>
          </a:r>
        </a:p>
      </cdr:txBody>
    </cdr:sp>
  </cdr:relSizeAnchor>
  <cdr:relSizeAnchor xmlns:cdr="http://schemas.openxmlformats.org/drawingml/2006/chartDrawing">
    <cdr:from>
      <cdr:x>0.80404</cdr:x>
      <cdr:y>0.00392</cdr:y>
    </cdr:from>
    <cdr:to>
      <cdr:x>0.88686</cdr:x>
      <cdr:y>0.06726</cdr:y>
    </cdr:to>
    <cdr:sp macro="" textlink="">
      <cdr:nvSpPr>
        <cdr:cNvPr id="5" name="Tekstboks 4"/>
        <cdr:cNvSpPr txBox="1"/>
      </cdr:nvSpPr>
      <cdr:spPr>
        <a:xfrm xmlns:a="http://schemas.openxmlformats.org/drawingml/2006/main">
          <a:off x="2605098" y="8460"/>
          <a:ext cx="268337" cy="136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 af BNP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245745</xdr:colOff>
      <xdr:row>3</xdr:row>
      <xdr:rowOff>65722</xdr:rowOff>
    </xdr:from>
    <xdr:to>
      <xdr:col>11</xdr:col>
      <xdr:colOff>361545</xdr:colOff>
      <xdr:row>16</xdr:row>
      <xdr:rowOff>46402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523047</xdr:colOff>
      <xdr:row>5</xdr:row>
      <xdr:rowOff>79306</xdr:rowOff>
    </xdr:from>
    <xdr:to>
      <xdr:col>14</xdr:col>
      <xdr:colOff>29247</xdr:colOff>
      <xdr:row>18</xdr:row>
      <xdr:rowOff>59986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0.10028</cdr:x>
      <cdr:y>0.01033</cdr:y>
    </cdr:from>
    <cdr:to>
      <cdr:x>0.17616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24893" y="22313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point</a:t>
          </a:r>
        </a:p>
      </cdr:txBody>
    </cdr:sp>
  </cdr:relSizeAnchor>
  <cdr:relSizeAnchor xmlns:cdr="http://schemas.openxmlformats.org/drawingml/2006/chartDrawing">
    <cdr:from>
      <cdr:x>0.91012</cdr:x>
      <cdr:y>0.01033</cdr:y>
    </cdr:from>
    <cdr:to>
      <cdr:x>0.986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4610100" y="23978"/>
          <a:ext cx="384362" cy="150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708660</xdr:colOff>
      <xdr:row>6</xdr:row>
      <xdr:rowOff>96202</xdr:rowOff>
    </xdr:from>
    <xdr:to>
      <xdr:col>8</xdr:col>
      <xdr:colOff>500610</xdr:colOff>
      <xdr:row>19</xdr:row>
      <xdr:rowOff>76882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0.1417</cdr:x>
      <cdr:y>0.0078</cdr:y>
    </cdr:from>
    <cdr:to>
      <cdr:x>0.21758</cdr:x>
      <cdr:y>0.07261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459094" y="16841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Mio.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2010-kr.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594360</xdr:colOff>
      <xdr:row>5</xdr:row>
      <xdr:rowOff>952</xdr:rowOff>
    </xdr:from>
    <xdr:to>
      <xdr:col>8</xdr:col>
      <xdr:colOff>386310</xdr:colOff>
      <xdr:row>17</xdr:row>
      <xdr:rowOff>143557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0.05212</cdr:x>
      <cdr:y>0.01033</cdr:y>
    </cdr:from>
    <cdr:to>
      <cdr:x>0.128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68856" y="22313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192000</xdr:colOff>
      <xdr:row>16</xdr:row>
      <xdr:rowOff>148320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0.08637</cdr:x>
      <cdr:y>0.09395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9830" cy="20294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0</xdr:rowOff>
    </xdr:from>
    <xdr:to>
      <xdr:col>9</xdr:col>
      <xdr:colOff>192000</xdr:colOff>
      <xdr:row>18</xdr:row>
      <xdr:rowOff>148320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0.08637</cdr:x>
      <cdr:y>0.09395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9830" cy="20294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565785</xdr:colOff>
      <xdr:row>4</xdr:row>
      <xdr:rowOff>12382</xdr:rowOff>
    </xdr:from>
    <xdr:to>
      <xdr:col>11</xdr:col>
      <xdr:colOff>56745</xdr:colOff>
      <xdr:row>16</xdr:row>
      <xdr:rowOff>160702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384810</xdr:colOff>
      <xdr:row>3</xdr:row>
      <xdr:rowOff>72798</xdr:rowOff>
    </xdr:from>
    <xdr:to>
      <xdr:col>11</xdr:col>
      <xdr:colOff>500610</xdr:colOff>
      <xdr:row>16</xdr:row>
      <xdr:rowOff>53478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183776</xdr:colOff>
      <xdr:row>6</xdr:row>
      <xdr:rowOff>22692</xdr:rowOff>
    </xdr:from>
    <xdr:to>
      <xdr:col>11</xdr:col>
      <xdr:colOff>286130</xdr:colOff>
      <xdr:row>18</xdr:row>
      <xdr:rowOff>125292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</xdr:colOff>
      <xdr:row>4</xdr:row>
      <xdr:rowOff>80010</xdr:rowOff>
    </xdr:from>
    <xdr:to>
      <xdr:col>12</xdr:col>
      <xdr:colOff>237720</xdr:colOff>
      <xdr:row>16</xdr:row>
      <xdr:rowOff>136890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308610</xdr:colOff>
      <xdr:row>3</xdr:row>
      <xdr:rowOff>130492</xdr:rowOff>
    </xdr:from>
    <xdr:to>
      <xdr:col>12</xdr:col>
      <xdr:colOff>424410</xdr:colOff>
      <xdr:row>16</xdr:row>
      <xdr:rowOff>111172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0.20195</cdr:x>
      <cdr:y>0.01293</cdr:y>
    </cdr:from>
    <cdr:to>
      <cdr:x>0.27783</cdr:x>
      <cdr:y>0.07774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54311" y="27929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: 2006=100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4</xdr:row>
      <xdr:rowOff>157162</xdr:rowOff>
    </xdr:from>
    <xdr:to>
      <xdr:col>10</xdr:col>
      <xdr:colOff>258675</xdr:colOff>
      <xdr:row>17</xdr:row>
      <xdr:rowOff>143557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240030</xdr:colOff>
      <xdr:row>5</xdr:row>
      <xdr:rowOff>147636</xdr:rowOff>
    </xdr:from>
    <xdr:to>
      <xdr:col>14</xdr:col>
      <xdr:colOff>355830</xdr:colOff>
      <xdr:row>18</xdr:row>
      <xdr:rowOff>128316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0.05917</cdr:x>
      <cdr:y>0</cdr:y>
    </cdr:from>
    <cdr:to>
      <cdr:x>0.1611</cdr:x>
      <cdr:y>0.07893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716" y="0"/>
          <a:ext cx="330254" cy="17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0.85089</cdr:x>
      <cdr:y>0.01058</cdr:y>
    </cdr:from>
    <cdr:to>
      <cdr:x>0.92677</cdr:x>
      <cdr:y>0.07539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756890" y="22860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434340</xdr:colOff>
      <xdr:row>4</xdr:row>
      <xdr:rowOff>148590</xdr:rowOff>
    </xdr:from>
    <xdr:to>
      <xdr:col>14</xdr:col>
      <xdr:colOff>16740</xdr:colOff>
      <xdr:row>17</xdr:row>
      <xdr:rowOff>30210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0.09466</cdr:x>
      <cdr:y>0.00228</cdr:y>
    </cdr:from>
    <cdr:to>
      <cdr:x>0.17054</cdr:x>
      <cdr:y>0.06709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06686" y="4918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 kr.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289560</xdr:colOff>
      <xdr:row>4</xdr:row>
      <xdr:rowOff>125730</xdr:rowOff>
    </xdr:from>
    <xdr:to>
      <xdr:col>14</xdr:col>
      <xdr:colOff>481560</xdr:colOff>
      <xdr:row>16</xdr:row>
      <xdr:rowOff>91170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0.07358</cdr:x>
      <cdr:y>0.01564</cdr:y>
    </cdr:from>
    <cdr:to>
      <cdr:x>0.14946</cdr:x>
      <cdr:y>0.08045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38396" y="33782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245745</xdr:colOff>
      <xdr:row>5</xdr:row>
      <xdr:rowOff>14286</xdr:rowOff>
    </xdr:from>
    <xdr:to>
      <xdr:col>15</xdr:col>
      <xdr:colOff>254145</xdr:colOff>
      <xdr:row>22</xdr:row>
      <xdr:rowOff>29961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0.01684</cdr:x>
      <cdr:y>0</cdr:y>
    </cdr:from>
    <cdr:to>
      <cdr:x>0.09272</cdr:x>
      <cdr:y>0.06481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54556" y="0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0.11206</cdr:x>
      <cdr:y>0</cdr:y>
    </cdr:from>
    <cdr:to>
      <cdr:x>0.18794</cdr:x>
      <cdr:y>0.06481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547422" y="0"/>
          <a:ext cx="370689" cy="179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 2010=100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</xdr:colOff>
      <xdr:row>4</xdr:row>
      <xdr:rowOff>49530</xdr:rowOff>
    </xdr:from>
    <xdr:to>
      <xdr:col>15</xdr:col>
      <xdr:colOff>162704</xdr:colOff>
      <xdr:row>20</xdr:row>
      <xdr:rowOff>74730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0.03293</cdr:x>
      <cdr:y>0.00755</cdr:y>
    </cdr:from>
    <cdr:to>
      <cdr:x>0.10881</cdr:x>
      <cdr:y>0.07236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06680" y="16308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Antal</a:t>
          </a:r>
        </a:p>
      </cdr:txBody>
    </cdr:sp>
  </cdr:relSizeAnchor>
  <cdr:relSizeAnchor xmlns:cdr="http://schemas.openxmlformats.org/drawingml/2006/chartDrawing">
    <cdr:from>
      <cdr:x>0.92412</cdr:x>
      <cdr:y>0</cdr:y>
    </cdr:from>
    <cdr:to>
      <cdr:x>1</cdr:x>
      <cdr:y>0.06481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994148" y="0"/>
          <a:ext cx="245852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</xdr:colOff>
      <xdr:row>4</xdr:row>
      <xdr:rowOff>80010</xdr:rowOff>
    </xdr:from>
    <xdr:to>
      <xdr:col>15</xdr:col>
      <xdr:colOff>206520</xdr:colOff>
      <xdr:row>20</xdr:row>
      <xdr:rowOff>105210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15</xdr:col>
      <xdr:colOff>160800</xdr:colOff>
      <xdr:row>22</xdr:row>
      <xdr:rowOff>15675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895350</xdr:colOff>
      <xdr:row>4</xdr:row>
      <xdr:rowOff>28575</xdr:rowOff>
    </xdr:from>
    <xdr:to>
      <xdr:col>11</xdr:col>
      <xdr:colOff>275100</xdr:colOff>
      <xdr:row>19</xdr:row>
      <xdr:rowOff>8100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</xdr:colOff>
      <xdr:row>4</xdr:row>
      <xdr:rowOff>80010</xdr:rowOff>
    </xdr:from>
    <xdr:to>
      <xdr:col>15</xdr:col>
      <xdr:colOff>205740</xdr:colOff>
      <xdr:row>20</xdr:row>
      <xdr:rowOff>106680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180974</xdr:rowOff>
    </xdr:from>
    <xdr:to>
      <xdr:col>15</xdr:col>
      <xdr:colOff>160800</xdr:colOff>
      <xdr:row>20</xdr:row>
      <xdr:rowOff>53774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0.05917</cdr:x>
      <cdr:y>0</cdr:y>
    </cdr:from>
    <cdr:to>
      <cdr:x>0.1611</cdr:x>
      <cdr:y>0.07893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716" y="0"/>
          <a:ext cx="330254" cy="17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0.85089</cdr:x>
      <cdr:y>0.01058</cdr:y>
    </cdr:from>
    <cdr:to>
      <cdr:x>0.92677</cdr:x>
      <cdr:y>0.07539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756890" y="22860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5</xdr:row>
      <xdr:rowOff>138112</xdr:rowOff>
    </xdr:from>
    <xdr:to>
      <xdr:col>10</xdr:col>
      <xdr:colOff>104775</xdr:colOff>
      <xdr:row>22</xdr:row>
      <xdr:rowOff>128587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453390</xdr:colOff>
      <xdr:row>3</xdr:row>
      <xdr:rowOff>145732</xdr:rowOff>
    </xdr:from>
    <xdr:to>
      <xdr:col>12</xdr:col>
      <xdr:colOff>569190</xdr:colOff>
      <xdr:row>16</xdr:row>
      <xdr:rowOff>126412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5</xdr:row>
      <xdr:rowOff>71436</xdr:rowOff>
    </xdr:from>
    <xdr:to>
      <xdr:col>12</xdr:col>
      <xdr:colOff>304800</xdr:colOff>
      <xdr:row>24</xdr:row>
      <xdr:rowOff>161924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4</xdr:row>
      <xdr:rowOff>28575</xdr:rowOff>
    </xdr:from>
    <xdr:to>
      <xdr:col>11</xdr:col>
      <xdr:colOff>180975</xdr:colOff>
      <xdr:row>23</xdr:row>
      <xdr:rowOff>119063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5</xdr:row>
      <xdr:rowOff>4762</xdr:rowOff>
    </xdr:from>
    <xdr:to>
      <xdr:col>12</xdr:col>
      <xdr:colOff>209550</xdr:colOff>
      <xdr:row>21</xdr:row>
      <xdr:rowOff>157162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0.07439</cdr:x>
      <cdr:y>0.02374</cdr:y>
    </cdr:from>
    <cdr:to>
      <cdr:x>0.15027</cdr:x>
      <cdr:y>0.08855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49164" y="67441"/>
          <a:ext cx="356174" cy="184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2010-kr.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556260</xdr:colOff>
      <xdr:row>4</xdr:row>
      <xdr:rowOff>94297</xdr:rowOff>
    </xdr:from>
    <xdr:to>
      <xdr:col>10</xdr:col>
      <xdr:colOff>266700</xdr:colOff>
      <xdr:row>21</xdr:row>
      <xdr:rowOff>79057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188594</xdr:colOff>
      <xdr:row>3</xdr:row>
      <xdr:rowOff>164781</xdr:rowOff>
    </xdr:from>
    <xdr:to>
      <xdr:col>13</xdr:col>
      <xdr:colOff>461009</xdr:colOff>
      <xdr:row>25</xdr:row>
      <xdr:rowOff>123825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0.0011</cdr:x>
      <cdr:y>0.0354</cdr:y>
    </cdr:from>
    <cdr:to>
      <cdr:x>0.07698</cdr:x>
      <cdr:y>0.10021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464" y="129115"/>
          <a:ext cx="447386" cy="236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2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B89"/>
  <sheetViews>
    <sheetView tabSelected="1" zoomScaleNormal="100" workbookViewId="0"/>
  </sheetViews>
  <sheetFormatPr defaultColWidth="9.109375" defaultRowHeight="13.2" x14ac:dyDescent="0.25"/>
  <cols>
    <col min="1" max="1" width="9.109375" style="8"/>
    <col min="2" max="2" width="49.5546875" style="8" customWidth="1"/>
    <col min="3" max="16384" width="9.109375" style="8"/>
  </cols>
  <sheetData>
    <row r="1" spans="1:2" s="2" customFormat="1" ht="24.6" x14ac:dyDescent="0.4">
      <c r="A1" s="1" t="s">
        <v>743</v>
      </c>
    </row>
    <row r="2" spans="1:2" s="2" customFormat="1" ht="24.6" x14ac:dyDescent="0.4">
      <c r="A2" s="1" t="s">
        <v>2</v>
      </c>
    </row>
    <row r="3" spans="1:2" s="2" customFormat="1" ht="15" x14ac:dyDescent="0.25">
      <c r="A3" s="3"/>
    </row>
    <row r="4" spans="1:2" s="2" customFormat="1" ht="15.6" x14ac:dyDescent="0.3">
      <c r="A4" s="4" t="s">
        <v>3</v>
      </c>
    </row>
    <row r="5" spans="1:2" s="5" customFormat="1" ht="13.95" x14ac:dyDescent="0.25"/>
    <row r="6" spans="1:2" x14ac:dyDescent="0.25">
      <c r="A6" s="6" t="s">
        <v>4</v>
      </c>
      <c r="B6" s="7" t="s">
        <v>742</v>
      </c>
    </row>
    <row r="7" spans="1:2" x14ac:dyDescent="0.25">
      <c r="A7" s="9" t="s">
        <v>5</v>
      </c>
      <c r="B7" s="9" t="s">
        <v>6</v>
      </c>
    </row>
    <row r="8" spans="1:2" x14ac:dyDescent="0.25">
      <c r="A8" s="71" t="s">
        <v>7</v>
      </c>
      <c r="B8" s="71" t="s">
        <v>20</v>
      </c>
    </row>
    <row r="9" spans="1:2" x14ac:dyDescent="0.25">
      <c r="A9" s="71" t="s">
        <v>8</v>
      </c>
      <c r="B9" s="71" t="s">
        <v>21</v>
      </c>
    </row>
    <row r="10" spans="1:2" x14ac:dyDescent="0.25">
      <c r="A10" s="71" t="s">
        <v>9</v>
      </c>
      <c r="B10" s="71" t="s">
        <v>22</v>
      </c>
    </row>
    <row r="11" spans="1:2" x14ac:dyDescent="0.25">
      <c r="A11" s="71" t="s">
        <v>10</v>
      </c>
      <c r="B11" s="71" t="s">
        <v>761</v>
      </c>
    </row>
    <row r="12" spans="1:2" x14ac:dyDescent="0.25">
      <c r="A12" s="71" t="s">
        <v>11</v>
      </c>
      <c r="B12" s="71" t="s">
        <v>23</v>
      </c>
    </row>
    <row r="13" spans="1:2" x14ac:dyDescent="0.25">
      <c r="A13" s="71" t="s">
        <v>12</v>
      </c>
      <c r="B13" s="71" t="s">
        <v>24</v>
      </c>
    </row>
    <row r="14" spans="1:2" x14ac:dyDescent="0.25">
      <c r="A14" s="71" t="s">
        <v>13</v>
      </c>
      <c r="B14" s="71" t="s">
        <v>25</v>
      </c>
    </row>
    <row r="15" spans="1:2" x14ac:dyDescent="0.25">
      <c r="A15" s="71" t="s">
        <v>14</v>
      </c>
      <c r="B15" s="71" t="s">
        <v>26</v>
      </c>
    </row>
    <row r="16" spans="1:2" ht="12.75" x14ac:dyDescent="0.2">
      <c r="A16" s="71" t="s">
        <v>15</v>
      </c>
      <c r="B16" s="71" t="s">
        <v>1043</v>
      </c>
    </row>
    <row r="17" spans="1:2" ht="12.75" x14ac:dyDescent="0.2">
      <c r="A17" s="71" t="s">
        <v>16</v>
      </c>
      <c r="B17" s="71" t="s">
        <v>28</v>
      </c>
    </row>
    <row r="18" spans="1:2" x14ac:dyDescent="0.25">
      <c r="A18" s="71" t="s">
        <v>17</v>
      </c>
      <c r="B18" s="71" t="s">
        <v>29</v>
      </c>
    </row>
    <row r="19" spans="1:2" ht="12.75" x14ac:dyDescent="0.2">
      <c r="A19" s="71" t="s">
        <v>18</v>
      </c>
      <c r="B19" s="71" t="s">
        <v>30</v>
      </c>
    </row>
    <row r="20" spans="1:2" ht="11.25" customHeight="1" x14ac:dyDescent="0.2">
      <c r="A20" s="71" t="s">
        <v>19</v>
      </c>
      <c r="B20" s="71" t="s">
        <v>1044</v>
      </c>
    </row>
    <row r="21" spans="1:2" ht="12.75" x14ac:dyDescent="0.2">
      <c r="A21" s="9" t="s">
        <v>39</v>
      </c>
      <c r="B21" s="9" t="s">
        <v>40</v>
      </c>
    </row>
    <row r="22" spans="1:2" x14ac:dyDescent="0.25">
      <c r="A22" s="71" t="s">
        <v>41</v>
      </c>
      <c r="B22" s="71" t="s">
        <v>121</v>
      </c>
    </row>
    <row r="23" spans="1:2" ht="12.75" x14ac:dyDescent="0.2">
      <c r="A23" s="71" t="s">
        <v>42</v>
      </c>
      <c r="B23" s="71" t="s">
        <v>122</v>
      </c>
    </row>
    <row r="24" spans="1:2" x14ac:dyDescent="0.25">
      <c r="A24" s="71" t="s">
        <v>43</v>
      </c>
      <c r="B24" s="71" t="s">
        <v>183</v>
      </c>
    </row>
    <row r="25" spans="1:2" ht="12.75" x14ac:dyDescent="0.2">
      <c r="A25" s="71" t="s">
        <v>44</v>
      </c>
      <c r="B25" s="71" t="s">
        <v>1045</v>
      </c>
    </row>
    <row r="26" spans="1:2" x14ac:dyDescent="0.25">
      <c r="A26" s="71" t="s">
        <v>45</v>
      </c>
      <c r="B26" s="71" t="s">
        <v>772</v>
      </c>
    </row>
    <row r="27" spans="1:2" ht="12.75" x14ac:dyDescent="0.2">
      <c r="A27" s="71" t="s">
        <v>46</v>
      </c>
      <c r="B27" s="71" t="s">
        <v>1046</v>
      </c>
    </row>
    <row r="28" spans="1:2" ht="12.75" x14ac:dyDescent="0.2">
      <c r="A28" s="71" t="s">
        <v>47</v>
      </c>
      <c r="B28" s="71" t="s">
        <v>123</v>
      </c>
    </row>
    <row r="29" spans="1:2" x14ac:dyDescent="0.25">
      <c r="A29" s="71" t="s">
        <v>48</v>
      </c>
      <c r="B29" s="71" t="s">
        <v>125</v>
      </c>
    </row>
    <row r="30" spans="1:2" ht="12.75" x14ac:dyDescent="0.2">
      <c r="A30" s="71" t="s">
        <v>49</v>
      </c>
      <c r="B30" s="71" t="s">
        <v>1047</v>
      </c>
    </row>
    <row r="31" spans="1:2" ht="12.75" x14ac:dyDescent="0.2">
      <c r="A31" s="71" t="s">
        <v>50</v>
      </c>
      <c r="B31" s="71" t="s">
        <v>129</v>
      </c>
    </row>
    <row r="32" spans="1:2" ht="12.75" x14ac:dyDescent="0.2">
      <c r="A32" s="71" t="s">
        <v>51</v>
      </c>
      <c r="B32" s="71" t="s">
        <v>131</v>
      </c>
    </row>
    <row r="33" spans="1:2" x14ac:dyDescent="0.25">
      <c r="A33" s="71" t="s">
        <v>52</v>
      </c>
      <c r="B33" s="71" t="s">
        <v>184</v>
      </c>
    </row>
    <row r="34" spans="1:2" ht="12.75" x14ac:dyDescent="0.2">
      <c r="A34" s="71" t="s">
        <v>53</v>
      </c>
      <c r="B34" s="71" t="s">
        <v>185</v>
      </c>
    </row>
    <row r="35" spans="1:2" x14ac:dyDescent="0.25">
      <c r="A35" s="9" t="s">
        <v>55</v>
      </c>
      <c r="B35" s="9" t="s">
        <v>54</v>
      </c>
    </row>
    <row r="36" spans="1:2" x14ac:dyDescent="0.25">
      <c r="A36" s="71" t="s">
        <v>56</v>
      </c>
      <c r="B36" s="71" t="s">
        <v>136</v>
      </c>
    </row>
    <row r="37" spans="1:2" ht="12.75" x14ac:dyDescent="0.2">
      <c r="A37" s="71" t="s">
        <v>57</v>
      </c>
      <c r="B37" s="71" t="s">
        <v>778</v>
      </c>
    </row>
    <row r="38" spans="1:2" x14ac:dyDescent="0.25">
      <c r="A38" s="71" t="s">
        <v>58</v>
      </c>
      <c r="B38" s="71" t="s">
        <v>1040</v>
      </c>
    </row>
    <row r="39" spans="1:2" ht="12.75" x14ac:dyDescent="0.2">
      <c r="A39" s="71" t="s">
        <v>59</v>
      </c>
      <c r="B39" s="71" t="s">
        <v>138</v>
      </c>
    </row>
    <row r="40" spans="1:2" ht="12.75" x14ac:dyDescent="0.2">
      <c r="A40" s="71" t="s">
        <v>60</v>
      </c>
      <c r="B40" s="71" t="s">
        <v>1041</v>
      </c>
    </row>
    <row r="41" spans="1:2" ht="12.75" x14ac:dyDescent="0.2">
      <c r="A41" s="71" t="s">
        <v>61</v>
      </c>
      <c r="B41" s="71" t="s">
        <v>140</v>
      </c>
    </row>
    <row r="42" spans="1:2" ht="12.75" x14ac:dyDescent="0.2">
      <c r="A42" s="71" t="s">
        <v>62</v>
      </c>
      <c r="B42" s="71" t="s">
        <v>1042</v>
      </c>
    </row>
    <row r="43" spans="1:2" ht="12.75" x14ac:dyDescent="0.2">
      <c r="A43" s="71" t="s">
        <v>63</v>
      </c>
      <c r="B43" s="71" t="s">
        <v>187</v>
      </c>
    </row>
    <row r="44" spans="1:2" ht="12.75" x14ac:dyDescent="0.2">
      <c r="A44" s="9" t="s">
        <v>64</v>
      </c>
      <c r="B44" s="9" t="s">
        <v>65</v>
      </c>
    </row>
    <row r="45" spans="1:2" ht="12.75" x14ac:dyDescent="0.2">
      <c r="A45" s="71" t="s">
        <v>66</v>
      </c>
      <c r="B45" s="71" t="s">
        <v>789</v>
      </c>
    </row>
    <row r="46" spans="1:2" ht="12.75" x14ac:dyDescent="0.2">
      <c r="A46" s="71" t="s">
        <v>67</v>
      </c>
      <c r="B46" s="71" t="s">
        <v>788</v>
      </c>
    </row>
    <row r="47" spans="1:2" ht="12.75" x14ac:dyDescent="0.2">
      <c r="A47" s="71" t="s">
        <v>68</v>
      </c>
      <c r="B47" s="71" t="s">
        <v>782</v>
      </c>
    </row>
    <row r="48" spans="1:2" ht="12.75" x14ac:dyDescent="0.2">
      <c r="A48" s="71" t="s">
        <v>69</v>
      </c>
      <c r="B48" s="71" t="s">
        <v>146</v>
      </c>
    </row>
    <row r="49" spans="1:2" ht="12.75" x14ac:dyDescent="0.2">
      <c r="A49" s="71" t="s">
        <v>70</v>
      </c>
      <c r="B49" s="71" t="s">
        <v>785</v>
      </c>
    </row>
    <row r="50" spans="1:2" ht="12.75" x14ac:dyDescent="0.2">
      <c r="A50" s="71" t="s">
        <v>71</v>
      </c>
      <c r="B50" s="71" t="s">
        <v>787</v>
      </c>
    </row>
    <row r="51" spans="1:2" ht="12.75" x14ac:dyDescent="0.2">
      <c r="A51" s="71" t="s">
        <v>72</v>
      </c>
      <c r="B51" s="71" t="s">
        <v>791</v>
      </c>
    </row>
    <row r="52" spans="1:2" ht="12.75" x14ac:dyDescent="0.2">
      <c r="A52" s="71" t="s">
        <v>73</v>
      </c>
      <c r="B52" s="71" t="s">
        <v>983</v>
      </c>
    </row>
    <row r="53" spans="1:2" ht="12.75" x14ac:dyDescent="0.2">
      <c r="A53" s="71" t="s">
        <v>74</v>
      </c>
      <c r="B53" s="71" t="s">
        <v>985</v>
      </c>
    </row>
    <row r="54" spans="1:2" ht="15" x14ac:dyDescent="0.25">
      <c r="A54" s="72" t="s">
        <v>749</v>
      </c>
      <c r="B54" s="72" t="s">
        <v>977</v>
      </c>
    </row>
    <row r="55" spans="1:2" ht="15" x14ac:dyDescent="0.25">
      <c r="A55" s="72" t="s">
        <v>1022</v>
      </c>
      <c r="B55" s="72" t="s">
        <v>1027</v>
      </c>
    </row>
    <row r="56" spans="1:2" ht="14.4" x14ac:dyDescent="0.3">
      <c r="A56" s="72" t="s">
        <v>1023</v>
      </c>
      <c r="B56" s="72" t="s">
        <v>986</v>
      </c>
    </row>
    <row r="57" spans="1:2" ht="14.4" x14ac:dyDescent="0.3">
      <c r="A57" s="72" t="s">
        <v>1024</v>
      </c>
      <c r="B57" s="72" t="s">
        <v>149</v>
      </c>
    </row>
    <row r="58" spans="1:2" ht="15" x14ac:dyDescent="0.25">
      <c r="A58" s="72" t="s">
        <v>1025</v>
      </c>
      <c r="B58" s="72" t="s">
        <v>1028</v>
      </c>
    </row>
    <row r="59" spans="1:2" ht="14.4" x14ac:dyDescent="0.3">
      <c r="A59" s="72" t="s">
        <v>1026</v>
      </c>
      <c r="B59" s="72" t="s">
        <v>991</v>
      </c>
    </row>
    <row r="60" spans="1:2" x14ac:dyDescent="0.25">
      <c r="A60" s="9" t="s">
        <v>75</v>
      </c>
      <c r="B60" s="9" t="s">
        <v>76</v>
      </c>
    </row>
    <row r="61" spans="1:2" x14ac:dyDescent="0.25">
      <c r="A61" s="71" t="s">
        <v>77</v>
      </c>
      <c r="B61" s="71" t="s">
        <v>151</v>
      </c>
    </row>
    <row r="62" spans="1:2" x14ac:dyDescent="0.25">
      <c r="A62" s="71" t="s">
        <v>78</v>
      </c>
      <c r="B62" s="71" t="s">
        <v>188</v>
      </c>
    </row>
    <row r="63" spans="1:2" x14ac:dyDescent="0.25">
      <c r="A63" s="71" t="s">
        <v>79</v>
      </c>
      <c r="B63" s="71" t="s">
        <v>156</v>
      </c>
    </row>
    <row r="64" spans="1:2" x14ac:dyDescent="0.25">
      <c r="A64" s="71" t="s">
        <v>80</v>
      </c>
      <c r="B64" s="71" t="s">
        <v>1029</v>
      </c>
    </row>
    <row r="65" spans="1:2" x14ac:dyDescent="0.25">
      <c r="A65" s="71" t="s">
        <v>81</v>
      </c>
      <c r="B65" s="71" t="s">
        <v>229</v>
      </c>
    </row>
    <row r="66" spans="1:2" x14ac:dyDescent="0.25">
      <c r="A66" s="71" t="s">
        <v>82</v>
      </c>
      <c r="B66" s="71" t="s">
        <v>189</v>
      </c>
    </row>
    <row r="67" spans="1:2" x14ac:dyDescent="0.25">
      <c r="A67" s="71" t="s">
        <v>83</v>
      </c>
      <c r="B67" s="71" t="s">
        <v>153</v>
      </c>
    </row>
    <row r="68" spans="1:2" x14ac:dyDescent="0.25">
      <c r="A68" s="9" t="s">
        <v>84</v>
      </c>
      <c r="B68" s="9" t="s">
        <v>85</v>
      </c>
    </row>
    <row r="69" spans="1:2" x14ac:dyDescent="0.25">
      <c r="A69" s="71" t="s">
        <v>86</v>
      </c>
      <c r="B69" s="71" t="s">
        <v>190</v>
      </c>
    </row>
    <row r="70" spans="1:2" x14ac:dyDescent="0.25">
      <c r="A70" s="71" t="s">
        <v>87</v>
      </c>
      <c r="B70" s="71" t="s">
        <v>186</v>
      </c>
    </row>
    <row r="71" spans="1:2" x14ac:dyDescent="0.25">
      <c r="A71" s="71" t="s">
        <v>88</v>
      </c>
      <c r="B71" s="71" t="s">
        <v>107</v>
      </c>
    </row>
    <row r="72" spans="1:2" x14ac:dyDescent="0.25">
      <c r="A72" s="71" t="s">
        <v>89</v>
      </c>
      <c r="B72" s="71" t="s">
        <v>168</v>
      </c>
    </row>
    <row r="73" spans="1:2" x14ac:dyDescent="0.25">
      <c r="A73" s="71" t="s">
        <v>90</v>
      </c>
      <c r="B73" s="71" t="s">
        <v>1031</v>
      </c>
    </row>
    <row r="74" spans="1:2" x14ac:dyDescent="0.25">
      <c r="A74" s="71" t="s">
        <v>91</v>
      </c>
      <c r="B74" s="71" t="s">
        <v>1032</v>
      </c>
    </row>
    <row r="75" spans="1:2" x14ac:dyDescent="0.25">
      <c r="A75" s="71" t="s">
        <v>92</v>
      </c>
      <c r="B75" s="71" t="s">
        <v>191</v>
      </c>
    </row>
    <row r="76" spans="1:2" x14ac:dyDescent="0.25">
      <c r="A76" s="71" t="s">
        <v>93</v>
      </c>
      <c r="B76" s="71" t="s">
        <v>164</v>
      </c>
    </row>
    <row r="77" spans="1:2" x14ac:dyDescent="0.25">
      <c r="A77" s="71" t="s">
        <v>94</v>
      </c>
      <c r="B77" s="71" t="s">
        <v>192</v>
      </c>
    </row>
    <row r="78" spans="1:2" x14ac:dyDescent="0.25">
      <c r="A78" s="71" t="s">
        <v>95</v>
      </c>
      <c r="B78" s="71" t="s">
        <v>174</v>
      </c>
    </row>
    <row r="79" spans="1:2" x14ac:dyDescent="0.25">
      <c r="A79" s="71" t="s">
        <v>96</v>
      </c>
      <c r="B79" s="71" t="s">
        <v>176</v>
      </c>
    </row>
    <row r="80" spans="1:2" x14ac:dyDescent="0.25">
      <c r="A80" s="71" t="s">
        <v>97</v>
      </c>
      <c r="B80" s="71" t="s">
        <v>1033</v>
      </c>
    </row>
    <row r="81" spans="1:2" x14ac:dyDescent="0.25">
      <c r="A81" s="71" t="s">
        <v>98</v>
      </c>
      <c r="B81" s="71" t="s">
        <v>1034</v>
      </c>
    </row>
    <row r="82" spans="1:2" x14ac:dyDescent="0.25">
      <c r="A82" s="71" t="s">
        <v>99</v>
      </c>
      <c r="B82" s="71" t="s">
        <v>1035</v>
      </c>
    </row>
    <row r="83" spans="1:2" x14ac:dyDescent="0.25">
      <c r="A83" s="71" t="s">
        <v>100</v>
      </c>
      <c r="B83" s="71" t="s">
        <v>193</v>
      </c>
    </row>
    <row r="84" spans="1:2" ht="14.4" x14ac:dyDescent="0.3">
      <c r="A84" s="72" t="s">
        <v>1036</v>
      </c>
      <c r="B84" s="72" t="s">
        <v>1037</v>
      </c>
    </row>
    <row r="85" spans="1:2" x14ac:dyDescent="0.25">
      <c r="A85" s="9" t="s">
        <v>101</v>
      </c>
      <c r="B85" s="9" t="s">
        <v>102</v>
      </c>
    </row>
    <row r="86" spans="1:2" x14ac:dyDescent="0.25">
      <c r="A86" s="71" t="s">
        <v>103</v>
      </c>
      <c r="B86" s="71" t="s">
        <v>794</v>
      </c>
    </row>
    <row r="87" spans="1:2" x14ac:dyDescent="0.25">
      <c r="A87" s="71" t="s">
        <v>104</v>
      </c>
      <c r="B87" s="71" t="s">
        <v>1038</v>
      </c>
    </row>
    <row r="88" spans="1:2" x14ac:dyDescent="0.25">
      <c r="A88" s="71" t="s">
        <v>105</v>
      </c>
      <c r="B88" s="71" t="s">
        <v>795</v>
      </c>
    </row>
    <row r="89" spans="1:2" ht="14.4" x14ac:dyDescent="0.3">
      <c r="A89" s="72" t="s">
        <v>106</v>
      </c>
      <c r="B89" s="72" t="s">
        <v>1039</v>
      </c>
    </row>
  </sheetData>
  <hyperlinks>
    <hyperlink ref="A8" location="INT_1!A1" display="2.1"/>
    <hyperlink ref="B8" location="INT_1!A1" display="BNP i udvalgte lande og euroområdet"/>
    <hyperlink ref="A9:B9" location="INT_2!A1" display="2.2"/>
    <hyperlink ref="A10:B10" location="INT_3!A1" display="2.3"/>
    <hyperlink ref="A11:B11" location="INT_4!A1" display="2.4"/>
    <hyperlink ref="A12:B12" location="INT_5!A1" display="2.5"/>
    <hyperlink ref="A13:B13" location="INT_6!A1" display="2.6"/>
    <hyperlink ref="A14:B14" location="INT_7!A1" display="2.7"/>
    <hyperlink ref="A15:B15" location="INT_8!A1" display="2.8"/>
    <hyperlink ref="A16:B16" location="INT_9!A1" display="2.9"/>
    <hyperlink ref="A17:B17" location="INT_10!A1" display="2.10"/>
    <hyperlink ref="A18:B18" location="INT_11!A1" display="2.11"/>
    <hyperlink ref="A19:B19" location="INT_12!A1" display="2.12"/>
    <hyperlink ref="A20:B20" location="INT_13!A1" display="2.13"/>
    <hyperlink ref="A22" location="FIN_1!A1" display="3.1"/>
    <hyperlink ref="A23" location="FIN_2!A1" display="3.2"/>
    <hyperlink ref="A24" location="FIN_3!A1" display="3.3"/>
    <hyperlink ref="A25" location="FIN_4!A1" display="3.4"/>
    <hyperlink ref="A26" location="FIN_5!A1" display="3.5"/>
    <hyperlink ref="A27" location="FIN_6!A1" display="3.6"/>
    <hyperlink ref="A28" location="FIN_7!A1" display="3.7"/>
    <hyperlink ref="A29" location="FIN_8!A1" display="3.8"/>
    <hyperlink ref="A30" location="FIN_9!A1" display="3.9"/>
    <hyperlink ref="A31" location="FIN_10!A1" display="3.10"/>
    <hyperlink ref="A32" location="FIN_11!A1" display="3.11"/>
    <hyperlink ref="A33" location="FIN_12!A1" display="3.12"/>
    <hyperlink ref="B22" location="FIN_1!A1" display="Pengepolitiske renter og pengemarkedsrenter, Euroomorådet"/>
    <hyperlink ref="B23" location="FIN_2!A1" display="Pengepolitiske renter og pengemarkedsrenter, Danmark"/>
    <hyperlink ref="B24" location="FIN_3!A1" display="Kronekurs og interventionskøb"/>
    <hyperlink ref="B25" location="FIN_4!A1" display="Tiårig statsobligationsrenter"/>
    <hyperlink ref="B26" location="FIN_5!A1" display="Realkreditobligatinsrenter"/>
    <hyperlink ref="B27" location="FIN_6!A1" display="Danske aktier"/>
    <hyperlink ref="B28" location="FIN_7!A1" display="Pengeinstitutternes udlånsrenter"/>
    <hyperlink ref="B29" location="FIN_8!A1" display="Pengeinstitutternes rentemarginaler "/>
    <hyperlink ref="B30" location="FIN_9!A1" display="Realkreditinstitutternes obligationsrenter"/>
    <hyperlink ref="B31" location="FIN_10!A1" display="Bidragssatser, realkredit"/>
    <hyperlink ref="B32" location="FIN_11!A1" display="Bidragssatser for husholdningerne"/>
    <hyperlink ref="B33" location="FIN_12!A1" display="Udlån fra penge-og realkreditinstitutter "/>
    <hyperlink ref="A38" location="IE_3!A1" display="4.3"/>
    <hyperlink ref="A39" location="IE_4!A1" display="4.4"/>
    <hyperlink ref="A40" location="IE_5!A1" display="4.5"/>
    <hyperlink ref="A41" location="IE_6!A1" display="4.6"/>
    <hyperlink ref="A42" location="IE_7!A1" display="4.7"/>
    <hyperlink ref="A43" location="IE_8!A1" display="4.8"/>
    <hyperlink ref="B38" location="IE_3!A1" display="Real dankortomsætning"/>
    <hyperlink ref="B39" location="IE_4!A1" display="Forbrugertillid"/>
    <hyperlink ref="B40" location="IE_5!A1" display="Forbrugskvote"/>
    <hyperlink ref="B41" location="IE_6!A1" display="Formuekvote"/>
    <hyperlink ref="B42" location="IE_7!A1" display="K/L-forhold"/>
    <hyperlink ref="B43" location="IE_8!A1" display="Investeringskvote"/>
    <hyperlink ref="A45" location="BOL_1!A1" display="5.1"/>
    <hyperlink ref="A46" location="BOL_2!A1" display="5.2"/>
    <hyperlink ref="A47" location="BOL_3!A1" display="5.3"/>
    <hyperlink ref="A48" location="BOL_4!A1" display="5.4"/>
    <hyperlink ref="A49" location="BOL_5!A1" display="5.5"/>
    <hyperlink ref="A50" location="BOL_6!A1" display="5.6"/>
    <hyperlink ref="A51" location="BOL_7!A1" display="5.7"/>
    <hyperlink ref="A52" location="BOL_8!A1" display="5.8"/>
    <hyperlink ref="A53" location="BOL_9!A1" display="5.9"/>
    <hyperlink ref="B45" location="BOL_1!A1" display="Kvadratmeterpriser"/>
    <hyperlink ref="B46" location="BOL_2!A1" display="Hussalg"/>
    <hyperlink ref="B47" location="BOL_3!A1" display="Kvadratmeterpriser, ejerlejligheder"/>
    <hyperlink ref="B48" location="BOL_4!A1" display="Liggetid, ejerlejligheder"/>
    <hyperlink ref="B49" location="BOL_5!A1" display="Pris-til-indkomst, enfamiliehuse"/>
    <hyperlink ref="B50" location="BOL_6!A1" display="Pris-til-indkomst, ejerlejligheder"/>
    <hyperlink ref="B51" location="BOL_7!A1" display="Real huspris"/>
    <hyperlink ref="B52" location="BOL_8!A1" display="Ændring i boligkapital"/>
    <hyperlink ref="B53" location="BOL_9!A1" display="Byggetilladelser og beskæftigelse"/>
    <hyperlink ref="A61" location="UH_1!A1" display="6.1"/>
    <hyperlink ref="A62" location="UH_2!A1" display="6.2"/>
    <hyperlink ref="A63" location="UH_3!A1" display="6.3"/>
    <hyperlink ref="A64" location="UH_4!A1" display="6.4"/>
    <hyperlink ref="A65" location="UH_5!A1" display="6.5"/>
    <hyperlink ref="A66" location="UH_6!A1" display="6.6"/>
    <hyperlink ref="A67" location="UH_7!A1" display="6.7"/>
    <hyperlink ref="A69" location="POA_1!A1" display="7.1"/>
    <hyperlink ref="A70" location="POA_2!A1" display="7.2"/>
    <hyperlink ref="A71" location="POA_3!A1" display="7.3"/>
    <hyperlink ref="A72" location="POA_4!A1" display="7.4"/>
    <hyperlink ref="A73" location="POA_5!A1" display="7.5"/>
    <hyperlink ref="A74" location="POA_6!A1" display="7.6"/>
    <hyperlink ref="A75" location="POA_7!A1" display="7.7"/>
    <hyperlink ref="A76" location="POA_8!A1" display="7.8"/>
    <hyperlink ref="A77" location="POA_9!A1" display="7.9"/>
    <hyperlink ref="A78" location="POA_10!A1" display="7.10"/>
    <hyperlink ref="A79" location="POA_11!A1" display="7.11"/>
    <hyperlink ref="A80" location="POA_12!A1" display="7.12"/>
    <hyperlink ref="A81" location="POA_13!A1" display="7.13"/>
    <hyperlink ref="A82" location="POA_14!A1" display="7.14"/>
    <hyperlink ref="A83" location="POA_15!A1" display="7.15"/>
    <hyperlink ref="A86" location="LON_1!A1" display="8.1"/>
    <hyperlink ref="A87" location="LON_2!A1" display="8.2"/>
    <hyperlink ref="A88" location="LON_3!A1" display="8.3"/>
    <hyperlink ref="A89" location="LON_4!A1" display="8.4"/>
    <hyperlink ref="B61" location="UH_1!A1" display="Eksport og import"/>
    <hyperlink ref="B62" location="UH_2!A1" display="Vareimportkvote"/>
    <hyperlink ref="B63" location="UH_3!A1" display="Relative lønkvote"/>
    <hyperlink ref="B64" location="UH_4!A1" display="Varemarkedsandele"/>
    <hyperlink ref="B65" location="UH_5!A1" display="Betalingsbalance"/>
    <hyperlink ref="B66" location="UH_6!A1" display="Betalingsbalance, dekomponeret"/>
    <hyperlink ref="B67" location="UH_7!A1" display="Aktiver og passiver i forhold til udlandet"/>
    <hyperlink ref="B69" location="POA_1!A1" display="Importrensede vækstbidrag"/>
    <hyperlink ref="B70" location="POA_2!A1" display="Output gap"/>
    <hyperlink ref="B71" location="POA_3!A1" display="Timeproduktivitet"/>
    <hyperlink ref="B72" location="POA_4!A1" display="Beskæftigelse"/>
    <hyperlink ref="B73" location="POA_5!A1" display="Output gap og beskæftigelse"/>
    <hyperlink ref="B74" location="POA_6!A1" display="Ledighed, 4 typer"/>
    <hyperlink ref="B75" location="POA_7!A1" display="Aldersfordelt ledighed"/>
    <hyperlink ref="B76" location="POA_8!A1" display="Nettoledighed"/>
    <hyperlink ref="B77" location="POA_9!A1" display="Arbejdsstyrke"/>
    <hyperlink ref="B78" location="POA_10!A1" display="Arbejdsstyrkegap"/>
    <hyperlink ref="B79" location="POA_11!A1" display="Gennemsnitlig arbejdstid"/>
    <hyperlink ref="B80" location="POA_12!A1" display="Beskæftigelsesforventninger"/>
    <hyperlink ref="B81" location="POA_13!A1" display="Mangel på arbejdskraft"/>
    <hyperlink ref="B82" location="POA_14!A1" display="Mangel på efterspørgsel"/>
    <hyperlink ref="B83" location="POA_15!A1" display="Opslåede stillinger på jobindex pr. bruttoledig "/>
    <hyperlink ref="B86" location="LON_1!A1" display="Lønstigningstakster"/>
    <hyperlink ref="B87" location="LON_2!A1" display="Løn i industrien"/>
    <hyperlink ref="B88" location="LON_3!A1" display="Lønkvote i privat sektor og privat byerhverv"/>
    <hyperlink ref="B89" location="LON_4!A1" display="Lønkvote"/>
    <hyperlink ref="A54" location="BOL_10!A1" display="5.10"/>
    <hyperlink ref="B54" location="BOL_10!A1" display="Enfamiliehuse og ejerlejligheder på landsplan"/>
    <hyperlink ref="A55" location="BOL_11!A1" display="5.10"/>
    <hyperlink ref="A56" location="BOL_12!A1" display="5.12"/>
    <hyperlink ref="A57" location="BOL_13!A1" display="5.13"/>
    <hyperlink ref="A58" location="BOL_14!A1" display="5.14"/>
    <hyperlink ref="A59" location="BOL_15!A1" display="5.15"/>
    <hyperlink ref="B55" location="BOL_11!A1" display="5.10"/>
    <hyperlink ref="B56" location="BOL_12!A1" display="5.12"/>
    <hyperlink ref="B57" location="BOL_13!A1" display="5.13"/>
    <hyperlink ref="B58" location="BOL_14!A1" display="5.14"/>
    <hyperlink ref="B59" location="BOL_15!A1" display="5.15"/>
    <hyperlink ref="A84" location="POA_16!A1" display="7.16"/>
    <hyperlink ref="B84" location="POA_16!A1" display="7.16"/>
    <hyperlink ref="B34" location="FIN_13!A1" display="Realkreditudlån, andel med variabel forrentning"/>
    <hyperlink ref="A34" location="FIN_13!A1" display="3.13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/>
  <dimension ref="A1:D17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0.109375" style="18" bestFit="1" customWidth="1"/>
    <col min="4" max="4" width="9.33203125" style="18" bestFit="1" customWidth="1"/>
    <col min="5" max="16384" width="9.109375" style="18"/>
  </cols>
  <sheetData>
    <row r="1" spans="1:4" s="19" customFormat="1" ht="36.75" customHeight="1" x14ac:dyDescent="0.3">
      <c r="A1" s="19" t="s">
        <v>762</v>
      </c>
      <c r="B1" s="19" t="s">
        <v>27</v>
      </c>
    </row>
    <row r="2" spans="1:4" s="12" customFormat="1" ht="25.5" customHeight="1" x14ac:dyDescent="0.2">
      <c r="A2" s="73" t="s">
        <v>33</v>
      </c>
    </row>
    <row r="4" spans="1:4" hidden="1" x14ac:dyDescent="0.25">
      <c r="C4" s="18" t="s">
        <v>0</v>
      </c>
      <c r="D4" s="18" t="s">
        <v>695</v>
      </c>
    </row>
    <row r="5" spans="1:4" x14ac:dyDescent="0.25">
      <c r="C5" s="16">
        <v>2005</v>
      </c>
      <c r="D5" s="43">
        <v>2.7084429999999999</v>
      </c>
    </row>
    <row r="6" spans="1:4" x14ac:dyDescent="0.25">
      <c r="C6" s="16">
        <v>2006</v>
      </c>
      <c r="D6" s="43">
        <v>3.0506470000000001</v>
      </c>
    </row>
    <row r="7" spans="1:4" x14ac:dyDescent="0.25">
      <c r="C7" s="16">
        <v>2007</v>
      </c>
      <c r="D7" s="43">
        <v>2.5236239999999999</v>
      </c>
    </row>
    <row r="8" spans="1:4" x14ac:dyDescent="0.25">
      <c r="C8" s="16">
        <v>2008</v>
      </c>
      <c r="D8" s="43">
        <v>-9.2725220000000001E-3</v>
      </c>
    </row>
    <row r="9" spans="1:4" x14ac:dyDescent="0.25">
      <c r="C9" s="16">
        <v>2009</v>
      </c>
      <c r="D9" s="43">
        <v>-4.5681580000000004</v>
      </c>
    </row>
    <row r="10" spans="1:4" x14ac:dyDescent="0.25">
      <c r="C10" s="16">
        <v>2010</v>
      </c>
      <c r="D10" s="43">
        <v>-3.754289</v>
      </c>
    </row>
    <row r="11" spans="1:4" x14ac:dyDescent="0.25">
      <c r="C11" s="16">
        <v>2011</v>
      </c>
      <c r="D11" s="43">
        <v>-3.798235</v>
      </c>
    </row>
    <row r="12" spans="1:4" x14ac:dyDescent="0.25">
      <c r="C12" s="16">
        <v>2012</v>
      </c>
      <c r="D12" s="43">
        <v>-3.3110560000000002</v>
      </c>
    </row>
    <row r="13" spans="1:4" x14ac:dyDescent="0.25">
      <c r="C13" s="16">
        <v>2013</v>
      </c>
      <c r="D13" s="43">
        <v>-3.3109150000000001</v>
      </c>
    </row>
    <row r="14" spans="1:4" x14ac:dyDescent="0.25">
      <c r="C14" s="16">
        <v>2014</v>
      </c>
      <c r="D14" s="43">
        <v>-2.4522460000000001</v>
      </c>
    </row>
    <row r="15" spans="1:4" x14ac:dyDescent="0.25">
      <c r="C15" s="16">
        <v>2015</v>
      </c>
      <c r="D15" s="43">
        <v>-1.2960910000000001</v>
      </c>
    </row>
    <row r="16" spans="1:4" x14ac:dyDescent="0.25">
      <c r="C16" s="16">
        <v>2016</v>
      </c>
      <c r="D16" s="43">
        <v>-1.3742730000000001</v>
      </c>
    </row>
    <row r="17" spans="3:4" x14ac:dyDescent="0.25">
      <c r="C17" s="18">
        <v>2017</v>
      </c>
      <c r="D17" s="43">
        <v>-0.68031739999999996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10.109375" style="18" bestFit="1" customWidth="1"/>
    <col min="5" max="6" width="9.33203125" style="18" bestFit="1" customWidth="1"/>
    <col min="7" max="16384" width="9.109375" style="18"/>
  </cols>
  <sheetData>
    <row r="1" spans="1:6" s="19" customFormat="1" ht="36.75" customHeight="1" x14ac:dyDescent="0.3">
      <c r="A1" s="19" t="s">
        <v>763</v>
      </c>
      <c r="B1" s="19" t="s">
        <v>28</v>
      </c>
    </row>
    <row r="2" spans="1:6" s="12" customFormat="1" ht="25.5" customHeight="1" x14ac:dyDescent="0.2">
      <c r="A2" s="73" t="s">
        <v>33</v>
      </c>
      <c r="D2" s="14" t="s">
        <v>911</v>
      </c>
      <c r="E2" s="14" t="s">
        <v>120</v>
      </c>
      <c r="F2" s="14"/>
    </row>
    <row r="4" spans="1:6" hidden="1" x14ac:dyDescent="0.25">
      <c r="D4" s="18" t="s">
        <v>825</v>
      </c>
      <c r="E4" s="18" t="s">
        <v>826</v>
      </c>
    </row>
    <row r="5" spans="1:6" x14ac:dyDescent="0.25">
      <c r="B5" s="22" t="str">
        <f>LEFT(C5,4)</f>
        <v>1990</v>
      </c>
      <c r="C5" s="18">
        <v>1990</v>
      </c>
      <c r="D5" s="43" t="e">
        <f>NA()</f>
        <v>#N/A</v>
      </c>
      <c r="E5" s="43">
        <v>5.9576989999999999</v>
      </c>
    </row>
    <row r="6" spans="1:6" x14ac:dyDescent="0.25">
      <c r="B6" s="22" t="str">
        <f t="shared" ref="B6:B33" si="0">LEFT(C6,4)</f>
        <v>1991</v>
      </c>
      <c r="C6" s="18">
        <v>1991</v>
      </c>
      <c r="D6" s="43" t="e">
        <f>NA()</f>
        <v>#N/A</v>
      </c>
      <c r="E6" s="43">
        <v>5.9172750000000001</v>
      </c>
    </row>
    <row r="7" spans="1:6" x14ac:dyDescent="0.25">
      <c r="B7" s="22" t="str">
        <f t="shared" si="0"/>
        <v>1992</v>
      </c>
      <c r="C7" s="18">
        <v>1992</v>
      </c>
      <c r="D7" s="43" t="e">
        <f>NA()</f>
        <v>#N/A</v>
      </c>
      <c r="E7" s="43">
        <v>5.874689</v>
      </c>
    </row>
    <row r="8" spans="1:6" x14ac:dyDescent="0.25">
      <c r="B8" s="22" t="str">
        <f t="shared" si="0"/>
        <v>1993</v>
      </c>
      <c r="C8" s="18">
        <v>1993</v>
      </c>
      <c r="D8" s="43" t="e">
        <f>NA()</f>
        <v>#N/A</v>
      </c>
      <c r="E8" s="43">
        <v>5.805701</v>
      </c>
    </row>
    <row r="9" spans="1:6" x14ac:dyDescent="0.25">
      <c r="B9" s="22" t="str">
        <f t="shared" si="0"/>
        <v>1994</v>
      </c>
      <c r="C9" s="18">
        <v>1994</v>
      </c>
      <c r="D9" s="43">
        <v>6.1</v>
      </c>
      <c r="E9" s="43">
        <v>5.7309720000000004</v>
      </c>
    </row>
    <row r="10" spans="1:6" x14ac:dyDescent="0.25">
      <c r="B10" s="22" t="str">
        <f t="shared" si="0"/>
        <v>1995</v>
      </c>
      <c r="C10" s="18">
        <v>1995</v>
      </c>
      <c r="D10" s="43">
        <v>5.5916670000000002</v>
      </c>
      <c r="E10" s="43">
        <v>5.6532689999999999</v>
      </c>
    </row>
    <row r="11" spans="1:6" x14ac:dyDescent="0.25">
      <c r="B11" s="22" t="str">
        <f t="shared" si="0"/>
        <v>1996</v>
      </c>
      <c r="C11" s="18">
        <v>1996</v>
      </c>
      <c r="D11" s="43">
        <v>5.4083329999999998</v>
      </c>
      <c r="E11" s="43">
        <v>5.5921029999999998</v>
      </c>
    </row>
    <row r="12" spans="1:6" x14ac:dyDescent="0.25">
      <c r="B12" s="22" t="str">
        <f t="shared" si="0"/>
        <v>1997</v>
      </c>
      <c r="C12" s="18">
        <v>1997</v>
      </c>
      <c r="D12" s="43">
        <v>4.9416669999999998</v>
      </c>
      <c r="E12" s="43">
        <v>5.5405550000000003</v>
      </c>
    </row>
    <row r="13" spans="1:6" x14ac:dyDescent="0.25">
      <c r="B13" s="22" t="str">
        <f t="shared" si="0"/>
        <v>1998</v>
      </c>
      <c r="C13" s="18">
        <v>1998</v>
      </c>
      <c r="D13" s="43">
        <v>4.5</v>
      </c>
      <c r="E13" s="43">
        <v>5.4448829999999999</v>
      </c>
    </row>
    <row r="14" spans="1:6" x14ac:dyDescent="0.25">
      <c r="B14" s="22" t="str">
        <f t="shared" si="0"/>
        <v>1999</v>
      </c>
      <c r="C14" s="18">
        <v>1999</v>
      </c>
      <c r="D14" s="43">
        <v>4.2166670000000002</v>
      </c>
      <c r="E14" s="43">
        <v>5.2775030000000003</v>
      </c>
    </row>
    <row r="15" spans="1:6" x14ac:dyDescent="0.25">
      <c r="B15" s="22" t="str">
        <f t="shared" si="0"/>
        <v>2000</v>
      </c>
      <c r="C15" s="18">
        <v>2000</v>
      </c>
      <c r="D15" s="43">
        <v>3.9666670000000002</v>
      </c>
      <c r="E15" s="43">
        <v>5.1712530000000001</v>
      </c>
    </row>
    <row r="16" spans="1:6" x14ac:dyDescent="0.25">
      <c r="B16" s="22" t="str">
        <f t="shared" si="0"/>
        <v>2001</v>
      </c>
      <c r="C16" s="18">
        <v>2001</v>
      </c>
      <c r="D16" s="43">
        <v>4.7416669999999996</v>
      </c>
      <c r="E16" s="43">
        <v>5.1962700000000002</v>
      </c>
    </row>
    <row r="17" spans="2:5" x14ac:dyDescent="0.25">
      <c r="B17" s="22" t="str">
        <f t="shared" si="0"/>
        <v>2002</v>
      </c>
      <c r="C17" s="18">
        <v>2002</v>
      </c>
      <c r="D17" s="43">
        <v>5.7833329999999998</v>
      </c>
      <c r="E17" s="43">
        <v>5.2233710000000002</v>
      </c>
    </row>
    <row r="18" spans="2:5" x14ac:dyDescent="0.25">
      <c r="B18" s="22" t="str">
        <f t="shared" si="0"/>
        <v>2003</v>
      </c>
      <c r="C18" s="18">
        <v>2003</v>
      </c>
      <c r="D18" s="43">
        <v>5.9916669999999996</v>
      </c>
      <c r="E18" s="43">
        <v>5.2522330000000004</v>
      </c>
    </row>
    <row r="19" spans="2:5" x14ac:dyDescent="0.25">
      <c r="B19" s="22" t="str">
        <f t="shared" si="0"/>
        <v>2004</v>
      </c>
      <c r="C19" s="18">
        <v>2004</v>
      </c>
      <c r="D19" s="43">
        <v>5.5416670000000003</v>
      </c>
      <c r="E19" s="43">
        <v>5.2924870000000004</v>
      </c>
    </row>
    <row r="20" spans="2:5" x14ac:dyDescent="0.25">
      <c r="B20" s="22" t="str">
        <f t="shared" si="0"/>
        <v>2005</v>
      </c>
      <c r="C20" s="18">
        <v>2005</v>
      </c>
      <c r="D20" s="43">
        <v>5.0833329999999997</v>
      </c>
      <c r="E20" s="43">
        <v>5.3079450000000001</v>
      </c>
    </row>
    <row r="21" spans="2:5" x14ac:dyDescent="0.25">
      <c r="B21" s="22" t="str">
        <f t="shared" si="0"/>
        <v>2006</v>
      </c>
      <c r="C21" s="18">
        <v>2006</v>
      </c>
      <c r="D21" s="43">
        <v>4.608333</v>
      </c>
      <c r="E21" s="43">
        <v>5.3007090000000003</v>
      </c>
    </row>
    <row r="22" spans="2:5" x14ac:dyDescent="0.25">
      <c r="B22" s="22" t="str">
        <f t="shared" si="0"/>
        <v>2007</v>
      </c>
      <c r="C22" s="18">
        <v>2007</v>
      </c>
      <c r="D22" s="43">
        <v>4.6166669999999996</v>
      </c>
      <c r="E22" s="43">
        <v>5.2710999999999997</v>
      </c>
    </row>
    <row r="23" spans="2:5" x14ac:dyDescent="0.25">
      <c r="B23" s="22" t="str">
        <f t="shared" si="0"/>
        <v>2008</v>
      </c>
      <c r="C23" s="18">
        <v>2008</v>
      </c>
      <c r="D23" s="43">
        <v>5.8</v>
      </c>
      <c r="E23" s="43">
        <v>5.2241020000000002</v>
      </c>
    </row>
    <row r="24" spans="2:5" x14ac:dyDescent="0.25">
      <c r="B24" s="22" t="str">
        <f t="shared" si="0"/>
        <v>2009</v>
      </c>
      <c r="C24" s="18">
        <v>2009</v>
      </c>
      <c r="D24" s="43">
        <v>9.283334</v>
      </c>
      <c r="E24" s="43">
        <v>5.1988640000000004</v>
      </c>
    </row>
    <row r="25" spans="2:5" x14ac:dyDescent="0.25">
      <c r="B25" s="22" t="str">
        <f t="shared" si="0"/>
        <v>2010</v>
      </c>
      <c r="C25" s="18">
        <v>2010</v>
      </c>
      <c r="D25" s="43">
        <v>9.6083339999999993</v>
      </c>
      <c r="E25" s="43">
        <v>5.1657359999999999</v>
      </c>
    </row>
    <row r="26" spans="2:5" x14ac:dyDescent="0.25">
      <c r="B26" s="22" t="str">
        <f t="shared" si="0"/>
        <v>2011</v>
      </c>
      <c r="C26" s="18">
        <v>2011</v>
      </c>
      <c r="D26" s="43">
        <v>8.9333329999999993</v>
      </c>
      <c r="E26" s="43">
        <v>5.1417469999999996</v>
      </c>
    </row>
    <row r="27" spans="2:5" x14ac:dyDescent="0.25">
      <c r="B27" s="22" t="str">
        <f t="shared" si="0"/>
        <v>2012</v>
      </c>
      <c r="C27" s="18">
        <v>2012</v>
      </c>
      <c r="D27" s="43">
        <v>8.0749999999999993</v>
      </c>
      <c r="E27" s="43">
        <v>5.0837690000000002</v>
      </c>
    </row>
    <row r="28" spans="2:5" x14ac:dyDescent="0.25">
      <c r="B28" s="22" t="str">
        <f t="shared" si="0"/>
        <v>2013</v>
      </c>
      <c r="C28" s="18">
        <v>2013</v>
      </c>
      <c r="D28" s="43">
        <v>7.358333</v>
      </c>
      <c r="E28" s="43">
        <v>5.0188329999999999</v>
      </c>
    </row>
    <row r="29" spans="2:5" x14ac:dyDescent="0.25">
      <c r="B29" s="22" t="str">
        <f t="shared" si="0"/>
        <v>2014</v>
      </c>
      <c r="C29" s="18">
        <v>2014</v>
      </c>
      <c r="D29" s="43">
        <v>6.1749999999999998</v>
      </c>
      <c r="E29" s="43">
        <v>4.9667579999999996</v>
      </c>
    </row>
    <row r="30" spans="2:5" x14ac:dyDescent="0.25">
      <c r="B30" s="22" t="str">
        <f t="shared" si="0"/>
        <v>2015</v>
      </c>
      <c r="C30" s="18">
        <v>2015</v>
      </c>
      <c r="D30" s="43">
        <v>5.266667</v>
      </c>
      <c r="E30" s="43">
        <v>4.9405799999999997</v>
      </c>
    </row>
    <row r="31" spans="2:5" x14ac:dyDescent="0.25">
      <c r="B31" s="22" t="str">
        <f t="shared" si="0"/>
        <v>2016</v>
      </c>
      <c r="C31" s="18">
        <v>2016</v>
      </c>
      <c r="D31" s="43">
        <v>4.8666669999999996</v>
      </c>
      <c r="E31" s="43">
        <v>4.9365449999999997</v>
      </c>
    </row>
    <row r="32" spans="2:5" x14ac:dyDescent="0.25">
      <c r="B32" s="22" t="str">
        <f t="shared" si="0"/>
        <v>2017</v>
      </c>
      <c r="C32" s="18">
        <v>2017</v>
      </c>
      <c r="D32" s="43">
        <v>4.3499999999999996</v>
      </c>
      <c r="E32" s="43">
        <v>4.9365449999999997</v>
      </c>
    </row>
    <row r="33" spans="2:5" x14ac:dyDescent="0.25">
      <c r="B33" s="22" t="str">
        <f t="shared" si="0"/>
        <v>2018</v>
      </c>
      <c r="C33" s="18">
        <v>2018</v>
      </c>
      <c r="D33" s="43" t="e">
        <f>NA()</f>
        <v>#N/A</v>
      </c>
      <c r="E33" s="43">
        <v>4.9365449999999997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6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9.33203125" style="18" bestFit="1" customWidth="1"/>
    <col min="5" max="16384" width="9.109375" style="18"/>
  </cols>
  <sheetData>
    <row r="1" spans="1:4" s="19" customFormat="1" ht="36.75" customHeight="1" x14ac:dyDescent="0.3">
      <c r="A1" s="19" t="s">
        <v>116</v>
      </c>
      <c r="B1" s="19" t="s">
        <v>29</v>
      </c>
    </row>
    <row r="2" spans="1:4" s="12" customFormat="1" ht="25.5" customHeight="1" x14ac:dyDescent="0.2">
      <c r="A2" s="73" t="s">
        <v>33</v>
      </c>
    </row>
    <row r="4" spans="1:4" hidden="1" x14ac:dyDescent="0.25">
      <c r="D4" s="18" t="s">
        <v>827</v>
      </c>
    </row>
    <row r="5" spans="1:4" x14ac:dyDescent="0.25">
      <c r="B5" s="22" t="str">
        <f>LEFT(C5,4)</f>
        <v>2008</v>
      </c>
      <c r="C5" s="18" t="s">
        <v>374</v>
      </c>
      <c r="D5" s="43">
        <v>2.9126213592232997</v>
      </c>
    </row>
    <row r="6" spans="1:4" x14ac:dyDescent="0.25">
      <c r="B6" s="22" t="str">
        <f t="shared" ref="B6:B69" si="0">LEFT(C6,4)</f>
        <v>2008</v>
      </c>
      <c r="C6" s="18" t="s">
        <v>375</v>
      </c>
      <c r="D6" s="43">
        <v>2.852998065764023</v>
      </c>
    </row>
    <row r="7" spans="1:4" x14ac:dyDescent="0.25">
      <c r="B7" s="22" t="str">
        <f t="shared" si="0"/>
        <v>2008</v>
      </c>
      <c r="C7" s="18" t="s">
        <v>376</v>
      </c>
      <c r="D7" s="43">
        <v>3.0390738060781519</v>
      </c>
    </row>
    <row r="8" spans="1:4" x14ac:dyDescent="0.25">
      <c r="B8" s="22" t="str">
        <f t="shared" si="0"/>
        <v>2008</v>
      </c>
      <c r="C8" s="18" t="s">
        <v>377</v>
      </c>
      <c r="D8" s="43">
        <v>2.887391722810384</v>
      </c>
    </row>
    <row r="9" spans="1:4" x14ac:dyDescent="0.25">
      <c r="B9" s="22" t="str">
        <f t="shared" si="0"/>
        <v>2008</v>
      </c>
      <c r="C9" s="18" t="s">
        <v>378</v>
      </c>
      <c r="D9" s="43">
        <v>3.0710172744721653</v>
      </c>
    </row>
    <row r="10" spans="1:4" x14ac:dyDescent="0.25">
      <c r="B10" s="22" t="str">
        <f t="shared" si="0"/>
        <v>2008</v>
      </c>
      <c r="C10" s="18" t="s">
        <v>379</v>
      </c>
      <c r="D10" s="43">
        <v>2.6717557251908275</v>
      </c>
    </row>
    <row r="11" spans="1:4" x14ac:dyDescent="0.25">
      <c r="B11" s="22" t="str">
        <f t="shared" si="0"/>
        <v>2008</v>
      </c>
      <c r="C11" s="18" t="s">
        <v>380</v>
      </c>
      <c r="D11" s="43">
        <v>3.0534351145038219</v>
      </c>
    </row>
    <row r="12" spans="1:4" x14ac:dyDescent="0.25">
      <c r="B12" s="22" t="str">
        <f t="shared" si="0"/>
        <v>2008</v>
      </c>
      <c r="C12" s="18" t="s">
        <v>381</v>
      </c>
      <c r="D12" s="43">
        <v>3.3333333333333215</v>
      </c>
    </row>
    <row r="13" spans="1:4" x14ac:dyDescent="0.25">
      <c r="B13" s="22" t="str">
        <f t="shared" si="0"/>
        <v>2008</v>
      </c>
      <c r="C13" s="18" t="s">
        <v>382</v>
      </c>
      <c r="D13" s="43">
        <v>3.2794676806083611</v>
      </c>
    </row>
    <row r="14" spans="1:4" x14ac:dyDescent="0.25">
      <c r="B14" s="22" t="str">
        <f t="shared" si="0"/>
        <v>2008</v>
      </c>
      <c r="C14" s="18" t="s">
        <v>383</v>
      </c>
      <c r="D14" s="43">
        <v>3.3238366571699984</v>
      </c>
    </row>
    <row r="15" spans="1:4" x14ac:dyDescent="0.25">
      <c r="B15" s="22" t="str">
        <f t="shared" si="0"/>
        <v>2008</v>
      </c>
      <c r="C15" s="18" t="s">
        <v>384</v>
      </c>
      <c r="D15" s="43">
        <v>3.5021296734500718</v>
      </c>
    </row>
    <row r="16" spans="1:4" x14ac:dyDescent="0.25">
      <c r="B16" s="22" t="str">
        <f t="shared" si="0"/>
        <v>2008</v>
      </c>
      <c r="C16" s="18" t="s">
        <v>385</v>
      </c>
      <c r="D16" s="43">
        <v>3.5882908404154978</v>
      </c>
    </row>
    <row r="17" spans="2:4" x14ac:dyDescent="0.25">
      <c r="B17" s="22" t="str">
        <f t="shared" si="0"/>
        <v>2009</v>
      </c>
      <c r="C17" s="18" t="s">
        <v>386</v>
      </c>
      <c r="D17" s="43">
        <v>3.5849056603773688</v>
      </c>
    </row>
    <row r="18" spans="2:4" x14ac:dyDescent="0.25">
      <c r="B18" s="22" t="str">
        <f t="shared" si="0"/>
        <v>2009</v>
      </c>
      <c r="C18" s="18" t="s">
        <v>387</v>
      </c>
      <c r="D18" s="43">
        <v>3.4320639398213393</v>
      </c>
    </row>
    <row r="19" spans="2:4" x14ac:dyDescent="0.25">
      <c r="B19" s="22" t="str">
        <f t="shared" si="0"/>
        <v>2009</v>
      </c>
      <c r="C19" s="18" t="s">
        <v>388</v>
      </c>
      <c r="D19" s="43">
        <v>3.2771535580524258</v>
      </c>
    </row>
    <row r="20" spans="2:4" x14ac:dyDescent="0.25">
      <c r="B20" s="22" t="str">
        <f t="shared" si="0"/>
        <v>2009</v>
      </c>
      <c r="C20" s="18" t="s">
        <v>389</v>
      </c>
      <c r="D20" s="43">
        <v>3.3676333021515514</v>
      </c>
    </row>
    <row r="21" spans="2:4" x14ac:dyDescent="0.25">
      <c r="B21" s="22" t="str">
        <f t="shared" si="0"/>
        <v>2009</v>
      </c>
      <c r="C21" s="18" t="s">
        <v>390</v>
      </c>
      <c r="D21" s="43">
        <v>2.9329608938547524</v>
      </c>
    </row>
    <row r="22" spans="2:4" x14ac:dyDescent="0.25">
      <c r="B22" s="22" t="str">
        <f t="shared" si="0"/>
        <v>2009</v>
      </c>
      <c r="C22" s="18" t="s">
        <v>391</v>
      </c>
      <c r="D22" s="43">
        <v>2.8810408921933206</v>
      </c>
    </row>
    <row r="23" spans="2:4" x14ac:dyDescent="0.25">
      <c r="B23" s="22" t="str">
        <f t="shared" si="0"/>
        <v>2009</v>
      </c>
      <c r="C23" s="18" t="s">
        <v>392</v>
      </c>
      <c r="D23" s="43">
        <v>2.6851851851851682</v>
      </c>
    </row>
    <row r="24" spans="2:4" x14ac:dyDescent="0.25">
      <c r="B24" s="22" t="str">
        <f t="shared" si="0"/>
        <v>2009</v>
      </c>
      <c r="C24" s="18" t="s">
        <v>393</v>
      </c>
      <c r="D24" s="43">
        <v>2.4423963133640703</v>
      </c>
    </row>
    <row r="25" spans="2:4" x14ac:dyDescent="0.25">
      <c r="B25" s="22" t="str">
        <f t="shared" si="0"/>
        <v>2009</v>
      </c>
      <c r="C25" s="18" t="s">
        <v>394</v>
      </c>
      <c r="D25" s="43">
        <v>2.4390243902439046</v>
      </c>
    </row>
    <row r="26" spans="2:4" x14ac:dyDescent="0.25">
      <c r="B26" s="22" t="str">
        <f t="shared" si="0"/>
        <v>2009</v>
      </c>
      <c r="C26" s="18" t="s">
        <v>395</v>
      </c>
      <c r="D26" s="43">
        <v>2.527573529411753</v>
      </c>
    </row>
    <row r="27" spans="2:4" x14ac:dyDescent="0.25">
      <c r="B27" s="22" t="str">
        <f t="shared" si="0"/>
        <v>2009</v>
      </c>
      <c r="C27" s="18" t="s">
        <v>396</v>
      </c>
      <c r="D27" s="43">
        <v>2.1490626428897874</v>
      </c>
    </row>
    <row r="28" spans="2:4" x14ac:dyDescent="0.25">
      <c r="B28" s="22" t="str">
        <f t="shared" si="0"/>
        <v>2009</v>
      </c>
      <c r="C28" s="18" t="s">
        <v>397</v>
      </c>
      <c r="D28" s="43">
        <v>1.9598906107566094</v>
      </c>
    </row>
    <row r="29" spans="2:4" x14ac:dyDescent="0.25">
      <c r="B29" s="22" t="str">
        <f t="shared" si="0"/>
        <v>2010</v>
      </c>
      <c r="C29" s="18" t="s">
        <v>398</v>
      </c>
      <c r="D29" s="43">
        <v>2.0947176684881663</v>
      </c>
    </row>
    <row r="30" spans="2:4" x14ac:dyDescent="0.25">
      <c r="B30" s="22" t="str">
        <f t="shared" si="0"/>
        <v>2010</v>
      </c>
      <c r="C30" s="18" t="s">
        <v>399</v>
      </c>
      <c r="D30" s="43">
        <v>2.0909090909090988</v>
      </c>
    </row>
    <row r="31" spans="2:4" x14ac:dyDescent="0.25">
      <c r="B31" s="22" t="str">
        <f t="shared" si="0"/>
        <v>2010</v>
      </c>
      <c r="C31" s="18" t="s">
        <v>400</v>
      </c>
      <c r="D31" s="43">
        <v>1.8132366273798883</v>
      </c>
    </row>
    <row r="32" spans="2:4" x14ac:dyDescent="0.25">
      <c r="B32" s="22" t="str">
        <f t="shared" si="0"/>
        <v>2010</v>
      </c>
      <c r="C32" s="18" t="s">
        <v>401</v>
      </c>
      <c r="D32" s="43">
        <v>1.8099547511312153</v>
      </c>
    </row>
    <row r="33" spans="2:4" x14ac:dyDescent="0.25">
      <c r="B33" s="22" t="str">
        <f t="shared" si="0"/>
        <v>2010</v>
      </c>
      <c r="C33" s="18" t="s">
        <v>402</v>
      </c>
      <c r="D33" s="43">
        <v>1.8995929443690773</v>
      </c>
    </row>
    <row r="34" spans="2:4" x14ac:dyDescent="0.25">
      <c r="B34" s="22" t="str">
        <f t="shared" si="0"/>
        <v>2010</v>
      </c>
      <c r="C34" s="18" t="s">
        <v>403</v>
      </c>
      <c r="D34" s="43">
        <v>1.7615176151761558</v>
      </c>
    </row>
    <row r="35" spans="2:4" x14ac:dyDescent="0.25">
      <c r="B35" s="22" t="str">
        <f t="shared" si="0"/>
        <v>2010</v>
      </c>
      <c r="C35" s="18" t="s">
        <v>404</v>
      </c>
      <c r="D35" s="43">
        <v>1.8485121731289356</v>
      </c>
    </row>
    <row r="36" spans="2:4" x14ac:dyDescent="0.25">
      <c r="B36" s="22" t="str">
        <f t="shared" si="0"/>
        <v>2010</v>
      </c>
      <c r="C36" s="18" t="s">
        <v>405</v>
      </c>
      <c r="D36" s="43">
        <v>1.7543859649122862</v>
      </c>
    </row>
    <row r="37" spans="2:4" x14ac:dyDescent="0.25">
      <c r="B37" s="22" t="str">
        <f t="shared" si="0"/>
        <v>2010</v>
      </c>
      <c r="C37" s="18" t="s">
        <v>406</v>
      </c>
      <c r="D37" s="43">
        <v>1.8418688230009028</v>
      </c>
    </row>
    <row r="38" spans="2:4" x14ac:dyDescent="0.25">
      <c r="B38" s="22" t="str">
        <f t="shared" si="0"/>
        <v>2010</v>
      </c>
      <c r="C38" s="18" t="s">
        <v>407</v>
      </c>
      <c r="D38" s="43">
        <v>1.92738682205289</v>
      </c>
    </row>
    <row r="39" spans="2:4" x14ac:dyDescent="0.25">
      <c r="B39" s="22" t="str">
        <f t="shared" si="0"/>
        <v>2010</v>
      </c>
      <c r="C39" s="18" t="s">
        <v>408</v>
      </c>
      <c r="D39" s="43">
        <v>1.7905102954342</v>
      </c>
    </row>
    <row r="40" spans="2:4" x14ac:dyDescent="0.25">
      <c r="B40" s="22" t="str">
        <f t="shared" si="0"/>
        <v>2010</v>
      </c>
      <c r="C40" s="18" t="s">
        <v>409</v>
      </c>
      <c r="D40" s="43">
        <v>1.7881090746535433</v>
      </c>
    </row>
    <row r="41" spans="2:4" x14ac:dyDescent="0.25">
      <c r="B41" s="22" t="str">
        <f t="shared" si="0"/>
        <v>2011</v>
      </c>
      <c r="C41" s="18" t="s">
        <v>410</v>
      </c>
      <c r="D41" s="43">
        <v>1.9625334522747506</v>
      </c>
    </row>
    <row r="42" spans="2:4" x14ac:dyDescent="0.25">
      <c r="B42" s="22" t="str">
        <f t="shared" si="0"/>
        <v>2011</v>
      </c>
      <c r="C42" s="18" t="s">
        <v>411</v>
      </c>
      <c r="D42" s="43">
        <v>1.8254674977738139</v>
      </c>
    </row>
    <row r="43" spans="2:4" x14ac:dyDescent="0.25">
      <c r="B43" s="22" t="str">
        <f t="shared" si="0"/>
        <v>2011</v>
      </c>
      <c r="C43" s="18" t="s">
        <v>412</v>
      </c>
      <c r="D43" s="43">
        <v>1.8254674977738139</v>
      </c>
    </row>
    <row r="44" spans="2:4" x14ac:dyDescent="0.25">
      <c r="B44" s="22" t="str">
        <f t="shared" si="0"/>
        <v>2011</v>
      </c>
      <c r="C44" s="18" t="s">
        <v>413</v>
      </c>
      <c r="D44" s="43">
        <v>1.8666666666666831</v>
      </c>
    </row>
    <row r="45" spans="2:4" x14ac:dyDescent="0.25">
      <c r="B45" s="22" t="str">
        <f t="shared" si="0"/>
        <v>2011</v>
      </c>
      <c r="C45" s="18" t="s">
        <v>414</v>
      </c>
      <c r="D45" s="43">
        <v>2.0417221482467607</v>
      </c>
    </row>
    <row r="46" spans="2:4" x14ac:dyDescent="0.25">
      <c r="B46" s="22" t="str">
        <f t="shared" si="0"/>
        <v>2011</v>
      </c>
      <c r="C46" s="18" t="s">
        <v>415</v>
      </c>
      <c r="D46" s="43">
        <v>2.1304926764314169</v>
      </c>
    </row>
    <row r="47" spans="2:4" x14ac:dyDescent="0.25">
      <c r="B47" s="22" t="str">
        <f t="shared" si="0"/>
        <v>2011</v>
      </c>
      <c r="C47" s="18" t="s">
        <v>416</v>
      </c>
      <c r="D47" s="43">
        <v>2.301903497122626</v>
      </c>
    </row>
    <row r="48" spans="2:4" x14ac:dyDescent="0.25">
      <c r="B48" s="22" t="str">
        <f t="shared" si="0"/>
        <v>2011</v>
      </c>
      <c r="C48" s="18" t="s">
        <v>417</v>
      </c>
      <c r="D48" s="43">
        <v>1.9451812555260739</v>
      </c>
    </row>
    <row r="49" spans="2:4" x14ac:dyDescent="0.25">
      <c r="B49" s="22" t="str">
        <f t="shared" si="0"/>
        <v>2011</v>
      </c>
      <c r="C49" s="18" t="s">
        <v>418</v>
      </c>
      <c r="D49" s="43">
        <v>1.9408910454344896</v>
      </c>
    </row>
    <row r="50" spans="2:4" x14ac:dyDescent="0.25">
      <c r="B50" s="22" t="str">
        <f t="shared" si="0"/>
        <v>2011</v>
      </c>
      <c r="C50" s="18" t="s">
        <v>419</v>
      </c>
      <c r="D50" s="43">
        <v>2.0668425681618308</v>
      </c>
    </row>
    <row r="51" spans="2:4" x14ac:dyDescent="0.25">
      <c r="B51" s="22" t="str">
        <f t="shared" si="0"/>
        <v>2011</v>
      </c>
      <c r="C51" s="18" t="s">
        <v>420</v>
      </c>
      <c r="D51" s="43">
        <v>1.9788918205804862</v>
      </c>
    </row>
    <row r="52" spans="2:4" x14ac:dyDescent="0.25">
      <c r="B52" s="22" t="str">
        <f t="shared" si="0"/>
        <v>2011</v>
      </c>
      <c r="C52" s="18" t="s">
        <v>421</v>
      </c>
      <c r="D52" s="43">
        <v>2.0202020202020332</v>
      </c>
    </row>
    <row r="53" spans="2:4" x14ac:dyDescent="0.25">
      <c r="B53" s="22" t="str">
        <f t="shared" si="0"/>
        <v>2012</v>
      </c>
      <c r="C53" s="18" t="s">
        <v>422</v>
      </c>
      <c r="D53" s="43">
        <v>1.7497812773403343</v>
      </c>
    </row>
    <row r="54" spans="2:4" x14ac:dyDescent="0.25">
      <c r="B54" s="22" t="str">
        <f t="shared" si="0"/>
        <v>2012</v>
      </c>
      <c r="C54" s="18" t="s">
        <v>423</v>
      </c>
      <c r="D54" s="43">
        <v>1.7927415828596471</v>
      </c>
    </row>
    <row r="55" spans="2:4" x14ac:dyDescent="0.25">
      <c r="B55" s="22" t="str">
        <f t="shared" si="0"/>
        <v>2012</v>
      </c>
      <c r="C55" s="18" t="s">
        <v>424</v>
      </c>
      <c r="D55" s="43">
        <v>2.1425448185395712</v>
      </c>
    </row>
    <row r="56" spans="2:4" x14ac:dyDescent="0.25">
      <c r="B56" s="22" t="str">
        <f t="shared" si="0"/>
        <v>2012</v>
      </c>
      <c r="C56" s="18" t="s">
        <v>425</v>
      </c>
      <c r="D56" s="43">
        <v>2.0942408376963151</v>
      </c>
    </row>
    <row r="57" spans="2:4" x14ac:dyDescent="0.25">
      <c r="B57" s="22" t="str">
        <f t="shared" si="0"/>
        <v>2012</v>
      </c>
      <c r="C57" s="18" t="s">
        <v>426</v>
      </c>
      <c r="D57" s="43">
        <v>1.7398869073510292</v>
      </c>
    </row>
    <row r="58" spans="2:4" x14ac:dyDescent="0.25">
      <c r="B58" s="22" t="str">
        <f t="shared" si="0"/>
        <v>2012</v>
      </c>
      <c r="C58" s="18" t="s">
        <v>427</v>
      </c>
      <c r="D58" s="43">
        <v>1.9556714471968606</v>
      </c>
    </row>
    <row r="59" spans="2:4" x14ac:dyDescent="0.25">
      <c r="B59" s="22" t="str">
        <f t="shared" si="0"/>
        <v>2012</v>
      </c>
      <c r="C59" s="18" t="s">
        <v>428</v>
      </c>
      <c r="D59" s="43">
        <v>1.6875811337083491</v>
      </c>
    </row>
    <row r="60" spans="2:4" x14ac:dyDescent="0.25">
      <c r="B60" s="22" t="str">
        <f t="shared" si="0"/>
        <v>2012</v>
      </c>
      <c r="C60" s="18" t="s">
        <v>429</v>
      </c>
      <c r="D60" s="43">
        <v>1.8647007805724147</v>
      </c>
    </row>
    <row r="61" spans="2:4" x14ac:dyDescent="0.25">
      <c r="B61" s="22" t="str">
        <f t="shared" si="0"/>
        <v>2012</v>
      </c>
      <c r="C61" s="18" t="s">
        <v>430</v>
      </c>
      <c r="D61" s="43">
        <v>1.9904803115534442</v>
      </c>
    </row>
    <row r="62" spans="2:4" x14ac:dyDescent="0.25">
      <c r="B62" s="22" t="str">
        <f t="shared" si="0"/>
        <v>2012</v>
      </c>
      <c r="C62" s="18" t="s">
        <v>431</v>
      </c>
      <c r="D62" s="43">
        <v>1.5079707022834787</v>
      </c>
    </row>
    <row r="63" spans="2:4" x14ac:dyDescent="0.25">
      <c r="B63" s="22" t="str">
        <f t="shared" si="0"/>
        <v>2012</v>
      </c>
      <c r="C63" s="18" t="s">
        <v>432</v>
      </c>
      <c r="D63" s="43">
        <v>1.9404915912031084</v>
      </c>
    </row>
    <row r="64" spans="2:4" x14ac:dyDescent="0.25">
      <c r="B64" s="22" t="str">
        <f t="shared" si="0"/>
        <v>2012</v>
      </c>
      <c r="C64" s="18" t="s">
        <v>433</v>
      </c>
      <c r="D64" s="43">
        <v>2.1093413689194929</v>
      </c>
    </row>
    <row r="65" spans="2:4" x14ac:dyDescent="0.25">
      <c r="B65" s="22" t="str">
        <f t="shared" si="0"/>
        <v>2013</v>
      </c>
      <c r="C65" s="18" t="s">
        <v>434</v>
      </c>
      <c r="D65" s="43">
        <v>2.1066208082545002</v>
      </c>
    </row>
    <row r="66" spans="2:4" x14ac:dyDescent="0.25">
      <c r="B66" s="22" t="str">
        <f t="shared" si="0"/>
        <v>2013</v>
      </c>
      <c r="C66" s="18" t="s">
        <v>435</v>
      </c>
      <c r="D66" s="43">
        <v>2.1907216494845283</v>
      </c>
    </row>
    <row r="67" spans="2:4" x14ac:dyDescent="0.25">
      <c r="B67" s="22" t="str">
        <f t="shared" si="0"/>
        <v>2013</v>
      </c>
      <c r="C67" s="18" t="s">
        <v>436</v>
      </c>
      <c r="D67" s="43">
        <v>1.9263698630136883</v>
      </c>
    </row>
    <row r="68" spans="2:4" x14ac:dyDescent="0.25">
      <c r="B68" s="22" t="str">
        <f t="shared" si="0"/>
        <v>2013</v>
      </c>
      <c r="C68" s="18" t="s">
        <v>437</v>
      </c>
      <c r="D68" s="43">
        <v>2.0085470085470236</v>
      </c>
    </row>
    <row r="69" spans="2:4" x14ac:dyDescent="0.25">
      <c r="B69" s="22" t="str">
        <f t="shared" si="0"/>
        <v>2013</v>
      </c>
      <c r="C69" s="18" t="s">
        <v>438</v>
      </c>
      <c r="D69" s="43">
        <v>2.1376656690893503</v>
      </c>
    </row>
    <row r="70" spans="2:4" x14ac:dyDescent="0.25">
      <c r="B70" s="22" t="str">
        <f t="shared" ref="B70:B128" si="1">LEFT(C70,4)</f>
        <v>2013</v>
      </c>
      <c r="C70" s="18" t="s">
        <v>439</v>
      </c>
      <c r="D70" s="43">
        <v>2.1312872975277175</v>
      </c>
    </row>
    <row r="71" spans="2:4" x14ac:dyDescent="0.25">
      <c r="B71" s="22" t="str">
        <f t="shared" si="1"/>
        <v>2013</v>
      </c>
      <c r="C71" s="18" t="s">
        <v>440</v>
      </c>
      <c r="D71" s="43">
        <v>2.0851063829787186</v>
      </c>
    </row>
    <row r="72" spans="2:4" x14ac:dyDescent="0.25">
      <c r="B72" s="22" t="str">
        <f t="shared" si="1"/>
        <v>2013</v>
      </c>
      <c r="C72" s="18" t="s">
        <v>441</v>
      </c>
      <c r="D72" s="43">
        <v>2.2562792677735199</v>
      </c>
    </row>
    <row r="73" spans="2:4" x14ac:dyDescent="0.25">
      <c r="B73" s="22" t="str">
        <f t="shared" si="1"/>
        <v>2013</v>
      </c>
      <c r="C73" s="18" t="s">
        <v>442</v>
      </c>
      <c r="D73" s="43">
        <v>2.036487059821801</v>
      </c>
    </row>
    <row r="74" spans="2:4" x14ac:dyDescent="0.25">
      <c r="B74" s="22" t="str">
        <f t="shared" si="1"/>
        <v>2013</v>
      </c>
      <c r="C74" s="18" t="s">
        <v>443</v>
      </c>
      <c r="D74" s="43">
        <v>2.2495755517826899</v>
      </c>
    </row>
    <row r="75" spans="2:4" x14ac:dyDescent="0.25">
      <c r="B75" s="22" t="str">
        <f t="shared" si="1"/>
        <v>2013</v>
      </c>
      <c r="C75" s="18" t="s">
        <v>444</v>
      </c>
      <c r="D75" s="43">
        <v>2.1996615905245376</v>
      </c>
    </row>
    <row r="76" spans="2:4" x14ac:dyDescent="0.25">
      <c r="B76" s="22" t="str">
        <f t="shared" si="1"/>
        <v>2013</v>
      </c>
      <c r="C76" s="18" t="s">
        <v>445</v>
      </c>
      <c r="D76" s="43">
        <v>1.8971332209106295</v>
      </c>
    </row>
    <row r="77" spans="2:4" x14ac:dyDescent="0.25">
      <c r="B77" s="22" t="str">
        <f t="shared" si="1"/>
        <v>2014</v>
      </c>
      <c r="C77" s="18" t="s">
        <v>446</v>
      </c>
      <c r="D77" s="43">
        <v>1.9789473684210579</v>
      </c>
    </row>
    <row r="78" spans="2:4" x14ac:dyDescent="0.25">
      <c r="B78" s="22" t="str">
        <f t="shared" si="1"/>
        <v>2014</v>
      </c>
      <c r="C78" s="18" t="s">
        <v>447</v>
      </c>
      <c r="D78" s="43">
        <v>2.2278268179907634</v>
      </c>
    </row>
    <row r="79" spans="2:4" x14ac:dyDescent="0.25">
      <c r="B79" s="22" t="str">
        <f t="shared" si="1"/>
        <v>2014</v>
      </c>
      <c r="C79" s="18" t="s">
        <v>448</v>
      </c>
      <c r="D79" s="43">
        <v>2.0579588408231819</v>
      </c>
    </row>
    <row r="80" spans="2:4" x14ac:dyDescent="0.25">
      <c r="B80" s="22" t="str">
        <f t="shared" si="1"/>
        <v>2014</v>
      </c>
      <c r="C80" s="18" t="s">
        <v>449</v>
      </c>
      <c r="D80" s="43">
        <v>1.9689987431922962</v>
      </c>
    </row>
    <row r="81" spans="2:4" x14ac:dyDescent="0.25">
      <c r="B81" s="22" t="str">
        <f t="shared" si="1"/>
        <v>2014</v>
      </c>
      <c r="C81" s="18" t="s">
        <v>450</v>
      </c>
      <c r="D81" s="43">
        <v>2.1347844286312201</v>
      </c>
    </row>
    <row r="82" spans="2:4" x14ac:dyDescent="0.25">
      <c r="B82" s="22" t="str">
        <f t="shared" si="1"/>
        <v>2014</v>
      </c>
      <c r="C82" s="18" t="s">
        <v>451</v>
      </c>
      <c r="D82" s="43">
        <v>2.0450751252086841</v>
      </c>
    </row>
    <row r="83" spans="2:4" x14ac:dyDescent="0.25">
      <c r="B83" s="22" t="str">
        <f t="shared" si="1"/>
        <v>2014</v>
      </c>
      <c r="C83" s="18" t="s">
        <v>452</v>
      </c>
      <c r="D83" s="43">
        <v>2.0842017507294752</v>
      </c>
    </row>
    <row r="84" spans="2:4" x14ac:dyDescent="0.25">
      <c r="B84" s="22" t="str">
        <f t="shared" si="1"/>
        <v>2014</v>
      </c>
      <c r="C84" s="18" t="s">
        <v>453</v>
      </c>
      <c r="D84" s="43">
        <v>2.2064945878434772</v>
      </c>
    </row>
    <row r="85" spans="2:4" x14ac:dyDescent="0.25">
      <c r="B85" s="22" t="str">
        <f t="shared" si="1"/>
        <v>2014</v>
      </c>
      <c r="C85" s="18" t="s">
        <v>454</v>
      </c>
      <c r="D85" s="43">
        <v>2.1621621621621623</v>
      </c>
    </row>
    <row r="86" spans="2:4" x14ac:dyDescent="0.25">
      <c r="B86" s="22" t="str">
        <f t="shared" si="1"/>
        <v>2014</v>
      </c>
      <c r="C86" s="18" t="s">
        <v>455</v>
      </c>
      <c r="D86" s="43">
        <v>2.0340390203403835</v>
      </c>
    </row>
    <row r="87" spans="2:4" x14ac:dyDescent="0.25">
      <c r="B87" s="22" t="str">
        <f t="shared" si="1"/>
        <v>2014</v>
      </c>
      <c r="C87" s="18" t="s">
        <v>456</v>
      </c>
      <c r="D87" s="43">
        <v>2.0281456953642252</v>
      </c>
    </row>
    <row r="88" spans="2:4" x14ac:dyDescent="0.25">
      <c r="B88" s="22" t="str">
        <f t="shared" si="1"/>
        <v>2014</v>
      </c>
      <c r="C88" s="18" t="s">
        <v>457</v>
      </c>
      <c r="D88" s="43">
        <v>1.9859329747620835</v>
      </c>
    </row>
    <row r="89" spans="2:4" x14ac:dyDescent="0.25">
      <c r="B89" s="22" t="str">
        <f t="shared" si="1"/>
        <v>2015</v>
      </c>
      <c r="C89" s="18" t="s">
        <v>458</v>
      </c>
      <c r="D89" s="43">
        <v>2.1882741535920847</v>
      </c>
    </row>
    <row r="90" spans="2:4" x14ac:dyDescent="0.25">
      <c r="B90" s="22" t="str">
        <f t="shared" si="1"/>
        <v>2015</v>
      </c>
      <c r="C90" s="18" t="s">
        <v>459</v>
      </c>
      <c r="D90" s="43">
        <v>1.9325657894736725</v>
      </c>
    </row>
    <row r="91" spans="2:4" x14ac:dyDescent="0.25">
      <c r="B91" s="22" t="str">
        <f t="shared" si="1"/>
        <v>2015</v>
      </c>
      <c r="C91" s="18" t="s">
        <v>460</v>
      </c>
      <c r="D91" s="43">
        <v>2.2222222222222143</v>
      </c>
    </row>
    <row r="92" spans="2:4" x14ac:dyDescent="0.25">
      <c r="B92" s="22" t="str">
        <f t="shared" si="1"/>
        <v>2015</v>
      </c>
      <c r="C92" s="18" t="s">
        <v>461</v>
      </c>
      <c r="D92" s="43">
        <v>2.2185702547247388</v>
      </c>
    </row>
    <row r="93" spans="2:4" x14ac:dyDescent="0.25">
      <c r="B93" s="22" t="str">
        <f t="shared" si="1"/>
        <v>2015</v>
      </c>
      <c r="C93" s="18" t="s">
        <v>462</v>
      </c>
      <c r="D93" s="43">
        <v>2.336065573770485</v>
      </c>
    </row>
    <row r="94" spans="2:4" x14ac:dyDescent="0.25">
      <c r="B94" s="22" t="str">
        <f t="shared" si="1"/>
        <v>2015</v>
      </c>
      <c r="C94" s="18" t="s">
        <v>463</v>
      </c>
      <c r="D94" s="43">
        <v>2.1676891615541871</v>
      </c>
    </row>
    <row r="95" spans="2:4" x14ac:dyDescent="0.25">
      <c r="B95" s="22" t="str">
        <f t="shared" si="1"/>
        <v>2015</v>
      </c>
      <c r="C95" s="18" t="s">
        <v>464</v>
      </c>
      <c r="D95" s="43">
        <v>2.1233156390363606</v>
      </c>
    </row>
    <row r="96" spans="2:4" x14ac:dyDescent="0.25">
      <c r="B96" s="22" t="str">
        <f t="shared" si="1"/>
        <v>2015</v>
      </c>
      <c r="C96" s="18" t="s">
        <v>465</v>
      </c>
      <c r="D96" s="43">
        <v>2.2403258655804503</v>
      </c>
    </row>
    <row r="97" spans="2:4" x14ac:dyDescent="0.25">
      <c r="B97" s="22" t="str">
        <f t="shared" si="1"/>
        <v>2015</v>
      </c>
      <c r="C97" s="18" t="s">
        <v>466</v>
      </c>
      <c r="D97" s="43">
        <v>2.238502238502238</v>
      </c>
    </row>
    <row r="98" spans="2:4" x14ac:dyDescent="0.25">
      <c r="B98" s="22" t="str">
        <f t="shared" si="1"/>
        <v>2015</v>
      </c>
      <c r="C98" s="18" t="s">
        <v>467</v>
      </c>
      <c r="D98" s="43">
        <v>2.5223759153783609</v>
      </c>
    </row>
    <row r="99" spans="2:4" x14ac:dyDescent="0.25">
      <c r="B99" s="22" t="str">
        <f t="shared" si="1"/>
        <v>2015</v>
      </c>
      <c r="C99" s="18" t="s">
        <v>468</v>
      </c>
      <c r="D99" s="43">
        <v>2.4340770791075217</v>
      </c>
    </row>
    <row r="100" spans="2:4" x14ac:dyDescent="0.25">
      <c r="B100" s="22" t="str">
        <f t="shared" si="1"/>
        <v>2015</v>
      </c>
      <c r="C100" s="18" t="s">
        <v>469</v>
      </c>
      <c r="D100" s="43">
        <v>2.5557809330629011</v>
      </c>
    </row>
    <row r="101" spans="2:4" x14ac:dyDescent="0.25">
      <c r="B101" s="22" t="str">
        <f t="shared" si="1"/>
        <v>2016</v>
      </c>
      <c r="C101" s="18" t="s">
        <v>470</v>
      </c>
      <c r="D101" s="43">
        <v>2.5454545454545396</v>
      </c>
    </row>
    <row r="102" spans="2:4" x14ac:dyDescent="0.25">
      <c r="B102" s="22" t="str">
        <f t="shared" si="1"/>
        <v>2016</v>
      </c>
      <c r="C102" s="18" t="s">
        <v>471</v>
      </c>
      <c r="D102" s="43">
        <v>2.3799919322307295</v>
      </c>
    </row>
    <row r="103" spans="2:4" x14ac:dyDescent="0.25">
      <c r="B103" s="22" t="str">
        <f t="shared" si="1"/>
        <v>2016</v>
      </c>
      <c r="C103" s="18" t="s">
        <v>472</v>
      </c>
      <c r="D103" s="43">
        <v>2.495974235104681</v>
      </c>
    </row>
    <row r="104" spans="2:4" x14ac:dyDescent="0.25">
      <c r="B104" s="22" t="str">
        <f t="shared" si="1"/>
        <v>2016</v>
      </c>
      <c r="C104" s="18" t="s">
        <v>473</v>
      </c>
      <c r="D104" s="43">
        <v>2.6125401929260494</v>
      </c>
    </row>
    <row r="105" spans="2:4" x14ac:dyDescent="0.25">
      <c r="B105" s="22" t="str">
        <f t="shared" si="1"/>
        <v>2016</v>
      </c>
      <c r="C105" s="18" t="s">
        <v>474</v>
      </c>
      <c r="D105" s="43">
        <v>2.4429315178213784</v>
      </c>
    </row>
    <row r="106" spans="2:4" x14ac:dyDescent="0.25">
      <c r="B106" s="22" t="str">
        <f t="shared" si="1"/>
        <v>2016</v>
      </c>
      <c r="C106" s="18" t="s">
        <v>475</v>
      </c>
      <c r="D106" s="43">
        <v>2.5620496397117609</v>
      </c>
    </row>
    <row r="107" spans="2:4" x14ac:dyDescent="0.25">
      <c r="B107" s="22" t="str">
        <f t="shared" si="1"/>
        <v>2016</v>
      </c>
      <c r="C107" s="18" t="s">
        <v>476</v>
      </c>
      <c r="D107" s="43">
        <v>2.7588964414234196</v>
      </c>
    </row>
    <row r="108" spans="2:4" x14ac:dyDescent="0.25">
      <c r="B108" s="22" t="str">
        <f t="shared" si="1"/>
        <v>2016</v>
      </c>
      <c r="C108" s="18" t="s">
        <v>477</v>
      </c>
      <c r="D108" s="43">
        <v>2.4701195219123395</v>
      </c>
    </row>
    <row r="109" spans="2:4" x14ac:dyDescent="0.25">
      <c r="B109" s="22" t="str">
        <f t="shared" si="1"/>
        <v>2016</v>
      </c>
      <c r="C109" s="18" t="s">
        <v>478</v>
      </c>
      <c r="D109" s="43">
        <v>2.6273885350318382</v>
      </c>
    </row>
    <row r="110" spans="2:4" x14ac:dyDescent="0.25">
      <c r="B110" s="22" t="str">
        <f t="shared" si="1"/>
        <v>2016</v>
      </c>
      <c r="C110" s="18" t="s">
        <v>479</v>
      </c>
      <c r="D110" s="43">
        <v>2.6984126984126888</v>
      </c>
    </row>
    <row r="111" spans="2:4" x14ac:dyDescent="0.25">
      <c r="B111" s="22" t="str">
        <f t="shared" si="1"/>
        <v>2016</v>
      </c>
      <c r="C111" s="18" t="s">
        <v>480</v>
      </c>
      <c r="D111" s="43">
        <v>2.5742574257425765</v>
      </c>
    </row>
    <row r="112" spans="2:4" x14ac:dyDescent="0.25">
      <c r="B112" s="22" t="str">
        <f t="shared" si="1"/>
        <v>2016</v>
      </c>
      <c r="C112" s="18" t="s">
        <v>481</v>
      </c>
      <c r="D112" s="43">
        <v>2.6503164556962</v>
      </c>
    </row>
    <row r="113" spans="2:4" x14ac:dyDescent="0.25">
      <c r="B113" s="22" t="str">
        <f t="shared" si="1"/>
        <v>2017</v>
      </c>
      <c r="C113" s="18" t="s">
        <v>482</v>
      </c>
      <c r="D113" s="43">
        <v>2.4034672970843163</v>
      </c>
    </row>
    <row r="114" spans="2:4" x14ac:dyDescent="0.25">
      <c r="B114" s="22" t="str">
        <f t="shared" si="1"/>
        <v>2017</v>
      </c>
      <c r="C114" s="18" t="s">
        <v>483</v>
      </c>
      <c r="D114" s="43">
        <v>2.7186761229314405</v>
      </c>
    </row>
    <row r="115" spans="2:4" x14ac:dyDescent="0.25">
      <c r="B115" s="22" t="str">
        <f t="shared" si="1"/>
        <v>2017</v>
      </c>
      <c r="C115" s="18" t="s">
        <v>484</v>
      </c>
      <c r="D115" s="43">
        <v>2.553024351924571</v>
      </c>
    </row>
    <row r="116" spans="2:4" x14ac:dyDescent="0.25">
      <c r="B116" s="22" t="str">
        <f t="shared" si="1"/>
        <v>2017</v>
      </c>
      <c r="C116" s="18" t="s">
        <v>485</v>
      </c>
      <c r="D116" s="43">
        <v>2.5068546807677228</v>
      </c>
    </row>
    <row r="117" spans="2:4" x14ac:dyDescent="0.25">
      <c r="B117" s="22" t="str">
        <f t="shared" si="1"/>
        <v>2017</v>
      </c>
      <c r="C117" s="18" t="s">
        <v>486</v>
      </c>
      <c r="D117" s="43">
        <v>2.4628616106333157</v>
      </c>
    </row>
    <row r="118" spans="2:4" x14ac:dyDescent="0.25">
      <c r="B118" s="22" t="str">
        <f t="shared" si="1"/>
        <v>2017</v>
      </c>
      <c r="C118" s="18" t="s">
        <v>487</v>
      </c>
      <c r="D118" s="43">
        <v>2.4980483996877467</v>
      </c>
    </row>
    <row r="119" spans="2:4" x14ac:dyDescent="0.25">
      <c r="B119" s="22" t="str">
        <f t="shared" si="1"/>
        <v>2017</v>
      </c>
      <c r="C119" s="18" t="s">
        <v>488</v>
      </c>
      <c r="D119" s="43">
        <v>2.4902723735408694</v>
      </c>
    </row>
    <row r="120" spans="2:4" x14ac:dyDescent="0.25">
      <c r="B120" s="22" t="str">
        <f t="shared" si="1"/>
        <v>2017</v>
      </c>
      <c r="C120" s="18" t="s">
        <v>489</v>
      </c>
      <c r="D120" s="43">
        <v>2.6049766718507117</v>
      </c>
    </row>
    <row r="121" spans="2:4" x14ac:dyDescent="0.25">
      <c r="B121" s="22" t="str">
        <f t="shared" si="1"/>
        <v>2017</v>
      </c>
      <c r="C121" s="18" t="s">
        <v>490</v>
      </c>
      <c r="D121" s="43">
        <v>2.8316524437548507</v>
      </c>
    </row>
    <row r="122" spans="2:4" x14ac:dyDescent="0.25">
      <c r="B122" s="22" t="str">
        <f t="shared" si="1"/>
        <v>2017</v>
      </c>
      <c r="C122" s="18" t="s">
        <v>491</v>
      </c>
      <c r="D122" s="43">
        <v>2.2797527047913491</v>
      </c>
    </row>
    <row r="123" spans="2:4" x14ac:dyDescent="0.25">
      <c r="B123" s="22" t="str">
        <f t="shared" si="1"/>
        <v>2017</v>
      </c>
      <c r="C123" s="18" t="s">
        <v>492</v>
      </c>
      <c r="D123" s="43">
        <v>2.4710424710424839</v>
      </c>
    </row>
    <row r="124" spans="2:4" x14ac:dyDescent="0.25">
      <c r="B124" s="22" t="str">
        <f t="shared" si="1"/>
        <v>2017</v>
      </c>
      <c r="C124" s="18" t="s">
        <v>493</v>
      </c>
      <c r="D124" s="43">
        <v>2.6589595375722697</v>
      </c>
    </row>
    <row r="125" spans="2:4" x14ac:dyDescent="0.25">
      <c r="B125" s="22" t="str">
        <f t="shared" si="1"/>
        <v>2018</v>
      </c>
      <c r="C125" s="18" t="s">
        <v>803</v>
      </c>
      <c r="D125" s="43">
        <v>2.7702962677953247</v>
      </c>
    </row>
    <row r="126" spans="2:4" x14ac:dyDescent="0.25">
      <c r="B126" s="22" t="str">
        <f t="shared" si="1"/>
        <v>2018</v>
      </c>
      <c r="C126" s="18" t="s">
        <v>804</v>
      </c>
      <c r="D126" s="43">
        <v>2.5700038358266175</v>
      </c>
    </row>
    <row r="127" spans="2:4" x14ac:dyDescent="0.25">
      <c r="B127" s="22" t="str">
        <f t="shared" si="1"/>
        <v>2018</v>
      </c>
      <c r="C127" s="18" t="s">
        <v>805</v>
      </c>
      <c r="D127" s="43">
        <v>2.6426656453466091</v>
      </c>
    </row>
    <row r="128" spans="2:4" x14ac:dyDescent="0.25">
      <c r="B128" s="22" t="str">
        <f t="shared" si="1"/>
        <v>2018</v>
      </c>
      <c r="C128" s="18" t="s">
        <v>806</v>
      </c>
      <c r="D128" s="43">
        <v>2.5601834161253167</v>
      </c>
    </row>
    <row r="129" spans="3:4" x14ac:dyDescent="0.25">
      <c r="C129" s="18" t="s">
        <v>807</v>
      </c>
      <c r="D129" s="43" t="e">
        <f>NA()</f>
        <v>#N/A</v>
      </c>
    </row>
    <row r="130" spans="3:4" x14ac:dyDescent="0.25">
      <c r="C130" s="18" t="s">
        <v>808</v>
      </c>
      <c r="D130" s="43" t="e">
        <f>NA()</f>
        <v>#N/A</v>
      </c>
    </row>
    <row r="131" spans="3:4" x14ac:dyDescent="0.25">
      <c r="C131" s="18" t="s">
        <v>809</v>
      </c>
      <c r="D131" s="43" t="e">
        <f>NA()</f>
        <v>#N/A</v>
      </c>
    </row>
    <row r="132" spans="3:4" x14ac:dyDescent="0.25">
      <c r="C132" s="18" t="s">
        <v>810</v>
      </c>
      <c r="D132" s="43" t="e">
        <f>NA()</f>
        <v>#N/A</v>
      </c>
    </row>
    <row r="133" spans="3:4" x14ac:dyDescent="0.25">
      <c r="C133" s="18" t="s">
        <v>811</v>
      </c>
      <c r="D133" s="43" t="e">
        <f>NA()</f>
        <v>#N/A</v>
      </c>
    </row>
    <row r="134" spans="3:4" x14ac:dyDescent="0.25">
      <c r="C134" s="18" t="s">
        <v>812</v>
      </c>
      <c r="D134" s="43" t="e">
        <f>NA()</f>
        <v>#N/A</v>
      </c>
    </row>
    <row r="135" spans="3:4" x14ac:dyDescent="0.25">
      <c r="C135" s="18" t="s">
        <v>813</v>
      </c>
      <c r="D135" s="43" t="e">
        <f>NA()</f>
        <v>#N/A</v>
      </c>
    </row>
    <row r="136" spans="3:4" x14ac:dyDescent="0.25">
      <c r="C136" s="18" t="s">
        <v>814</v>
      </c>
      <c r="D136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10.109375" style="18" bestFit="1" customWidth="1"/>
    <col min="5" max="5" width="18.33203125" style="18" bestFit="1" customWidth="1"/>
    <col min="6" max="6" width="9.33203125" style="18" bestFit="1" customWidth="1"/>
    <col min="7" max="16384" width="9.109375" style="18"/>
  </cols>
  <sheetData>
    <row r="1" spans="1:6" s="19" customFormat="1" ht="36.75" customHeight="1" x14ac:dyDescent="0.3">
      <c r="A1" s="19" t="s">
        <v>118</v>
      </c>
      <c r="B1" s="19" t="s">
        <v>30</v>
      </c>
    </row>
    <row r="2" spans="1:6" s="12" customFormat="1" ht="25.5" customHeight="1" x14ac:dyDescent="0.2">
      <c r="A2" s="73" t="s">
        <v>33</v>
      </c>
      <c r="D2" s="14" t="s">
        <v>908</v>
      </c>
      <c r="E2" s="14" t="s">
        <v>909</v>
      </c>
      <c r="F2" s="14"/>
    </row>
    <row r="4" spans="1:6" hidden="1" x14ac:dyDescent="0.25">
      <c r="D4" s="18" t="s">
        <v>828</v>
      </c>
      <c r="E4" s="18" t="s">
        <v>829</v>
      </c>
    </row>
    <row r="5" spans="1:6" x14ac:dyDescent="0.25">
      <c r="B5" s="22" t="str">
        <f>LEFT(C5,4)</f>
        <v>2005</v>
      </c>
      <c r="C5" s="18" t="s">
        <v>338</v>
      </c>
      <c r="D5" s="43">
        <v>2.8448738593666034</v>
      </c>
      <c r="E5" s="43">
        <v>2.2610483042137641</v>
      </c>
    </row>
    <row r="6" spans="1:6" x14ac:dyDescent="0.25">
      <c r="B6" s="22" t="str">
        <f t="shared" ref="B6:B69" si="0">LEFT(C6,4)</f>
        <v>2005</v>
      </c>
      <c r="C6" s="18" t="s">
        <v>339</v>
      </c>
      <c r="D6" s="43">
        <v>3.0530262453133394</v>
      </c>
      <c r="E6" s="43">
        <v>2.308876346844535</v>
      </c>
    </row>
    <row r="7" spans="1:6" x14ac:dyDescent="0.25">
      <c r="B7" s="22" t="str">
        <f t="shared" si="0"/>
        <v>2005</v>
      </c>
      <c r="C7" s="18" t="s">
        <v>340</v>
      </c>
      <c r="D7" s="43">
        <v>3.2068412613575736</v>
      </c>
      <c r="E7" s="43">
        <v>2.3529411764705799</v>
      </c>
    </row>
    <row r="8" spans="1:6" x14ac:dyDescent="0.25">
      <c r="B8" s="22" t="str">
        <f t="shared" si="0"/>
        <v>2005</v>
      </c>
      <c r="C8" s="18" t="s">
        <v>341</v>
      </c>
      <c r="D8" s="43">
        <v>3.3617929562433257</v>
      </c>
      <c r="E8" s="43">
        <v>2.1949974476773715</v>
      </c>
    </row>
    <row r="9" spans="1:6" x14ac:dyDescent="0.25">
      <c r="B9" s="22" t="str">
        <f t="shared" si="0"/>
        <v>2005</v>
      </c>
      <c r="C9" s="18" t="s">
        <v>342</v>
      </c>
      <c r="D9" s="43">
        <v>2.8692879914984148</v>
      </c>
      <c r="E9" s="43">
        <v>2.1916411824668858</v>
      </c>
    </row>
    <row r="10" spans="1:6" x14ac:dyDescent="0.25">
      <c r="B10" s="22" t="str">
        <f t="shared" si="0"/>
        <v>2005</v>
      </c>
      <c r="C10" s="18" t="s">
        <v>343</v>
      </c>
      <c r="D10" s="43">
        <v>2.541026998411855</v>
      </c>
      <c r="E10" s="43">
        <v>2.0345879959308144</v>
      </c>
    </row>
    <row r="11" spans="1:6" x14ac:dyDescent="0.25">
      <c r="B11" s="22" t="str">
        <f t="shared" si="0"/>
        <v>2005</v>
      </c>
      <c r="C11" s="18" t="s">
        <v>344</v>
      </c>
      <c r="D11" s="43">
        <v>3.0671602326811209</v>
      </c>
      <c r="E11" s="43">
        <v>2.0833333333333259</v>
      </c>
    </row>
    <row r="12" spans="1:6" x14ac:dyDescent="0.25">
      <c r="B12" s="22" t="str">
        <f t="shared" si="0"/>
        <v>2005</v>
      </c>
      <c r="C12" s="18" t="s">
        <v>345</v>
      </c>
      <c r="D12" s="43">
        <v>3.6469344608879517</v>
      </c>
      <c r="E12" s="43">
        <v>2.1330624682579957</v>
      </c>
    </row>
    <row r="13" spans="1:6" x14ac:dyDescent="0.25">
      <c r="B13" s="22" t="str">
        <f t="shared" si="0"/>
        <v>2005</v>
      </c>
      <c r="C13" s="18" t="s">
        <v>346</v>
      </c>
      <c r="D13" s="43">
        <v>4.7418335089568053</v>
      </c>
      <c r="E13" s="43">
        <v>1.9240506329113893</v>
      </c>
    </row>
    <row r="14" spans="1:6" x14ac:dyDescent="0.25">
      <c r="B14" s="22" t="str">
        <f t="shared" si="0"/>
        <v>2005</v>
      </c>
      <c r="C14" s="18" t="s">
        <v>347</v>
      </c>
      <c r="D14" s="43">
        <v>4.3501048218029359</v>
      </c>
      <c r="E14" s="43">
        <v>2.0717534108135371</v>
      </c>
    </row>
    <row r="15" spans="1:6" x14ac:dyDescent="0.25">
      <c r="B15" s="22" t="str">
        <f t="shared" si="0"/>
        <v>2005</v>
      </c>
      <c r="C15" s="18" t="s">
        <v>348</v>
      </c>
      <c r="D15" s="43">
        <v>3.3385498174230532</v>
      </c>
      <c r="E15" s="43">
        <v>2.1180030257186067</v>
      </c>
    </row>
    <row r="16" spans="1:6" x14ac:dyDescent="0.25">
      <c r="B16" s="22" t="str">
        <f t="shared" si="0"/>
        <v>2005</v>
      </c>
      <c r="C16" s="18" t="s">
        <v>349</v>
      </c>
      <c r="D16" s="43">
        <v>3.3385498174230532</v>
      </c>
      <c r="E16" s="43">
        <v>2.1148036253776592</v>
      </c>
    </row>
    <row r="17" spans="2:5" x14ac:dyDescent="0.25">
      <c r="B17" s="22" t="str">
        <f t="shared" si="0"/>
        <v>2006</v>
      </c>
      <c r="C17" s="18" t="s">
        <v>350</v>
      </c>
      <c r="D17" s="43">
        <v>4.0187891440501167</v>
      </c>
      <c r="E17" s="43">
        <v>2.1105527638190846</v>
      </c>
    </row>
    <row r="18" spans="2:5" x14ac:dyDescent="0.25">
      <c r="B18" s="22" t="str">
        <f t="shared" si="0"/>
        <v>2006</v>
      </c>
      <c r="C18" s="18" t="s">
        <v>351</v>
      </c>
      <c r="D18" s="43">
        <v>3.6382536382536301</v>
      </c>
      <c r="E18" s="43">
        <v>2.106318956870612</v>
      </c>
    </row>
    <row r="19" spans="2:5" x14ac:dyDescent="0.25">
      <c r="B19" s="22" t="str">
        <f t="shared" si="0"/>
        <v>2006</v>
      </c>
      <c r="C19" s="18" t="s">
        <v>352</v>
      </c>
      <c r="D19" s="43">
        <v>3.4179181771103018</v>
      </c>
      <c r="E19" s="43">
        <v>2.0989505247376306</v>
      </c>
    </row>
    <row r="20" spans="2:5" x14ac:dyDescent="0.25">
      <c r="B20" s="22" t="str">
        <f t="shared" si="0"/>
        <v>2006</v>
      </c>
      <c r="C20" s="18" t="s">
        <v>353</v>
      </c>
      <c r="D20" s="43">
        <v>3.6138358286009309</v>
      </c>
      <c r="E20" s="43">
        <v>2.2977022977023198</v>
      </c>
    </row>
    <row r="21" spans="2:5" x14ac:dyDescent="0.25">
      <c r="B21" s="22" t="str">
        <f t="shared" si="0"/>
        <v>2006</v>
      </c>
      <c r="C21" s="18" t="s">
        <v>354</v>
      </c>
      <c r="D21" s="43">
        <v>3.9772727272727293</v>
      </c>
      <c r="E21" s="43">
        <v>2.4438902743142199</v>
      </c>
    </row>
    <row r="22" spans="2:5" x14ac:dyDescent="0.25">
      <c r="B22" s="22" t="str">
        <f t="shared" si="0"/>
        <v>2006</v>
      </c>
      <c r="C22" s="18" t="s">
        <v>355</v>
      </c>
      <c r="D22" s="43">
        <v>4.1817243159525175</v>
      </c>
      <c r="E22" s="43">
        <v>2.6420737786640114</v>
      </c>
    </row>
    <row r="23" spans="2:5" x14ac:dyDescent="0.25">
      <c r="B23" s="22" t="str">
        <f t="shared" si="0"/>
        <v>2006</v>
      </c>
      <c r="C23" s="18" t="s">
        <v>356</v>
      </c>
      <c r="D23" s="43">
        <v>4.1046690610569536</v>
      </c>
      <c r="E23" s="43">
        <v>2.6879044300647026</v>
      </c>
    </row>
    <row r="24" spans="2:5" x14ac:dyDescent="0.25">
      <c r="B24" s="22" t="str">
        <f t="shared" si="0"/>
        <v>2006</v>
      </c>
      <c r="C24" s="18" t="s">
        <v>357</v>
      </c>
      <c r="D24" s="43">
        <v>3.9265680775114831</v>
      </c>
      <c r="E24" s="43">
        <v>2.8344107409249197</v>
      </c>
    </row>
    <row r="25" spans="2:5" x14ac:dyDescent="0.25">
      <c r="B25" s="22" t="str">
        <f t="shared" si="0"/>
        <v>2006</v>
      </c>
      <c r="C25" s="18" t="s">
        <v>358</v>
      </c>
      <c r="D25" s="43">
        <v>2.0120724346076369</v>
      </c>
      <c r="E25" s="43">
        <v>2.9309488325881761</v>
      </c>
    </row>
    <row r="26" spans="2:5" x14ac:dyDescent="0.25">
      <c r="B26" s="22" t="str">
        <f t="shared" si="0"/>
        <v>2006</v>
      </c>
      <c r="C26" s="18" t="s">
        <v>359</v>
      </c>
      <c r="D26" s="43">
        <v>1.4063284781516971</v>
      </c>
      <c r="E26" s="43">
        <v>2.7722772277227747</v>
      </c>
    </row>
    <row r="27" spans="2:5" x14ac:dyDescent="0.25">
      <c r="B27" s="22" t="str">
        <f t="shared" si="0"/>
        <v>2006</v>
      </c>
      <c r="C27" s="18" t="s">
        <v>360</v>
      </c>
      <c r="D27" s="43">
        <v>1.9687026754164672</v>
      </c>
      <c r="E27" s="43">
        <v>2.6172839506172885</v>
      </c>
    </row>
    <row r="28" spans="2:5" x14ac:dyDescent="0.25">
      <c r="B28" s="22" t="str">
        <f t="shared" si="0"/>
        <v>2006</v>
      </c>
      <c r="C28" s="18" t="s">
        <v>361</v>
      </c>
      <c r="D28" s="43">
        <v>2.5239777889954462</v>
      </c>
      <c r="E28" s="43">
        <v>2.6134122287968298</v>
      </c>
    </row>
    <row r="29" spans="2:5" x14ac:dyDescent="0.25">
      <c r="B29" s="22" t="str">
        <f t="shared" si="0"/>
        <v>2007</v>
      </c>
      <c r="C29" s="18" t="s">
        <v>362</v>
      </c>
      <c r="D29" s="43">
        <v>2.0757651781234232</v>
      </c>
      <c r="E29" s="43">
        <v>2.6574803149606252</v>
      </c>
    </row>
    <row r="30" spans="2:5" x14ac:dyDescent="0.25">
      <c r="B30" s="22" t="str">
        <f t="shared" si="0"/>
        <v>2007</v>
      </c>
      <c r="C30" s="18" t="s">
        <v>363</v>
      </c>
      <c r="D30" s="43">
        <v>2.4202607823470279</v>
      </c>
      <c r="E30" s="43">
        <v>2.7185658153241699</v>
      </c>
    </row>
    <row r="31" spans="2:5" x14ac:dyDescent="0.25">
      <c r="B31" s="22" t="str">
        <f t="shared" si="0"/>
        <v>2007</v>
      </c>
      <c r="C31" s="18" t="s">
        <v>364</v>
      </c>
      <c r="D31" s="43">
        <v>2.7981972959439272</v>
      </c>
      <c r="E31" s="43">
        <v>2.5051395007342103</v>
      </c>
    </row>
    <row r="32" spans="2:5" x14ac:dyDescent="0.25">
      <c r="B32" s="22" t="str">
        <f t="shared" si="0"/>
        <v>2007</v>
      </c>
      <c r="C32" s="18" t="s">
        <v>365</v>
      </c>
      <c r="D32" s="43">
        <v>2.5929247633283525</v>
      </c>
      <c r="E32" s="43">
        <v>2.4155273437499902</v>
      </c>
    </row>
    <row r="33" spans="2:5" x14ac:dyDescent="0.25">
      <c r="B33" s="22" t="str">
        <f t="shared" si="0"/>
        <v>2007</v>
      </c>
      <c r="C33" s="18" t="s">
        <v>366</v>
      </c>
      <c r="D33" s="43">
        <v>2.7098857426726131</v>
      </c>
      <c r="E33" s="43">
        <v>2.2677702044790582</v>
      </c>
    </row>
    <row r="34" spans="2:5" x14ac:dyDescent="0.25">
      <c r="B34" s="22" t="str">
        <f t="shared" si="0"/>
        <v>2007</v>
      </c>
      <c r="C34" s="18" t="s">
        <v>367</v>
      </c>
      <c r="D34" s="43">
        <v>2.692765113974227</v>
      </c>
      <c r="E34" s="43">
        <v>2.181641573579407</v>
      </c>
    </row>
    <row r="35" spans="2:5" x14ac:dyDescent="0.25">
      <c r="B35" s="22" t="str">
        <f t="shared" si="0"/>
        <v>2007</v>
      </c>
      <c r="C35" s="18" t="s">
        <v>368</v>
      </c>
      <c r="D35" s="43">
        <v>2.3178905864958077</v>
      </c>
      <c r="E35" s="43">
        <v>2.1682016480853106</v>
      </c>
    </row>
    <row r="36" spans="2:5" x14ac:dyDescent="0.25">
      <c r="B36" s="22" t="str">
        <f t="shared" si="0"/>
        <v>2007</v>
      </c>
      <c r="C36" s="18" t="s">
        <v>369</v>
      </c>
      <c r="D36" s="43">
        <v>1.8974484789008761</v>
      </c>
      <c r="E36" s="43">
        <v>2.0884912959380886</v>
      </c>
    </row>
    <row r="37" spans="2:5" x14ac:dyDescent="0.25">
      <c r="B37" s="22" t="str">
        <f t="shared" si="0"/>
        <v>2007</v>
      </c>
      <c r="C37" s="18" t="s">
        <v>370</v>
      </c>
      <c r="D37" s="43">
        <v>2.8338264299802685</v>
      </c>
      <c r="E37" s="43">
        <v>2.101351351351366</v>
      </c>
    </row>
    <row r="38" spans="2:5" x14ac:dyDescent="0.25">
      <c r="B38" s="22" t="str">
        <f t="shared" si="0"/>
        <v>2007</v>
      </c>
      <c r="C38" s="18" t="s">
        <v>371</v>
      </c>
      <c r="D38" s="43">
        <v>3.610698365527476</v>
      </c>
      <c r="E38" s="43">
        <v>2.1565510597302495</v>
      </c>
    </row>
    <row r="39" spans="2:5" x14ac:dyDescent="0.25">
      <c r="B39" s="22" t="str">
        <f t="shared" si="0"/>
        <v>2007</v>
      </c>
      <c r="C39" s="18" t="s">
        <v>372</v>
      </c>
      <c r="D39" s="43">
        <v>4.373267326732666</v>
      </c>
      <c r="E39" s="43">
        <v>2.3387872954764077</v>
      </c>
    </row>
    <row r="40" spans="2:5" x14ac:dyDescent="0.25">
      <c r="B40" s="22" t="str">
        <f t="shared" si="0"/>
        <v>2007</v>
      </c>
      <c r="C40" s="18" t="s">
        <v>373</v>
      </c>
      <c r="D40" s="43">
        <v>4.1088133924175319</v>
      </c>
      <c r="E40" s="43">
        <v>2.4353676117251366</v>
      </c>
    </row>
    <row r="41" spans="2:5" x14ac:dyDescent="0.25">
      <c r="B41" s="22" t="str">
        <f t="shared" si="0"/>
        <v>2008</v>
      </c>
      <c r="C41" s="18" t="s">
        <v>374</v>
      </c>
      <c r="D41" s="43">
        <v>4.294695655165981</v>
      </c>
      <c r="E41" s="43">
        <v>2.4789069990412305</v>
      </c>
    </row>
    <row r="42" spans="2:5" x14ac:dyDescent="0.25">
      <c r="B42" s="22" t="str">
        <f t="shared" si="0"/>
        <v>2008</v>
      </c>
      <c r="C42" s="18" t="s">
        <v>375</v>
      </c>
      <c r="D42" s="43">
        <v>4.1429592706119678</v>
      </c>
      <c r="E42" s="43">
        <v>2.2970808329547898</v>
      </c>
    </row>
    <row r="43" spans="2:5" x14ac:dyDescent="0.25">
      <c r="B43" s="22" t="str">
        <f t="shared" si="0"/>
        <v>2008</v>
      </c>
      <c r="C43" s="18" t="s">
        <v>376</v>
      </c>
      <c r="D43" s="43">
        <v>3.9749035501344343</v>
      </c>
      <c r="E43" s="43">
        <v>2.3885243866334172</v>
      </c>
    </row>
    <row r="44" spans="2:5" x14ac:dyDescent="0.25">
      <c r="B44" s="22" t="str">
        <f t="shared" si="0"/>
        <v>2008</v>
      </c>
      <c r="C44" s="18" t="s">
        <v>377</v>
      </c>
      <c r="D44" s="43">
        <v>3.9037609759888126</v>
      </c>
      <c r="E44" s="43">
        <v>2.294669292051843</v>
      </c>
    </row>
    <row r="45" spans="2:5" x14ac:dyDescent="0.25">
      <c r="B45" s="22" t="str">
        <f t="shared" si="0"/>
        <v>2008</v>
      </c>
      <c r="C45" s="18" t="s">
        <v>378</v>
      </c>
      <c r="D45" s="43">
        <v>4.088413823123993</v>
      </c>
      <c r="E45" s="43">
        <v>2.3222157689781087</v>
      </c>
    </row>
    <row r="46" spans="2:5" x14ac:dyDescent="0.25">
      <c r="B46" s="22" t="str">
        <f t="shared" si="0"/>
        <v>2008</v>
      </c>
      <c r="C46" s="18" t="s">
        <v>379</v>
      </c>
      <c r="D46" s="43">
        <v>4.9359661059478643</v>
      </c>
      <c r="E46" s="43">
        <v>2.3917259211376996</v>
      </c>
    </row>
    <row r="47" spans="2:5" x14ac:dyDescent="0.25">
      <c r="B47" s="22" t="str">
        <f t="shared" si="0"/>
        <v>2008</v>
      </c>
      <c r="C47" s="18" t="s">
        <v>380</v>
      </c>
      <c r="D47" s="43">
        <v>5.4975120783418374</v>
      </c>
      <c r="E47" s="43">
        <v>2.4633136122748311</v>
      </c>
    </row>
    <row r="48" spans="2:5" x14ac:dyDescent="0.25">
      <c r="B48" s="22" t="str">
        <f t="shared" si="0"/>
        <v>2008</v>
      </c>
      <c r="C48" s="18" t="s">
        <v>381</v>
      </c>
      <c r="D48" s="43">
        <v>5.3080171620912386</v>
      </c>
      <c r="E48" s="43">
        <v>2.4981171756213394</v>
      </c>
    </row>
    <row r="49" spans="2:5" x14ac:dyDescent="0.25">
      <c r="B49" s="22" t="str">
        <f t="shared" si="0"/>
        <v>2008</v>
      </c>
      <c r="C49" s="18" t="s">
        <v>382</v>
      </c>
      <c r="D49" s="43">
        <v>4.9533198751360752</v>
      </c>
      <c r="E49" s="43">
        <v>2.4386208722122937</v>
      </c>
    </row>
    <row r="50" spans="2:5" x14ac:dyDescent="0.25">
      <c r="B50" s="22" t="str">
        <f t="shared" si="0"/>
        <v>2008</v>
      </c>
      <c r="C50" s="18" t="s">
        <v>383</v>
      </c>
      <c r="D50" s="43">
        <v>3.7310578899565128</v>
      </c>
      <c r="E50" s="43">
        <v>2.2213629955157854</v>
      </c>
    </row>
    <row r="51" spans="2:5" x14ac:dyDescent="0.25">
      <c r="B51" s="22" t="str">
        <f t="shared" si="0"/>
        <v>2008</v>
      </c>
      <c r="C51" s="18" t="s">
        <v>384</v>
      </c>
      <c r="D51" s="43">
        <v>1.0999174706166848</v>
      </c>
      <c r="E51" s="43">
        <v>2.0158939151697641</v>
      </c>
    </row>
    <row r="52" spans="2:5" x14ac:dyDescent="0.25">
      <c r="B52" s="22" t="str">
        <f t="shared" si="0"/>
        <v>2008</v>
      </c>
      <c r="C52" s="18" t="s">
        <v>385</v>
      </c>
      <c r="D52" s="43">
        <v>-2.2228002553859039E-2</v>
      </c>
      <c r="E52" s="43">
        <v>1.7624596562335837</v>
      </c>
    </row>
    <row r="53" spans="2:5" x14ac:dyDescent="0.25">
      <c r="B53" s="22" t="str">
        <f t="shared" si="0"/>
        <v>2009</v>
      </c>
      <c r="C53" s="18" t="s">
        <v>386</v>
      </c>
      <c r="D53" s="43">
        <v>-0.11358601902212717</v>
      </c>
      <c r="E53" s="43">
        <v>1.6723503187990874</v>
      </c>
    </row>
    <row r="54" spans="2:5" x14ac:dyDescent="0.25">
      <c r="B54" s="22" t="str">
        <f t="shared" si="0"/>
        <v>2009</v>
      </c>
      <c r="C54" s="18" t="s">
        <v>387</v>
      </c>
      <c r="D54" s="43">
        <v>8.4631406715107715E-3</v>
      </c>
      <c r="E54" s="43">
        <v>1.800980653363804</v>
      </c>
    </row>
    <row r="55" spans="2:5" x14ac:dyDescent="0.25">
      <c r="B55" s="22" t="str">
        <f t="shared" si="0"/>
        <v>2009</v>
      </c>
      <c r="C55" s="18" t="s">
        <v>388</v>
      </c>
      <c r="D55" s="43">
        <v>-0.44647876766238381</v>
      </c>
      <c r="E55" s="43">
        <v>1.7876130957932945</v>
      </c>
    </row>
    <row r="56" spans="2:5" x14ac:dyDescent="0.25">
      <c r="B56" s="22" t="str">
        <f t="shared" si="0"/>
        <v>2009</v>
      </c>
      <c r="C56" s="18" t="s">
        <v>389</v>
      </c>
      <c r="D56" s="43">
        <v>-0.57632442437670628</v>
      </c>
      <c r="E56" s="43">
        <v>1.9323266219239299</v>
      </c>
    </row>
    <row r="57" spans="2:5" x14ac:dyDescent="0.25">
      <c r="B57" s="22" t="str">
        <f t="shared" si="0"/>
        <v>2009</v>
      </c>
      <c r="C57" s="18" t="s">
        <v>390</v>
      </c>
      <c r="D57" s="43">
        <v>-1.0157614958551719</v>
      </c>
      <c r="E57" s="43">
        <v>1.8461309413034588</v>
      </c>
    </row>
    <row r="58" spans="2:5" x14ac:dyDescent="0.25">
      <c r="B58" s="22" t="str">
        <f t="shared" si="0"/>
        <v>2009</v>
      </c>
      <c r="C58" s="18" t="s">
        <v>391</v>
      </c>
      <c r="D58" s="43">
        <v>-1.2291746182109153</v>
      </c>
      <c r="E58" s="43">
        <v>1.7119726678550107</v>
      </c>
    </row>
    <row r="59" spans="2:5" x14ac:dyDescent="0.25">
      <c r="B59" s="22" t="str">
        <f t="shared" si="0"/>
        <v>2009</v>
      </c>
      <c r="C59" s="18" t="s">
        <v>392</v>
      </c>
      <c r="D59" s="43">
        <v>-1.9587610037622771</v>
      </c>
      <c r="E59" s="43">
        <v>1.5270992984974363</v>
      </c>
    </row>
    <row r="60" spans="2:5" x14ac:dyDescent="0.25">
      <c r="B60" s="22" t="str">
        <f t="shared" si="0"/>
        <v>2009</v>
      </c>
      <c r="C60" s="18" t="s">
        <v>393</v>
      </c>
      <c r="D60" s="43">
        <v>-1.4838355663267633</v>
      </c>
      <c r="E60" s="43">
        <v>1.4339650543224725</v>
      </c>
    </row>
    <row r="61" spans="2:5" x14ac:dyDescent="0.25">
      <c r="B61" s="22" t="str">
        <f t="shared" si="0"/>
        <v>2009</v>
      </c>
      <c r="C61" s="18" t="s">
        <v>394</v>
      </c>
      <c r="D61" s="43">
        <v>-1.3779428628864721</v>
      </c>
      <c r="E61" s="43">
        <v>1.4798373886199645</v>
      </c>
    </row>
    <row r="62" spans="2:5" x14ac:dyDescent="0.25">
      <c r="B62" s="22" t="str">
        <f t="shared" si="0"/>
        <v>2009</v>
      </c>
      <c r="C62" s="18" t="s">
        <v>395</v>
      </c>
      <c r="D62" s="43">
        <v>-0.22396829420033848</v>
      </c>
      <c r="E62" s="43">
        <v>1.7127331771131127</v>
      </c>
    </row>
    <row r="63" spans="2:5" x14ac:dyDescent="0.25">
      <c r="B63" s="22" t="str">
        <f t="shared" si="0"/>
        <v>2009</v>
      </c>
      <c r="C63" s="18" t="s">
        <v>396</v>
      </c>
      <c r="D63" s="43">
        <v>1.9145871744709275</v>
      </c>
      <c r="E63" s="43">
        <v>1.7142435710104209</v>
      </c>
    </row>
    <row r="64" spans="2:5" x14ac:dyDescent="0.25">
      <c r="B64" s="22" t="str">
        <f t="shared" si="0"/>
        <v>2009</v>
      </c>
      <c r="C64" s="18" t="s">
        <v>397</v>
      </c>
      <c r="D64" s="43">
        <v>2.8141231232083674</v>
      </c>
      <c r="E64" s="43">
        <v>1.8236717759594345</v>
      </c>
    </row>
    <row r="65" spans="2:5" x14ac:dyDescent="0.25">
      <c r="B65" s="22" t="str">
        <f t="shared" si="0"/>
        <v>2010</v>
      </c>
      <c r="C65" s="18" t="s">
        <v>398</v>
      </c>
      <c r="D65" s="43">
        <v>2.6211113889767157</v>
      </c>
      <c r="E65" s="43">
        <v>1.5123351706495702</v>
      </c>
    </row>
    <row r="66" spans="2:5" x14ac:dyDescent="0.25">
      <c r="B66" s="22" t="str">
        <f t="shared" si="0"/>
        <v>2010</v>
      </c>
      <c r="C66" s="18" t="s">
        <v>399</v>
      </c>
      <c r="D66" s="43">
        <v>2.151336357866529</v>
      </c>
      <c r="E66" s="43">
        <v>1.3494526888039982</v>
      </c>
    </row>
    <row r="67" spans="2:5" x14ac:dyDescent="0.25">
      <c r="B67" s="22" t="str">
        <f t="shared" si="0"/>
        <v>2010</v>
      </c>
      <c r="C67" s="18" t="s">
        <v>400</v>
      </c>
      <c r="D67" s="43">
        <v>2.2861714393279886</v>
      </c>
      <c r="E67" s="43">
        <v>1.1592051426555505</v>
      </c>
    </row>
    <row r="68" spans="2:5" x14ac:dyDescent="0.25">
      <c r="B68" s="22" t="str">
        <f t="shared" si="0"/>
        <v>2010</v>
      </c>
      <c r="C68" s="18" t="s">
        <v>401</v>
      </c>
      <c r="D68" s="43">
        <v>2.2067707525304403</v>
      </c>
      <c r="E68" s="43">
        <v>0.96750889321739475</v>
      </c>
    </row>
    <row r="69" spans="2:5" x14ac:dyDescent="0.25">
      <c r="B69" s="22" t="str">
        <f t="shared" si="0"/>
        <v>2010</v>
      </c>
      <c r="C69" s="18" t="s">
        <v>402</v>
      </c>
      <c r="D69" s="43">
        <v>2.0035489292185682</v>
      </c>
      <c r="E69" s="43">
        <v>0.94013814274749308</v>
      </c>
    </row>
    <row r="70" spans="2:5" x14ac:dyDescent="0.25">
      <c r="B70" s="22" t="str">
        <f t="shared" ref="B70:B133" si="1">LEFT(C70,4)</f>
        <v>2010</v>
      </c>
      <c r="C70" s="18" t="s">
        <v>403</v>
      </c>
      <c r="D70" s="43">
        <v>1.1215605940686268</v>
      </c>
      <c r="E70" s="43">
        <v>0.95019898499397737</v>
      </c>
    </row>
    <row r="71" spans="2:5" x14ac:dyDescent="0.25">
      <c r="B71" s="22" t="str">
        <f t="shared" si="1"/>
        <v>2010</v>
      </c>
      <c r="C71" s="18" t="s">
        <v>404</v>
      </c>
      <c r="D71" s="43">
        <v>1.3407784804821077</v>
      </c>
      <c r="E71" s="43">
        <v>0.95775393021166888</v>
      </c>
    </row>
    <row r="72" spans="2:5" x14ac:dyDescent="0.25">
      <c r="B72" s="22" t="str">
        <f t="shared" si="1"/>
        <v>2010</v>
      </c>
      <c r="C72" s="18" t="s">
        <v>405</v>
      </c>
      <c r="D72" s="43">
        <v>1.1501775395112546</v>
      </c>
      <c r="E72" s="43">
        <v>0.91710099500672548</v>
      </c>
    </row>
    <row r="73" spans="2:5" x14ac:dyDescent="0.25">
      <c r="B73" s="22" t="str">
        <f t="shared" si="1"/>
        <v>2010</v>
      </c>
      <c r="C73" s="18" t="s">
        <v>406</v>
      </c>
      <c r="D73" s="43">
        <v>1.1183122472331775</v>
      </c>
      <c r="E73" s="43">
        <v>0.81438704983631816</v>
      </c>
    </row>
    <row r="74" spans="2:5" x14ac:dyDescent="0.25">
      <c r="B74" s="22" t="str">
        <f t="shared" si="1"/>
        <v>2010</v>
      </c>
      <c r="C74" s="18" t="s">
        <v>407</v>
      </c>
      <c r="D74" s="43">
        <v>1.1666951489314625</v>
      </c>
      <c r="E74" s="43">
        <v>0.60271835501879423</v>
      </c>
    </row>
    <row r="75" spans="2:5" x14ac:dyDescent="0.25">
      <c r="B75" s="22" t="str">
        <f t="shared" si="1"/>
        <v>2010</v>
      </c>
      <c r="C75" s="18" t="s">
        <v>408</v>
      </c>
      <c r="D75" s="43">
        <v>1.084544776600338</v>
      </c>
      <c r="E75" s="43">
        <v>0.67205641104655101</v>
      </c>
    </row>
    <row r="76" spans="2:5" x14ac:dyDescent="0.25">
      <c r="B76" s="22" t="str">
        <f t="shared" si="1"/>
        <v>2010</v>
      </c>
      <c r="C76" s="18" t="s">
        <v>409</v>
      </c>
      <c r="D76" s="43">
        <v>1.4377930222179369</v>
      </c>
      <c r="E76" s="43">
        <v>0.66189486646655027</v>
      </c>
    </row>
    <row r="77" spans="2:5" x14ac:dyDescent="0.25">
      <c r="B77" s="22" t="str">
        <f t="shared" si="1"/>
        <v>2011</v>
      </c>
      <c r="C77" s="18" t="s">
        <v>410</v>
      </c>
      <c r="D77" s="43">
        <v>1.7007834915029774</v>
      </c>
      <c r="E77" s="43">
        <v>0.98353374155271123</v>
      </c>
    </row>
    <row r="78" spans="2:5" x14ac:dyDescent="0.25">
      <c r="B78" s="22" t="str">
        <f t="shared" si="1"/>
        <v>2011</v>
      </c>
      <c r="C78" s="18" t="s">
        <v>411</v>
      </c>
      <c r="D78" s="43">
        <v>2.1248981733331451</v>
      </c>
      <c r="E78" s="43">
        <v>1.1244455921461061</v>
      </c>
    </row>
    <row r="79" spans="2:5" x14ac:dyDescent="0.25">
      <c r="B79" s="22" t="str">
        <f t="shared" si="1"/>
        <v>2011</v>
      </c>
      <c r="C79" s="18" t="s">
        <v>412</v>
      </c>
      <c r="D79" s="43">
        <v>2.6192415103541089</v>
      </c>
      <c r="E79" s="43">
        <v>1.2097851736773357</v>
      </c>
    </row>
    <row r="80" spans="2:5" x14ac:dyDescent="0.25">
      <c r="B80" s="22" t="str">
        <f t="shared" si="1"/>
        <v>2011</v>
      </c>
      <c r="C80" s="18" t="s">
        <v>413</v>
      </c>
      <c r="D80" s="43">
        <v>3.0772344447868694</v>
      </c>
      <c r="E80" s="43">
        <v>1.3155392125784537</v>
      </c>
    </row>
    <row r="81" spans="2:5" x14ac:dyDescent="0.25">
      <c r="B81" s="22" t="str">
        <f t="shared" si="1"/>
        <v>2011</v>
      </c>
      <c r="C81" s="18" t="s">
        <v>414</v>
      </c>
      <c r="D81" s="43">
        <v>3.4589718808964998</v>
      </c>
      <c r="E81" s="43">
        <v>1.4540961794335727</v>
      </c>
    </row>
    <row r="82" spans="2:5" x14ac:dyDescent="0.25">
      <c r="B82" s="22" t="str">
        <f t="shared" si="1"/>
        <v>2011</v>
      </c>
      <c r="C82" s="18" t="s">
        <v>415</v>
      </c>
      <c r="D82" s="43">
        <v>3.5023181506360412</v>
      </c>
      <c r="E82" s="43">
        <v>1.5836776766096738</v>
      </c>
    </row>
    <row r="83" spans="2:5" x14ac:dyDescent="0.25">
      <c r="B83" s="22" t="str">
        <f t="shared" si="1"/>
        <v>2011</v>
      </c>
      <c r="C83" s="18" t="s">
        <v>416</v>
      </c>
      <c r="D83" s="43">
        <v>3.5798809769996165</v>
      </c>
      <c r="E83" s="43">
        <v>1.741483445742964</v>
      </c>
    </row>
    <row r="84" spans="2:5" x14ac:dyDescent="0.25">
      <c r="B84" s="22" t="str">
        <f t="shared" si="1"/>
        <v>2011</v>
      </c>
      <c r="C84" s="18" t="s">
        <v>417</v>
      </c>
      <c r="D84" s="43">
        <v>3.7549960307080799</v>
      </c>
      <c r="E84" s="43">
        <v>1.9651571719433658</v>
      </c>
    </row>
    <row r="85" spans="2:5" x14ac:dyDescent="0.25">
      <c r="B85" s="22" t="str">
        <f t="shared" si="1"/>
        <v>2011</v>
      </c>
      <c r="C85" s="18" t="s">
        <v>418</v>
      </c>
      <c r="D85" s="43">
        <v>3.8126216928186851</v>
      </c>
      <c r="E85" s="43">
        <v>1.9877227562006272</v>
      </c>
    </row>
    <row r="86" spans="2:5" x14ac:dyDescent="0.25">
      <c r="B86" s="22" t="str">
        <f t="shared" si="1"/>
        <v>2011</v>
      </c>
      <c r="C86" s="18" t="s">
        <v>419</v>
      </c>
      <c r="D86" s="43">
        <v>3.5222681306640524</v>
      </c>
      <c r="E86" s="43">
        <v>2.1079204796465634</v>
      </c>
    </row>
    <row r="87" spans="2:5" x14ac:dyDescent="0.25">
      <c r="B87" s="22" t="str">
        <f t="shared" si="1"/>
        <v>2011</v>
      </c>
      <c r="C87" s="18" t="s">
        <v>420</v>
      </c>
      <c r="D87" s="43">
        <v>3.4514322145817289</v>
      </c>
      <c r="E87" s="43">
        <v>2.138204538395394</v>
      </c>
    </row>
    <row r="88" spans="2:5" x14ac:dyDescent="0.25">
      <c r="B88" s="22" t="str">
        <f t="shared" si="1"/>
        <v>2011</v>
      </c>
      <c r="C88" s="18" t="s">
        <v>421</v>
      </c>
      <c r="D88" s="43">
        <v>3.0620668384193861</v>
      </c>
      <c r="E88" s="43">
        <v>2.2766626338585061</v>
      </c>
    </row>
    <row r="89" spans="2:5" x14ac:dyDescent="0.25">
      <c r="B89" s="22" t="str">
        <f t="shared" si="1"/>
        <v>2012</v>
      </c>
      <c r="C89" s="18" t="s">
        <v>422</v>
      </c>
      <c r="D89" s="43">
        <v>3.0087663379855023</v>
      </c>
      <c r="E89" s="43">
        <v>2.2773481506083826</v>
      </c>
    </row>
    <row r="90" spans="2:5" x14ac:dyDescent="0.25">
      <c r="B90" s="22" t="str">
        <f t="shared" si="1"/>
        <v>2012</v>
      </c>
      <c r="C90" s="18" t="s">
        <v>423</v>
      </c>
      <c r="D90" s="43">
        <v>2.8981784423473878</v>
      </c>
      <c r="E90" s="43">
        <v>2.1598204405657295</v>
      </c>
    </row>
    <row r="91" spans="2:5" x14ac:dyDescent="0.25">
      <c r="B91" s="22" t="str">
        <f t="shared" si="1"/>
        <v>2012</v>
      </c>
      <c r="C91" s="18" t="s">
        <v>424</v>
      </c>
      <c r="D91" s="43">
        <v>2.5828752813320977</v>
      </c>
      <c r="E91" s="43">
        <v>2.2483374654291177</v>
      </c>
    </row>
    <row r="92" spans="2:5" x14ac:dyDescent="0.25">
      <c r="B92" s="22" t="str">
        <f t="shared" si="1"/>
        <v>2012</v>
      </c>
      <c r="C92" s="18" t="s">
        <v>425</v>
      </c>
      <c r="D92" s="43">
        <v>2.2731633741348567</v>
      </c>
      <c r="E92" s="43">
        <v>2.3144278518015149</v>
      </c>
    </row>
    <row r="93" spans="2:5" x14ac:dyDescent="0.25">
      <c r="B93" s="22" t="str">
        <f t="shared" si="1"/>
        <v>2012</v>
      </c>
      <c r="C93" s="18" t="s">
        <v>426</v>
      </c>
      <c r="D93" s="43">
        <v>1.7379429374660749</v>
      </c>
      <c r="E93" s="43">
        <v>2.2522582803613078</v>
      </c>
    </row>
    <row r="94" spans="2:5" x14ac:dyDescent="0.25">
      <c r="B94" s="22" t="str">
        <f t="shared" si="1"/>
        <v>2012</v>
      </c>
      <c r="C94" s="18" t="s">
        <v>427</v>
      </c>
      <c r="D94" s="43">
        <v>1.6538704482976341</v>
      </c>
      <c r="E94" s="43">
        <v>2.192285611289857</v>
      </c>
    </row>
    <row r="95" spans="2:5" x14ac:dyDescent="0.25">
      <c r="B95" s="22" t="str">
        <f t="shared" si="1"/>
        <v>2012</v>
      </c>
      <c r="C95" s="18" t="s">
        <v>428</v>
      </c>
      <c r="D95" s="43">
        <v>1.4175114798464783</v>
      </c>
      <c r="E95" s="43">
        <v>2.109955687378462</v>
      </c>
    </row>
    <row r="96" spans="2:5" x14ac:dyDescent="0.25">
      <c r="B96" s="22" t="str">
        <f t="shared" si="1"/>
        <v>2012</v>
      </c>
      <c r="C96" s="18" t="s">
        <v>429</v>
      </c>
      <c r="D96" s="43">
        <v>1.6859349154821235</v>
      </c>
      <c r="E96" s="43">
        <v>1.9352524993137443</v>
      </c>
    </row>
    <row r="97" spans="2:5" x14ac:dyDescent="0.25">
      <c r="B97" s="22" t="str">
        <f t="shared" si="1"/>
        <v>2012</v>
      </c>
      <c r="C97" s="18" t="s">
        <v>430</v>
      </c>
      <c r="D97" s="43">
        <v>1.9497168982819613</v>
      </c>
      <c r="E97" s="43">
        <v>2.0082434834909124</v>
      </c>
    </row>
    <row r="98" spans="2:5" x14ac:dyDescent="0.25">
      <c r="B98" s="22" t="str">
        <f t="shared" si="1"/>
        <v>2012</v>
      </c>
      <c r="C98" s="18" t="s">
        <v>431</v>
      </c>
      <c r="D98" s="43">
        <v>2.1556780595369363</v>
      </c>
      <c r="E98" s="43">
        <v>1.9946491483669337</v>
      </c>
    </row>
    <row r="99" spans="2:5" x14ac:dyDescent="0.25">
      <c r="B99" s="22" t="str">
        <f t="shared" si="1"/>
        <v>2012</v>
      </c>
      <c r="C99" s="18" t="s">
        <v>432</v>
      </c>
      <c r="D99" s="43">
        <v>1.7960197033926262</v>
      </c>
      <c r="E99" s="43">
        <v>1.9528512686261434</v>
      </c>
    </row>
    <row r="100" spans="2:5" x14ac:dyDescent="0.25">
      <c r="B100" s="22" t="str">
        <f t="shared" si="1"/>
        <v>2012</v>
      </c>
      <c r="C100" s="18" t="s">
        <v>433</v>
      </c>
      <c r="D100" s="43">
        <v>1.7595049796895523</v>
      </c>
      <c r="E100" s="43">
        <v>1.8996943778720743</v>
      </c>
    </row>
    <row r="101" spans="2:5" x14ac:dyDescent="0.25">
      <c r="B101" s="22" t="str">
        <f t="shared" si="1"/>
        <v>2013</v>
      </c>
      <c r="C101" s="18" t="s">
        <v>434</v>
      </c>
      <c r="D101" s="43">
        <v>1.6840617620982989</v>
      </c>
      <c r="E101" s="43">
        <v>1.9098022178631435</v>
      </c>
    </row>
    <row r="102" spans="2:5" x14ac:dyDescent="0.25">
      <c r="B102" s="22" t="str">
        <f t="shared" si="1"/>
        <v>2013</v>
      </c>
      <c r="C102" s="18" t="s">
        <v>435</v>
      </c>
      <c r="D102" s="43">
        <v>2.0181404902574807</v>
      </c>
      <c r="E102" s="43">
        <v>1.9887385214485631</v>
      </c>
    </row>
    <row r="103" spans="2:5" x14ac:dyDescent="0.25">
      <c r="B103" s="22" t="str">
        <f t="shared" si="1"/>
        <v>2013</v>
      </c>
      <c r="C103" s="18" t="s">
        <v>436</v>
      </c>
      <c r="D103" s="43">
        <v>1.5187472411246183</v>
      </c>
      <c r="E103" s="43">
        <v>1.8890221377988237</v>
      </c>
    </row>
    <row r="104" spans="2:5" x14ac:dyDescent="0.25">
      <c r="B104" s="22" t="str">
        <f t="shared" si="1"/>
        <v>2013</v>
      </c>
      <c r="C104" s="18" t="s">
        <v>437</v>
      </c>
      <c r="D104" s="43">
        <v>1.1388080475768669</v>
      </c>
      <c r="E104" s="43">
        <v>1.715558856294086</v>
      </c>
    </row>
    <row r="105" spans="2:5" x14ac:dyDescent="0.25">
      <c r="B105" s="22" t="str">
        <f t="shared" si="1"/>
        <v>2013</v>
      </c>
      <c r="C105" s="18" t="s">
        <v>438</v>
      </c>
      <c r="D105" s="43">
        <v>1.3903888279197085</v>
      </c>
      <c r="E105" s="43">
        <v>1.6455519491850756</v>
      </c>
    </row>
    <row r="106" spans="2:5" x14ac:dyDescent="0.25">
      <c r="B106" s="22" t="str">
        <f t="shared" si="1"/>
        <v>2013</v>
      </c>
      <c r="C106" s="18" t="s">
        <v>439</v>
      </c>
      <c r="D106" s="43">
        <v>1.7157935271568725</v>
      </c>
      <c r="E106" s="43">
        <v>1.6230952474272975</v>
      </c>
    </row>
    <row r="107" spans="2:5" x14ac:dyDescent="0.25">
      <c r="B107" s="22" t="str">
        <f t="shared" si="1"/>
        <v>2013</v>
      </c>
      <c r="C107" s="18" t="s">
        <v>440</v>
      </c>
      <c r="D107" s="43">
        <v>1.8854718054158059</v>
      </c>
      <c r="E107" s="43">
        <v>1.7002217680567089</v>
      </c>
    </row>
    <row r="108" spans="2:5" x14ac:dyDescent="0.25">
      <c r="B108" s="22" t="str">
        <f t="shared" si="1"/>
        <v>2013</v>
      </c>
      <c r="C108" s="18" t="s">
        <v>441</v>
      </c>
      <c r="D108" s="43">
        <v>1.538809488600279</v>
      </c>
      <c r="E108" s="43">
        <v>1.7821076909044331</v>
      </c>
    </row>
    <row r="109" spans="2:5" x14ac:dyDescent="0.25">
      <c r="B109" s="22" t="str">
        <f t="shared" si="1"/>
        <v>2013</v>
      </c>
      <c r="C109" s="18" t="s">
        <v>442</v>
      </c>
      <c r="D109" s="43">
        <v>1.0947341081747997</v>
      </c>
      <c r="E109" s="43">
        <v>1.7519368418314363</v>
      </c>
    </row>
    <row r="110" spans="2:5" x14ac:dyDescent="0.25">
      <c r="B110" s="22" t="str">
        <f t="shared" si="1"/>
        <v>2013</v>
      </c>
      <c r="C110" s="18" t="s">
        <v>443</v>
      </c>
      <c r="D110" s="43">
        <v>0.87679914349114707</v>
      </c>
      <c r="E110" s="43">
        <v>1.6868377311448191</v>
      </c>
    </row>
    <row r="111" spans="2:5" x14ac:dyDescent="0.25">
      <c r="B111" s="22" t="str">
        <f t="shared" si="1"/>
        <v>2013</v>
      </c>
      <c r="C111" s="18" t="s">
        <v>444</v>
      </c>
      <c r="D111" s="43">
        <v>1.2328701961954458</v>
      </c>
      <c r="E111" s="43">
        <v>1.7416677473738762</v>
      </c>
    </row>
    <row r="112" spans="2:5" x14ac:dyDescent="0.25">
      <c r="B112" s="22" t="str">
        <f t="shared" si="1"/>
        <v>2013</v>
      </c>
      <c r="C112" s="18" t="s">
        <v>445</v>
      </c>
      <c r="D112" s="43">
        <v>1.5128383667573297</v>
      </c>
      <c r="E112" s="43">
        <v>1.7408566188369834</v>
      </c>
    </row>
    <row r="113" spans="2:5" x14ac:dyDescent="0.25">
      <c r="B113" s="22" t="str">
        <f t="shared" si="1"/>
        <v>2014</v>
      </c>
      <c r="C113" s="18" t="s">
        <v>446</v>
      </c>
      <c r="D113" s="43">
        <v>1.5832250657159319</v>
      </c>
      <c r="E113" s="43">
        <v>1.6165078435509628</v>
      </c>
    </row>
    <row r="114" spans="2:5" x14ac:dyDescent="0.25">
      <c r="B114" s="22" t="str">
        <f t="shared" si="1"/>
        <v>2014</v>
      </c>
      <c r="C114" s="18" t="s">
        <v>447</v>
      </c>
      <c r="D114" s="43">
        <v>1.1097421191137435</v>
      </c>
      <c r="E114" s="43">
        <v>1.5492176515356837</v>
      </c>
    </row>
    <row r="115" spans="2:5" x14ac:dyDescent="0.25">
      <c r="B115" s="22" t="str">
        <f t="shared" si="1"/>
        <v>2014</v>
      </c>
      <c r="C115" s="18" t="s">
        <v>448</v>
      </c>
      <c r="D115" s="43">
        <v>1.5816981083338177</v>
      </c>
      <c r="E115" s="43">
        <v>1.6443722776360303</v>
      </c>
    </row>
    <row r="116" spans="2:5" x14ac:dyDescent="0.25">
      <c r="B116" s="22" t="str">
        <f t="shared" si="1"/>
        <v>2014</v>
      </c>
      <c r="C116" s="18" t="s">
        <v>449</v>
      </c>
      <c r="D116" s="43">
        <v>2.0129682437650231</v>
      </c>
      <c r="E116" s="43">
        <v>1.8201965365585382</v>
      </c>
    </row>
    <row r="117" spans="2:5" x14ac:dyDescent="0.25">
      <c r="B117" s="22" t="str">
        <f t="shared" si="1"/>
        <v>2014</v>
      </c>
      <c r="C117" s="18" t="s">
        <v>450</v>
      </c>
      <c r="D117" s="43">
        <v>2.1449547851810857</v>
      </c>
      <c r="E117" s="43">
        <v>1.950677264845746</v>
      </c>
    </row>
    <row r="118" spans="2:5" x14ac:dyDescent="0.25">
      <c r="B118" s="22" t="str">
        <f t="shared" si="1"/>
        <v>2014</v>
      </c>
      <c r="C118" s="18" t="s">
        <v>451</v>
      </c>
      <c r="D118" s="43">
        <v>2.0404826948310362</v>
      </c>
      <c r="E118" s="43">
        <v>1.9211484893936204</v>
      </c>
    </row>
    <row r="119" spans="2:5" x14ac:dyDescent="0.25">
      <c r="B119" s="22" t="str">
        <f t="shared" si="1"/>
        <v>2014</v>
      </c>
      <c r="C119" s="18" t="s">
        <v>452</v>
      </c>
      <c r="D119" s="43">
        <v>1.9686560755689086</v>
      </c>
      <c r="E119" s="43">
        <v>1.8607833076791591</v>
      </c>
    </row>
    <row r="120" spans="2:5" x14ac:dyDescent="0.25">
      <c r="B120" s="22" t="str">
        <f t="shared" si="1"/>
        <v>2014</v>
      </c>
      <c r="C120" s="18" t="s">
        <v>453</v>
      </c>
      <c r="D120" s="43">
        <v>1.7061030772393959</v>
      </c>
      <c r="E120" s="43">
        <v>1.7363956028949801</v>
      </c>
    </row>
    <row r="121" spans="2:5" x14ac:dyDescent="0.25">
      <c r="B121" s="22" t="str">
        <f t="shared" si="1"/>
        <v>2014</v>
      </c>
      <c r="C121" s="18" t="s">
        <v>454</v>
      </c>
      <c r="D121" s="43">
        <v>1.6733463501524382</v>
      </c>
      <c r="E121" s="43">
        <v>1.7371112057946281</v>
      </c>
    </row>
    <row r="122" spans="2:5" x14ac:dyDescent="0.25">
      <c r="B122" s="22" t="str">
        <f t="shared" si="1"/>
        <v>2014</v>
      </c>
      <c r="C122" s="18" t="s">
        <v>455</v>
      </c>
      <c r="D122" s="43">
        <v>1.6168169504726659</v>
      </c>
      <c r="E122" s="43">
        <v>1.8163552853938114</v>
      </c>
    </row>
    <row r="123" spans="2:5" x14ac:dyDescent="0.25">
      <c r="B123" s="22" t="str">
        <f t="shared" si="1"/>
        <v>2014</v>
      </c>
      <c r="C123" s="18" t="s">
        <v>456</v>
      </c>
      <c r="D123" s="43">
        <v>1.2567278940623705</v>
      </c>
      <c r="E123" s="43">
        <v>1.7220501446726155</v>
      </c>
    </row>
    <row r="124" spans="2:5" x14ac:dyDescent="0.25">
      <c r="B124" s="22" t="str">
        <f t="shared" si="1"/>
        <v>2014</v>
      </c>
      <c r="C124" s="18" t="s">
        <v>457</v>
      </c>
      <c r="D124" s="43">
        <v>0.66079013629063432</v>
      </c>
      <c r="E124" s="43">
        <v>1.6173295611196181</v>
      </c>
    </row>
    <row r="125" spans="2:5" x14ac:dyDescent="0.25">
      <c r="B125" s="22" t="str">
        <f t="shared" si="1"/>
        <v>2015</v>
      </c>
      <c r="C125" s="18" t="s">
        <v>458</v>
      </c>
      <c r="D125" s="43">
        <v>-0.21712620088635282</v>
      </c>
      <c r="E125" s="43">
        <v>1.6365585656593851</v>
      </c>
    </row>
    <row r="126" spans="2:5" x14ac:dyDescent="0.25">
      <c r="B126" s="22" t="str">
        <f t="shared" si="1"/>
        <v>2015</v>
      </c>
      <c r="C126" s="18" t="s">
        <v>459</v>
      </c>
      <c r="D126" s="43">
        <v>-0.10529801886872692</v>
      </c>
      <c r="E126" s="43">
        <v>1.678437748759376</v>
      </c>
    </row>
    <row r="127" spans="2:5" x14ac:dyDescent="0.25">
      <c r="B127" s="22" t="str">
        <f t="shared" si="1"/>
        <v>2015</v>
      </c>
      <c r="C127" s="18" t="s">
        <v>460</v>
      </c>
      <c r="D127" s="43">
        <v>0</v>
      </c>
      <c r="E127" s="43">
        <v>1.7441319911081665</v>
      </c>
    </row>
    <row r="128" spans="2:5" x14ac:dyDescent="0.25">
      <c r="B128" s="22" t="str">
        <f t="shared" si="1"/>
        <v>2015</v>
      </c>
      <c r="C128" s="18" t="s">
        <v>461</v>
      </c>
      <c r="D128" s="43">
        <v>-0.1260239445494693</v>
      </c>
      <c r="E128" s="43">
        <v>1.8036866748217806</v>
      </c>
    </row>
    <row r="129" spans="2:5" x14ac:dyDescent="0.25">
      <c r="B129" s="22" t="str">
        <f t="shared" si="1"/>
        <v>2015</v>
      </c>
      <c r="C129" s="18" t="s">
        <v>462</v>
      </c>
      <c r="D129" s="43">
        <v>3.5885116964373687E-2</v>
      </c>
      <c r="E129" s="43">
        <v>1.7272807641628196</v>
      </c>
    </row>
    <row r="130" spans="2:5" x14ac:dyDescent="0.25">
      <c r="B130" s="22" t="str">
        <f t="shared" si="1"/>
        <v>2015</v>
      </c>
      <c r="C130" s="18" t="s">
        <v>463</v>
      </c>
      <c r="D130" s="43">
        <v>0.18129079042785712</v>
      </c>
      <c r="E130" s="43">
        <v>1.7684677904243662</v>
      </c>
    </row>
    <row r="131" spans="2:5" x14ac:dyDescent="0.25">
      <c r="B131" s="22" t="str">
        <f t="shared" si="1"/>
        <v>2015</v>
      </c>
      <c r="C131" s="18" t="s">
        <v>464</v>
      </c>
      <c r="D131" s="43">
        <v>0.2139082468366249</v>
      </c>
      <c r="E131" s="43">
        <v>1.8095805769166251</v>
      </c>
    </row>
    <row r="132" spans="2:5" x14ac:dyDescent="0.25">
      <c r="B132" s="22" t="str">
        <f t="shared" si="1"/>
        <v>2015</v>
      </c>
      <c r="C132" s="18" t="s">
        <v>465</v>
      </c>
      <c r="D132" s="43">
        <v>0.23163844187350513</v>
      </c>
      <c r="E132" s="43">
        <v>1.8384681529330482</v>
      </c>
    </row>
    <row r="133" spans="2:5" x14ac:dyDescent="0.25">
      <c r="B133" s="22" t="str">
        <f t="shared" si="1"/>
        <v>2015</v>
      </c>
      <c r="C133" s="18" t="s">
        <v>466</v>
      </c>
      <c r="D133" s="43">
        <v>6.3170661860123545E-3</v>
      </c>
      <c r="E133" s="43">
        <v>1.896748849344787</v>
      </c>
    </row>
    <row r="134" spans="2:5" x14ac:dyDescent="0.25">
      <c r="B134" s="22" t="str">
        <f t="shared" ref="B134:B164" si="2">LEFT(C134,4)</f>
        <v>2015</v>
      </c>
      <c r="C134" s="18" t="s">
        <v>467</v>
      </c>
      <c r="D134" s="43">
        <v>0.13350347656528871</v>
      </c>
      <c r="E134" s="43">
        <v>1.9135575363312451</v>
      </c>
    </row>
    <row r="135" spans="2:5" x14ac:dyDescent="0.25">
      <c r="B135" s="22" t="str">
        <f t="shared" si="2"/>
        <v>2015</v>
      </c>
      <c r="C135" s="18" t="s">
        <v>468</v>
      </c>
      <c r="D135" s="43">
        <v>0.43452215219244028</v>
      </c>
      <c r="E135" s="43">
        <v>2.0299734349155329</v>
      </c>
    </row>
    <row r="136" spans="2:5" x14ac:dyDescent="0.25">
      <c r="B136" s="22" t="str">
        <f t="shared" si="2"/>
        <v>2015</v>
      </c>
      <c r="C136" s="18" t="s">
        <v>469</v>
      </c>
      <c r="D136" s="43">
        <v>0.65899183137934081</v>
      </c>
      <c r="E136" s="43">
        <v>2.0945686474212355</v>
      </c>
    </row>
    <row r="137" spans="2:5" x14ac:dyDescent="0.25">
      <c r="B137" s="22" t="str">
        <f t="shared" si="2"/>
        <v>2016</v>
      </c>
      <c r="C137" s="18" t="s">
        <v>470</v>
      </c>
      <c r="D137" s="43">
        <v>1.3430649474526879</v>
      </c>
      <c r="E137" s="43">
        <v>2.2051741749880005</v>
      </c>
    </row>
    <row r="138" spans="2:5" x14ac:dyDescent="0.25">
      <c r="B138" s="22" t="str">
        <f t="shared" si="2"/>
        <v>2016</v>
      </c>
      <c r="C138" s="18" t="s">
        <v>471</v>
      </c>
      <c r="D138" s="43">
        <v>0.9597320570908785</v>
      </c>
      <c r="E138" s="43">
        <v>2.312439617550055</v>
      </c>
    </row>
    <row r="139" spans="2:5" x14ac:dyDescent="0.25">
      <c r="B139" s="22" t="str">
        <f t="shared" si="2"/>
        <v>2016</v>
      </c>
      <c r="C139" s="18" t="s">
        <v>472</v>
      </c>
      <c r="D139" s="43">
        <v>0.87558697384257922</v>
      </c>
      <c r="E139" s="43">
        <v>2.1827712680011047</v>
      </c>
    </row>
    <row r="140" spans="2:5" x14ac:dyDescent="0.25">
      <c r="B140" s="22" t="str">
        <f t="shared" si="2"/>
        <v>2016</v>
      </c>
      <c r="C140" s="18" t="s">
        <v>473</v>
      </c>
      <c r="D140" s="43">
        <v>1.1339529566193107</v>
      </c>
      <c r="E140" s="43">
        <v>2.1301368160234757</v>
      </c>
    </row>
    <row r="141" spans="2:5" x14ac:dyDescent="0.25">
      <c r="B141" s="22" t="str">
        <f t="shared" si="2"/>
        <v>2016</v>
      </c>
      <c r="C141" s="18" t="s">
        <v>474</v>
      </c>
      <c r="D141" s="43">
        <v>1.0495796617036257</v>
      </c>
      <c r="E141" s="43">
        <v>2.2293125424177607</v>
      </c>
    </row>
    <row r="142" spans="2:5" x14ac:dyDescent="0.25">
      <c r="B142" s="22" t="str">
        <f t="shared" si="2"/>
        <v>2016</v>
      </c>
      <c r="C142" s="18" t="s">
        <v>475</v>
      </c>
      <c r="D142" s="43">
        <v>1.0335917312661591</v>
      </c>
      <c r="E142" s="43">
        <v>2.2298059403649928</v>
      </c>
    </row>
    <row r="143" spans="2:5" x14ac:dyDescent="0.25">
      <c r="B143" s="22" t="str">
        <f t="shared" si="2"/>
        <v>2016</v>
      </c>
      <c r="C143" s="18" t="s">
        <v>476</v>
      </c>
      <c r="D143" s="43">
        <v>0.86767257860524971</v>
      </c>
      <c r="E143" s="43">
        <v>2.1723982963845589</v>
      </c>
    </row>
    <row r="144" spans="2:5" x14ac:dyDescent="0.25">
      <c r="B144" s="22" t="str">
        <f t="shared" si="2"/>
        <v>2016</v>
      </c>
      <c r="C144" s="18" t="s">
        <v>477</v>
      </c>
      <c r="D144" s="43">
        <v>1.0840837181550267</v>
      </c>
      <c r="E144" s="43">
        <v>2.3114816218264389</v>
      </c>
    </row>
    <row r="145" spans="2:5" x14ac:dyDescent="0.25">
      <c r="B145" s="22" t="str">
        <f t="shared" si="2"/>
        <v>2016</v>
      </c>
      <c r="C145" s="18" t="s">
        <v>478</v>
      </c>
      <c r="D145" s="43">
        <v>1.4949445607179035</v>
      </c>
      <c r="E145" s="43">
        <v>2.2235374384519835</v>
      </c>
    </row>
    <row r="146" spans="2:5" x14ac:dyDescent="0.25">
      <c r="B146" s="22" t="str">
        <f t="shared" si="2"/>
        <v>2016</v>
      </c>
      <c r="C146" s="18" t="s">
        <v>479</v>
      </c>
      <c r="D146" s="43">
        <v>1.6415437156171553</v>
      </c>
      <c r="E146" s="43">
        <v>2.1738149447213528</v>
      </c>
    </row>
    <row r="147" spans="2:5" x14ac:dyDescent="0.25">
      <c r="B147" s="22" t="str">
        <f t="shared" si="2"/>
        <v>2016</v>
      </c>
      <c r="C147" s="18" t="s">
        <v>480</v>
      </c>
      <c r="D147" s="43">
        <v>1.6839443529688358</v>
      </c>
      <c r="E147" s="43">
        <v>2.1480153271762781</v>
      </c>
    </row>
    <row r="148" spans="2:5" x14ac:dyDescent="0.25">
      <c r="B148" s="22" t="str">
        <f t="shared" si="2"/>
        <v>2016</v>
      </c>
      <c r="C148" s="18" t="s">
        <v>481</v>
      </c>
      <c r="D148" s="43">
        <v>2.084288159039982</v>
      </c>
      <c r="E148" s="43">
        <v>2.2102293634244985</v>
      </c>
    </row>
    <row r="149" spans="2:5" x14ac:dyDescent="0.25">
      <c r="B149" s="22" t="str">
        <f t="shared" si="2"/>
        <v>2017</v>
      </c>
      <c r="C149" s="18" t="s">
        <v>482</v>
      </c>
      <c r="D149" s="43">
        <v>2.5370813899743716</v>
      </c>
      <c r="E149" s="43">
        <v>2.2546851925885569</v>
      </c>
    </row>
    <row r="150" spans="2:5" x14ac:dyDescent="0.25">
      <c r="B150" s="22" t="str">
        <f t="shared" si="2"/>
        <v>2017</v>
      </c>
      <c r="C150" s="18" t="s">
        <v>483</v>
      </c>
      <c r="D150" s="43">
        <v>2.7659431150329095</v>
      </c>
      <c r="E150" s="43">
        <v>2.1974935792811179</v>
      </c>
    </row>
    <row r="151" spans="2:5" x14ac:dyDescent="0.25">
      <c r="B151" s="22" t="str">
        <f t="shared" si="2"/>
        <v>2017</v>
      </c>
      <c r="C151" s="18" t="s">
        <v>484</v>
      </c>
      <c r="D151" s="43">
        <v>2.392635974825863</v>
      </c>
      <c r="E151" s="43">
        <v>1.9918375310970626</v>
      </c>
    </row>
    <row r="152" spans="2:5" x14ac:dyDescent="0.25">
      <c r="B152" s="22" t="str">
        <f t="shared" si="2"/>
        <v>2017</v>
      </c>
      <c r="C152" s="18" t="s">
        <v>485</v>
      </c>
      <c r="D152" s="43">
        <v>2.1955845471711477</v>
      </c>
      <c r="E152" s="43">
        <v>1.8816408167570797</v>
      </c>
    </row>
    <row r="153" spans="2:5" x14ac:dyDescent="0.25">
      <c r="B153" s="22" t="str">
        <f t="shared" si="2"/>
        <v>2017</v>
      </c>
      <c r="C153" s="18" t="s">
        <v>486</v>
      </c>
      <c r="D153" s="43">
        <v>1.867699079932672</v>
      </c>
      <c r="E153" s="43">
        <v>1.7406722233241911</v>
      </c>
    </row>
    <row r="154" spans="2:5" x14ac:dyDescent="0.25">
      <c r="B154" s="22" t="str">
        <f t="shared" si="2"/>
        <v>2017</v>
      </c>
      <c r="C154" s="18" t="s">
        <v>487</v>
      </c>
      <c r="D154" s="43">
        <v>1.6486583303481517</v>
      </c>
      <c r="E154" s="43">
        <v>1.7192324479865517</v>
      </c>
    </row>
    <row r="155" spans="2:5" x14ac:dyDescent="0.25">
      <c r="B155" s="22" t="str">
        <f t="shared" si="2"/>
        <v>2017</v>
      </c>
      <c r="C155" s="18" t="s">
        <v>488</v>
      </c>
      <c r="D155" s="43">
        <v>1.7404127335893804</v>
      </c>
      <c r="E155" s="43">
        <v>1.7101673849531096</v>
      </c>
    </row>
    <row r="156" spans="2:5" x14ac:dyDescent="0.25">
      <c r="B156" s="22" t="str">
        <f t="shared" si="2"/>
        <v>2017</v>
      </c>
      <c r="C156" s="18" t="s">
        <v>489</v>
      </c>
      <c r="D156" s="43">
        <v>1.9507916647614643</v>
      </c>
      <c r="E156" s="43">
        <v>1.6948470209339872</v>
      </c>
    </row>
    <row r="157" spans="2:5" x14ac:dyDescent="0.25">
      <c r="B157" s="22" t="str">
        <f t="shared" si="2"/>
        <v>2017</v>
      </c>
      <c r="C157" s="18" t="s">
        <v>490</v>
      </c>
      <c r="D157" s="43">
        <v>2.2301331441350714</v>
      </c>
      <c r="E157" s="43">
        <v>1.6995287798131198</v>
      </c>
    </row>
    <row r="158" spans="2:5" x14ac:dyDescent="0.25">
      <c r="B158" s="22" t="str">
        <f t="shared" si="2"/>
        <v>2017</v>
      </c>
      <c r="C158" s="18" t="s">
        <v>491</v>
      </c>
      <c r="D158" s="43">
        <v>2.0342040907529668</v>
      </c>
      <c r="E158" s="43">
        <v>1.7746442681399133</v>
      </c>
    </row>
    <row r="159" spans="2:5" x14ac:dyDescent="0.25">
      <c r="B159" s="22" t="str">
        <f t="shared" si="2"/>
        <v>2017</v>
      </c>
      <c r="C159" s="18" t="s">
        <v>492</v>
      </c>
      <c r="D159" s="43">
        <v>2.2017423920092982</v>
      </c>
      <c r="E159" s="43">
        <v>1.7120940689887343</v>
      </c>
    </row>
    <row r="160" spans="2:5" x14ac:dyDescent="0.25">
      <c r="B160" s="22" t="str">
        <f t="shared" si="2"/>
        <v>2017</v>
      </c>
      <c r="C160" s="18" t="s">
        <v>493</v>
      </c>
      <c r="D160" s="43">
        <v>2.1113417688150893</v>
      </c>
      <c r="E160" s="43">
        <v>1.7608281732507614</v>
      </c>
    </row>
    <row r="161" spans="2:5" x14ac:dyDescent="0.25">
      <c r="B161" s="22" t="str">
        <f t="shared" si="2"/>
        <v>2018</v>
      </c>
      <c r="C161" s="18" t="s">
        <v>803</v>
      </c>
      <c r="D161" s="43">
        <v>2.1378694248201047</v>
      </c>
      <c r="E161" s="43">
        <v>1.8455204439462136</v>
      </c>
    </row>
    <row r="162" spans="2:5" x14ac:dyDescent="0.25">
      <c r="B162" s="22" t="str">
        <f t="shared" si="2"/>
        <v>2018</v>
      </c>
      <c r="C162" s="18" t="s">
        <v>804</v>
      </c>
      <c r="D162" s="43">
        <v>2.2601207691866465</v>
      </c>
      <c r="E162" s="43">
        <v>1.8571178232333008</v>
      </c>
    </row>
    <row r="163" spans="2:5" x14ac:dyDescent="0.25">
      <c r="B163" s="22" t="str">
        <f t="shared" si="2"/>
        <v>2018</v>
      </c>
      <c r="C163" s="18" t="s">
        <v>805</v>
      </c>
      <c r="D163" s="43">
        <v>2.3572422112531966</v>
      </c>
      <c r="E163" s="43">
        <v>2.1107674648471075</v>
      </c>
    </row>
    <row r="164" spans="2:5" x14ac:dyDescent="0.25">
      <c r="B164" s="22" t="str">
        <f t="shared" si="2"/>
        <v>2018</v>
      </c>
      <c r="C164" s="18" t="s">
        <v>806</v>
      </c>
      <c r="D164" s="43">
        <v>2.4278228664369683</v>
      </c>
      <c r="E164" s="43">
        <v>2.1204579392732681</v>
      </c>
    </row>
    <row r="165" spans="2:5" x14ac:dyDescent="0.25">
      <c r="C165" s="18" t="s">
        <v>807</v>
      </c>
      <c r="D165" s="43" t="e">
        <f>NA()</f>
        <v>#N/A</v>
      </c>
      <c r="E165" s="43" t="e">
        <f>NA()</f>
        <v>#N/A</v>
      </c>
    </row>
    <row r="166" spans="2:5" x14ac:dyDescent="0.25">
      <c r="C166" s="18" t="s">
        <v>808</v>
      </c>
      <c r="D166" s="43" t="e">
        <f>NA()</f>
        <v>#N/A</v>
      </c>
      <c r="E166" s="43" t="e">
        <f>NA()</f>
        <v>#N/A</v>
      </c>
    </row>
    <row r="167" spans="2:5" x14ac:dyDescent="0.25">
      <c r="C167" s="18" t="s">
        <v>809</v>
      </c>
      <c r="D167" s="43" t="e">
        <f>NA()</f>
        <v>#N/A</v>
      </c>
      <c r="E167" s="43" t="e">
        <f>NA()</f>
        <v>#N/A</v>
      </c>
    </row>
    <row r="168" spans="2:5" x14ac:dyDescent="0.25">
      <c r="C168" s="18" t="s">
        <v>810</v>
      </c>
      <c r="D168" s="43" t="e">
        <f>NA()</f>
        <v>#N/A</v>
      </c>
      <c r="E168" s="43" t="e">
        <f>NA()</f>
        <v>#N/A</v>
      </c>
    </row>
    <row r="169" spans="2:5" x14ac:dyDescent="0.25">
      <c r="C169" s="18" t="s">
        <v>811</v>
      </c>
      <c r="D169" s="43" t="e">
        <f>NA()</f>
        <v>#N/A</v>
      </c>
      <c r="E169" s="43" t="e">
        <f>NA()</f>
        <v>#N/A</v>
      </c>
    </row>
    <row r="170" spans="2:5" x14ac:dyDescent="0.25">
      <c r="C170" s="18" t="s">
        <v>812</v>
      </c>
      <c r="D170" s="43" t="e">
        <f>NA()</f>
        <v>#N/A</v>
      </c>
      <c r="E170" s="43" t="e">
        <f>NA()</f>
        <v>#N/A</v>
      </c>
    </row>
    <row r="171" spans="2:5" x14ac:dyDescent="0.25">
      <c r="C171" s="18" t="s">
        <v>813</v>
      </c>
      <c r="D171" s="43" t="e">
        <f>NA()</f>
        <v>#N/A</v>
      </c>
      <c r="E171" s="43" t="e">
        <f>NA()</f>
        <v>#N/A</v>
      </c>
    </row>
    <row r="172" spans="2:5" x14ac:dyDescent="0.25">
      <c r="C172" s="18" t="s">
        <v>814</v>
      </c>
      <c r="D172" s="43" t="e">
        <f>NA()</f>
        <v>#N/A</v>
      </c>
      <c r="E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8"/>
  <dimension ref="A1:F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10.109375" style="18" bestFit="1" customWidth="1"/>
    <col min="5" max="6" width="9.33203125" style="18" bestFit="1" customWidth="1"/>
    <col min="7" max="16384" width="9.109375" style="18"/>
  </cols>
  <sheetData>
    <row r="1" spans="1:6" s="19" customFormat="1" ht="36.75" customHeight="1" x14ac:dyDescent="0.3">
      <c r="A1" s="19" t="s">
        <v>764</v>
      </c>
      <c r="B1" s="19" t="s">
        <v>31</v>
      </c>
    </row>
    <row r="2" spans="1:6" s="12" customFormat="1" ht="25.5" customHeight="1" x14ac:dyDescent="0.25">
      <c r="A2" s="73" t="s">
        <v>33</v>
      </c>
      <c r="D2" s="14" t="s">
        <v>115</v>
      </c>
      <c r="E2" s="14" t="s">
        <v>745</v>
      </c>
      <c r="F2" s="14" t="s">
        <v>746</v>
      </c>
    </row>
    <row r="4" spans="1:6" hidden="1" x14ac:dyDescent="0.25">
      <c r="D4" s="18" t="s">
        <v>830</v>
      </c>
      <c r="E4" s="18" t="s">
        <v>831</v>
      </c>
      <c r="F4" s="18" t="s">
        <v>832</v>
      </c>
    </row>
    <row r="5" spans="1:6" x14ac:dyDescent="0.25">
      <c r="B5" s="22" t="str">
        <f>LEFT(C5,4)</f>
        <v>2005</v>
      </c>
      <c r="C5" s="18" t="s">
        <v>338</v>
      </c>
      <c r="D5" s="23">
        <v>2.37886</v>
      </c>
      <c r="E5" s="23">
        <v>2.412487</v>
      </c>
      <c r="F5" s="23">
        <v>2.5307759999999999</v>
      </c>
    </row>
    <row r="6" spans="1:6" x14ac:dyDescent="0.25">
      <c r="B6" s="22" t="str">
        <f t="shared" ref="B6:B69" si="0">LEFT(C6,4)</f>
        <v>2005</v>
      </c>
      <c r="C6" s="18" t="s">
        <v>339</v>
      </c>
      <c r="D6" s="23">
        <v>2.2906070000000001</v>
      </c>
      <c r="E6" s="23">
        <v>2.3498220000000001</v>
      </c>
      <c r="F6" s="23">
        <v>2.4851610000000002</v>
      </c>
    </row>
    <row r="7" spans="1:6" x14ac:dyDescent="0.25">
      <c r="B7" s="22" t="str">
        <f t="shared" si="0"/>
        <v>2005</v>
      </c>
      <c r="C7" s="18" t="s">
        <v>340</v>
      </c>
      <c r="D7" s="23">
        <v>2.269765</v>
      </c>
      <c r="E7" s="23">
        <v>2.3258839999999998</v>
      </c>
      <c r="F7" s="23">
        <v>2.4115310000000001</v>
      </c>
    </row>
    <row r="8" spans="1:6" x14ac:dyDescent="0.25">
      <c r="B8" s="22" t="str">
        <f t="shared" si="0"/>
        <v>2005</v>
      </c>
      <c r="C8" s="18" t="s">
        <v>341</v>
      </c>
      <c r="D8" s="23">
        <v>2.3191999999999999</v>
      </c>
      <c r="E8" s="23">
        <v>2.387124</v>
      </c>
      <c r="F8" s="23">
        <v>2.4562050000000002</v>
      </c>
    </row>
    <row r="9" spans="1:6" x14ac:dyDescent="0.25">
      <c r="B9" s="22" t="str">
        <f t="shared" si="0"/>
        <v>2005</v>
      </c>
      <c r="C9" s="18" t="s">
        <v>342</v>
      </c>
      <c r="D9" s="23">
        <v>2.3748490000000002</v>
      </c>
      <c r="E9" s="23">
        <v>2.427835</v>
      </c>
      <c r="F9" s="23">
        <v>2.475333</v>
      </c>
    </row>
    <row r="10" spans="1:6" x14ac:dyDescent="0.25">
      <c r="B10" s="22" t="str">
        <f t="shared" si="0"/>
        <v>2005</v>
      </c>
      <c r="C10" s="18" t="s">
        <v>343</v>
      </c>
      <c r="D10" s="23">
        <v>2.3979439999999999</v>
      </c>
      <c r="E10" s="23">
        <v>2.4704100000000002</v>
      </c>
      <c r="F10" s="23">
        <v>2.5712989999999998</v>
      </c>
    </row>
    <row r="11" spans="1:6" x14ac:dyDescent="0.25">
      <c r="B11" s="22" t="str">
        <f t="shared" si="0"/>
        <v>2005</v>
      </c>
      <c r="C11" s="18" t="s">
        <v>344</v>
      </c>
      <c r="D11" s="23">
        <v>2.3620299999999999</v>
      </c>
      <c r="E11" s="23">
        <v>2.4043610000000002</v>
      </c>
      <c r="F11" s="23">
        <v>2.513496</v>
      </c>
    </row>
    <row r="12" spans="1:6" x14ac:dyDescent="0.25">
      <c r="B12" s="22" t="str">
        <f t="shared" si="0"/>
        <v>2005</v>
      </c>
      <c r="C12" s="18" t="s">
        <v>345</v>
      </c>
      <c r="D12" s="23">
        <v>2.3937460000000002</v>
      </c>
      <c r="E12" s="23">
        <v>2.4126470000000002</v>
      </c>
      <c r="F12" s="23">
        <v>2.5050029999999999</v>
      </c>
    </row>
    <row r="13" spans="1:6" x14ac:dyDescent="0.25">
      <c r="B13" s="22" t="str">
        <f t="shared" si="0"/>
        <v>2005</v>
      </c>
      <c r="C13" s="18" t="s">
        <v>346</v>
      </c>
      <c r="D13" s="23">
        <v>2.3884460000000001</v>
      </c>
      <c r="E13" s="23">
        <v>2.3935300000000002</v>
      </c>
      <c r="F13" s="23">
        <v>2.4859930000000001</v>
      </c>
    </row>
    <row r="14" spans="1:6" x14ac:dyDescent="0.25">
      <c r="B14" s="22" t="str">
        <f t="shared" si="0"/>
        <v>2005</v>
      </c>
      <c r="C14" s="18" t="s">
        <v>347</v>
      </c>
      <c r="D14" s="23">
        <v>2.366187</v>
      </c>
      <c r="E14" s="23">
        <v>2.3822640000000002</v>
      </c>
      <c r="F14" s="23">
        <v>2.4723449999999998</v>
      </c>
    </row>
    <row r="15" spans="1:6" x14ac:dyDescent="0.25">
      <c r="B15" s="22" t="str">
        <f t="shared" si="0"/>
        <v>2005</v>
      </c>
      <c r="C15" s="18" t="s">
        <v>348</v>
      </c>
      <c r="D15" s="23">
        <v>2.365237</v>
      </c>
      <c r="E15" s="23">
        <v>2.3760330000000001</v>
      </c>
      <c r="F15" s="23">
        <v>2.4490419999999999</v>
      </c>
    </row>
    <row r="16" spans="1:6" x14ac:dyDescent="0.25">
      <c r="B16" s="22" t="str">
        <f t="shared" si="0"/>
        <v>2005</v>
      </c>
      <c r="C16" s="18" t="s">
        <v>349</v>
      </c>
      <c r="D16" s="23">
        <v>2.3818239999999999</v>
      </c>
      <c r="E16" s="23">
        <v>2.4331719999999999</v>
      </c>
      <c r="F16" s="23">
        <v>2.565242</v>
      </c>
    </row>
    <row r="17" spans="2:6" x14ac:dyDescent="0.25">
      <c r="B17" s="22" t="str">
        <f t="shared" si="0"/>
        <v>2006</v>
      </c>
      <c r="C17" s="18" t="s">
        <v>350</v>
      </c>
      <c r="D17" s="23">
        <v>2.3077429999999999</v>
      </c>
      <c r="E17" s="23">
        <v>2.3799800000000002</v>
      </c>
      <c r="F17" s="23">
        <v>2.539752</v>
      </c>
    </row>
    <row r="18" spans="2:6" x14ac:dyDescent="0.25">
      <c r="B18" s="22" t="str">
        <f t="shared" si="0"/>
        <v>2006</v>
      </c>
      <c r="C18" s="18" t="s">
        <v>351</v>
      </c>
      <c r="D18" s="23">
        <v>2.3908520000000002</v>
      </c>
      <c r="E18" s="23">
        <v>2.4221400000000002</v>
      </c>
      <c r="F18" s="23">
        <v>2.516915</v>
      </c>
    </row>
    <row r="19" spans="2:6" x14ac:dyDescent="0.25">
      <c r="B19" s="22" t="str">
        <f t="shared" si="0"/>
        <v>2006</v>
      </c>
      <c r="C19" s="18" t="s">
        <v>352</v>
      </c>
      <c r="D19" s="23">
        <v>2.3934410000000002</v>
      </c>
      <c r="E19" s="23">
        <v>2.3710810000000002</v>
      </c>
      <c r="F19" s="23">
        <v>2.3383060000000002</v>
      </c>
    </row>
    <row r="20" spans="2:6" x14ac:dyDescent="0.25">
      <c r="B20" s="22" t="str">
        <f t="shared" si="0"/>
        <v>2006</v>
      </c>
      <c r="C20" s="18" t="s">
        <v>353</v>
      </c>
      <c r="D20" s="23">
        <v>2.414701</v>
      </c>
      <c r="E20" s="23">
        <v>2.3939879999999998</v>
      </c>
      <c r="F20" s="23">
        <v>2.3540209999999999</v>
      </c>
    </row>
    <row r="21" spans="2:6" x14ac:dyDescent="0.25">
      <c r="B21" s="22" t="str">
        <f t="shared" si="0"/>
        <v>2006</v>
      </c>
      <c r="C21" s="18" t="s">
        <v>354</v>
      </c>
      <c r="D21" s="23">
        <v>2.3903210000000001</v>
      </c>
      <c r="E21" s="23">
        <v>2.377659</v>
      </c>
      <c r="F21" s="23">
        <v>2.390126</v>
      </c>
    </row>
    <row r="22" spans="2:6" x14ac:dyDescent="0.25">
      <c r="B22" s="22" t="str">
        <f t="shared" si="0"/>
        <v>2006</v>
      </c>
      <c r="C22" s="18" t="s">
        <v>355</v>
      </c>
      <c r="D22" s="23">
        <v>2.349116</v>
      </c>
      <c r="E22" s="23">
        <v>2.3647870000000002</v>
      </c>
      <c r="F22" s="23">
        <v>2.4479139999999999</v>
      </c>
    </row>
    <row r="23" spans="2:6" x14ac:dyDescent="0.25">
      <c r="B23" s="22" t="str">
        <f t="shared" si="0"/>
        <v>2006</v>
      </c>
      <c r="C23" s="18" t="s">
        <v>356</v>
      </c>
      <c r="D23" s="23">
        <v>2.3786510000000001</v>
      </c>
      <c r="E23" s="23">
        <v>2.3969230000000001</v>
      </c>
      <c r="F23" s="23">
        <v>2.4758819999999999</v>
      </c>
    </row>
    <row r="24" spans="2:6" x14ac:dyDescent="0.25">
      <c r="B24" s="22" t="str">
        <f t="shared" si="0"/>
        <v>2006</v>
      </c>
      <c r="C24" s="18" t="s">
        <v>357</v>
      </c>
      <c r="D24" s="23">
        <v>2.5312480000000002</v>
      </c>
      <c r="E24" s="23">
        <v>2.5004040000000001</v>
      </c>
      <c r="F24" s="23">
        <v>2.500162</v>
      </c>
    </row>
    <row r="25" spans="2:6" x14ac:dyDescent="0.25">
      <c r="B25" s="22" t="str">
        <f t="shared" si="0"/>
        <v>2006</v>
      </c>
      <c r="C25" s="18" t="s">
        <v>358</v>
      </c>
      <c r="D25" s="23">
        <v>2.531374</v>
      </c>
      <c r="E25" s="23">
        <v>2.4915379999999998</v>
      </c>
      <c r="F25" s="23">
        <v>2.4720179999999998</v>
      </c>
    </row>
    <row r="26" spans="2:6" x14ac:dyDescent="0.25">
      <c r="B26" s="22" t="str">
        <f t="shared" si="0"/>
        <v>2006</v>
      </c>
      <c r="C26" s="18" t="s">
        <v>359</v>
      </c>
      <c r="D26" s="23">
        <v>2.477665</v>
      </c>
      <c r="E26" s="23">
        <v>2.4011480000000001</v>
      </c>
      <c r="F26" s="23">
        <v>2.370606</v>
      </c>
    </row>
    <row r="27" spans="2:6" x14ac:dyDescent="0.25">
      <c r="B27" s="22" t="str">
        <f t="shared" si="0"/>
        <v>2006</v>
      </c>
      <c r="C27" s="18" t="s">
        <v>360</v>
      </c>
      <c r="D27" s="23">
        <v>2.574338</v>
      </c>
      <c r="E27" s="23">
        <v>2.4871789999999998</v>
      </c>
      <c r="F27" s="23">
        <v>2.4506860000000001</v>
      </c>
    </row>
    <row r="28" spans="2:6" x14ac:dyDescent="0.25">
      <c r="B28" s="22" t="str">
        <f t="shared" si="0"/>
        <v>2006</v>
      </c>
      <c r="C28" s="18" t="s">
        <v>361</v>
      </c>
      <c r="D28" s="23">
        <v>2.5387469999999999</v>
      </c>
      <c r="E28" s="23">
        <v>2.4530919999999998</v>
      </c>
      <c r="F28" s="23">
        <v>2.4229980000000002</v>
      </c>
    </row>
    <row r="29" spans="2:6" x14ac:dyDescent="0.25">
      <c r="B29" s="22" t="str">
        <f t="shared" si="0"/>
        <v>2007</v>
      </c>
      <c r="C29" s="18" t="s">
        <v>362</v>
      </c>
      <c r="D29" s="23">
        <v>2.4849969999999999</v>
      </c>
      <c r="E29" s="23">
        <v>2.4233760000000002</v>
      </c>
      <c r="F29" s="23">
        <v>2.4161579999999998</v>
      </c>
    </row>
    <row r="30" spans="2:6" x14ac:dyDescent="0.25">
      <c r="B30" s="22" t="str">
        <f t="shared" si="0"/>
        <v>2007</v>
      </c>
      <c r="C30" s="18" t="s">
        <v>363</v>
      </c>
      <c r="D30" s="23">
        <v>2.4498479999999998</v>
      </c>
      <c r="E30" s="23">
        <v>2.3954230000000001</v>
      </c>
      <c r="F30" s="23">
        <v>2.3858470000000001</v>
      </c>
    </row>
    <row r="31" spans="2:6" x14ac:dyDescent="0.25">
      <c r="B31" s="22" t="str">
        <f t="shared" si="0"/>
        <v>2007</v>
      </c>
      <c r="C31" s="18" t="s">
        <v>364</v>
      </c>
      <c r="D31" s="23">
        <v>2.4338250000000001</v>
      </c>
      <c r="E31" s="23">
        <v>2.3764180000000001</v>
      </c>
      <c r="F31" s="23">
        <v>2.3214929999999998</v>
      </c>
    </row>
    <row r="32" spans="2:6" x14ac:dyDescent="0.25">
      <c r="B32" s="22" t="str">
        <f t="shared" si="0"/>
        <v>2007</v>
      </c>
      <c r="C32" s="18" t="s">
        <v>365</v>
      </c>
      <c r="D32" s="23">
        <v>2.394212</v>
      </c>
      <c r="E32" s="23">
        <v>2.3726630000000002</v>
      </c>
      <c r="F32" s="23">
        <v>2.3416399999999999</v>
      </c>
    </row>
    <row r="33" spans="2:6" x14ac:dyDescent="0.25">
      <c r="B33" s="22" t="str">
        <f t="shared" si="0"/>
        <v>2007</v>
      </c>
      <c r="C33" s="18" t="s">
        <v>366</v>
      </c>
      <c r="D33" s="23">
        <v>2.3764949999999998</v>
      </c>
      <c r="E33" s="23">
        <v>2.385888</v>
      </c>
      <c r="F33" s="23">
        <v>2.367718</v>
      </c>
    </row>
    <row r="34" spans="2:6" x14ac:dyDescent="0.25">
      <c r="B34" s="22" t="str">
        <f t="shared" si="0"/>
        <v>2007</v>
      </c>
      <c r="C34" s="18" t="s">
        <v>367</v>
      </c>
      <c r="D34" s="23">
        <v>2.2728969999999999</v>
      </c>
      <c r="E34" s="23">
        <v>2.3148249999999999</v>
      </c>
      <c r="F34" s="23">
        <v>2.3176920000000001</v>
      </c>
    </row>
    <row r="35" spans="2:6" x14ac:dyDescent="0.25">
      <c r="B35" s="22" t="str">
        <f t="shared" si="0"/>
        <v>2007</v>
      </c>
      <c r="C35" s="18" t="s">
        <v>368</v>
      </c>
      <c r="D35" s="23">
        <v>2.2675800000000002</v>
      </c>
      <c r="E35" s="23">
        <v>2.3185340000000001</v>
      </c>
      <c r="F35" s="23">
        <v>2.3244009999999999</v>
      </c>
    </row>
    <row r="36" spans="2:6" x14ac:dyDescent="0.25">
      <c r="B36" s="22" t="str">
        <f t="shared" si="0"/>
        <v>2007</v>
      </c>
      <c r="C36" s="18" t="s">
        <v>369</v>
      </c>
      <c r="D36" s="23">
        <v>2.2753320000000001</v>
      </c>
      <c r="E36" s="23">
        <v>2.3034319999999999</v>
      </c>
      <c r="F36" s="23">
        <v>2.2786620000000002</v>
      </c>
    </row>
    <row r="37" spans="2:6" x14ac:dyDescent="0.25">
      <c r="B37" s="22" t="str">
        <f t="shared" si="0"/>
        <v>2007</v>
      </c>
      <c r="C37" s="18" t="s">
        <v>370</v>
      </c>
      <c r="D37" s="23">
        <v>2.3310559999999998</v>
      </c>
      <c r="E37" s="23">
        <v>2.327245</v>
      </c>
      <c r="F37" s="23">
        <v>2.2788219999999999</v>
      </c>
    </row>
    <row r="38" spans="2:6" x14ac:dyDescent="0.25">
      <c r="B38" s="22" t="str">
        <f t="shared" si="0"/>
        <v>2007</v>
      </c>
      <c r="C38" s="18" t="s">
        <v>371</v>
      </c>
      <c r="D38" s="23">
        <v>2.2708279999999998</v>
      </c>
      <c r="E38" s="23">
        <v>2.2701380000000002</v>
      </c>
      <c r="F38" s="23">
        <v>2.2897439999999998</v>
      </c>
    </row>
    <row r="39" spans="2:6" x14ac:dyDescent="0.25">
      <c r="B39" s="22" t="str">
        <f t="shared" si="0"/>
        <v>2007</v>
      </c>
      <c r="C39" s="18" t="s">
        <v>372</v>
      </c>
      <c r="D39" s="23">
        <v>2.3545180000000001</v>
      </c>
      <c r="E39" s="23">
        <v>2.292853</v>
      </c>
      <c r="F39" s="23">
        <v>2.30667</v>
      </c>
    </row>
    <row r="40" spans="2:6" x14ac:dyDescent="0.25">
      <c r="B40" s="22" t="str">
        <f t="shared" si="0"/>
        <v>2007</v>
      </c>
      <c r="C40" s="18" t="s">
        <v>373</v>
      </c>
      <c r="D40" s="23">
        <v>2.2867160000000002</v>
      </c>
      <c r="E40" s="23">
        <v>2.276872</v>
      </c>
      <c r="F40" s="23">
        <v>2.3782489999999998</v>
      </c>
    </row>
    <row r="41" spans="2:6" x14ac:dyDescent="0.25">
      <c r="B41" s="22" t="str">
        <f t="shared" si="0"/>
        <v>2008</v>
      </c>
      <c r="C41" s="18" t="s">
        <v>374</v>
      </c>
      <c r="D41" s="23">
        <v>2.193686</v>
      </c>
      <c r="E41" s="23">
        <v>2.250928</v>
      </c>
      <c r="F41" s="23">
        <v>2.3896480000000002</v>
      </c>
    </row>
    <row r="42" spans="2:6" x14ac:dyDescent="0.25">
      <c r="B42" s="22" t="str">
        <f t="shared" si="0"/>
        <v>2008</v>
      </c>
      <c r="C42" s="18" t="s">
        <v>375</v>
      </c>
      <c r="D42" s="23">
        <v>2.2579790000000002</v>
      </c>
      <c r="E42" s="23">
        <v>2.302289</v>
      </c>
      <c r="F42" s="23">
        <v>2.4032960000000001</v>
      </c>
    </row>
    <row r="43" spans="2:6" x14ac:dyDescent="0.25">
      <c r="B43" s="22" t="str">
        <f t="shared" si="0"/>
        <v>2008</v>
      </c>
      <c r="C43" s="18" t="s">
        <v>376</v>
      </c>
      <c r="D43" s="23">
        <v>2.3253919999999999</v>
      </c>
      <c r="E43" s="23">
        <v>2.3255819999999998</v>
      </c>
      <c r="F43" s="23">
        <v>2.3126289999999998</v>
      </c>
    </row>
    <row r="44" spans="2:6" x14ac:dyDescent="0.25">
      <c r="B44" s="22" t="str">
        <f t="shared" si="0"/>
        <v>2008</v>
      </c>
      <c r="C44" s="18" t="s">
        <v>377</v>
      </c>
      <c r="D44" s="23">
        <v>2.4439829999999998</v>
      </c>
      <c r="E44" s="23">
        <v>2.3953229999999999</v>
      </c>
      <c r="F44" s="23">
        <v>2.3318979999999998</v>
      </c>
    </row>
    <row r="45" spans="2:6" x14ac:dyDescent="0.25">
      <c r="B45" s="22" t="str">
        <f t="shared" si="0"/>
        <v>2008</v>
      </c>
      <c r="C45" s="18" t="s">
        <v>378</v>
      </c>
      <c r="D45" s="23">
        <v>2.5572940000000002</v>
      </c>
      <c r="E45" s="23">
        <v>2.470272</v>
      </c>
      <c r="F45" s="23">
        <v>2.3872800000000001</v>
      </c>
    </row>
    <row r="46" spans="2:6" x14ac:dyDescent="0.25">
      <c r="B46" s="22" t="str">
        <f t="shared" si="0"/>
        <v>2008</v>
      </c>
      <c r="C46" s="18" t="s">
        <v>379</v>
      </c>
      <c r="D46" s="23">
        <v>2.550443</v>
      </c>
      <c r="E46" s="23">
        <v>2.4703849999999998</v>
      </c>
      <c r="F46" s="23">
        <v>2.4132250000000002</v>
      </c>
    </row>
    <row r="47" spans="2:6" x14ac:dyDescent="0.25">
      <c r="B47" s="22" t="str">
        <f t="shared" si="0"/>
        <v>2008</v>
      </c>
      <c r="C47" s="18" t="s">
        <v>380</v>
      </c>
      <c r="D47" s="23">
        <v>2.6188669999999998</v>
      </c>
      <c r="E47" s="23">
        <v>2.5011389999999998</v>
      </c>
      <c r="F47" s="23">
        <v>2.4277980000000001</v>
      </c>
    </row>
    <row r="48" spans="2:6" x14ac:dyDescent="0.25">
      <c r="B48" s="22" t="str">
        <f t="shared" si="0"/>
        <v>2008</v>
      </c>
      <c r="C48" s="18" t="s">
        <v>381</v>
      </c>
      <c r="D48" s="23">
        <v>2.4970240000000001</v>
      </c>
      <c r="E48" s="23">
        <v>2.390666</v>
      </c>
      <c r="F48" s="23">
        <v>2.3611529999999998</v>
      </c>
    </row>
    <row r="49" spans="2:6" x14ac:dyDescent="0.25">
      <c r="B49" s="22" t="str">
        <f t="shared" si="0"/>
        <v>2008</v>
      </c>
      <c r="C49" s="18" t="s">
        <v>382</v>
      </c>
      <c r="D49" s="23">
        <v>2.3713890000000002</v>
      </c>
      <c r="E49" s="23">
        <v>2.3181229999999999</v>
      </c>
      <c r="F49" s="23">
        <v>2.3513929999999998</v>
      </c>
    </row>
    <row r="50" spans="2:6" x14ac:dyDescent="0.25">
      <c r="B50" s="22" t="str">
        <f t="shared" si="0"/>
        <v>2008</v>
      </c>
      <c r="C50" s="18" t="s">
        <v>383</v>
      </c>
      <c r="D50" s="23">
        <v>2.1196079999999999</v>
      </c>
      <c r="E50" s="23">
        <v>2.2214070000000001</v>
      </c>
      <c r="F50" s="23">
        <v>2.4120339999999998</v>
      </c>
    </row>
    <row r="51" spans="2:6" x14ac:dyDescent="0.25">
      <c r="B51" s="22" t="str">
        <f t="shared" si="0"/>
        <v>2008</v>
      </c>
      <c r="C51" s="18" t="s">
        <v>384</v>
      </c>
      <c r="D51" s="23">
        <v>1.7922469999999999</v>
      </c>
      <c r="E51" s="23">
        <v>2.0619040000000002</v>
      </c>
      <c r="F51" s="23">
        <v>2.3479049999999999</v>
      </c>
    </row>
    <row r="52" spans="2:6" x14ac:dyDescent="0.25">
      <c r="B52" s="22" t="str">
        <f t="shared" si="0"/>
        <v>2008</v>
      </c>
      <c r="C52" s="18" t="s">
        <v>385</v>
      </c>
      <c r="D52" s="23">
        <v>1.644876</v>
      </c>
      <c r="E52" s="23">
        <v>2.0094270000000001</v>
      </c>
      <c r="F52" s="23">
        <v>2.4026070000000002</v>
      </c>
    </row>
    <row r="53" spans="2:6" x14ac:dyDescent="0.25">
      <c r="B53" s="22" t="str">
        <f t="shared" si="0"/>
        <v>2009</v>
      </c>
      <c r="C53" s="18" t="s">
        <v>386</v>
      </c>
      <c r="D53" s="23">
        <v>1.583715</v>
      </c>
      <c r="E53" s="23">
        <v>1.941802</v>
      </c>
      <c r="F53" s="23">
        <v>2.357917</v>
      </c>
    </row>
    <row r="54" spans="2:6" x14ac:dyDescent="0.25">
      <c r="B54" s="22" t="str">
        <f t="shared" si="0"/>
        <v>2009</v>
      </c>
      <c r="C54" s="18" t="s">
        <v>387</v>
      </c>
      <c r="D54" s="23">
        <v>1.5299640000000001</v>
      </c>
      <c r="E54" s="23">
        <v>1.8645970000000001</v>
      </c>
      <c r="F54" s="23">
        <v>2.3202479999999999</v>
      </c>
    </row>
    <row r="55" spans="2:6" x14ac:dyDescent="0.25">
      <c r="B55" s="22" t="str">
        <f t="shared" si="0"/>
        <v>2009</v>
      </c>
      <c r="C55" s="18" t="s">
        <v>388</v>
      </c>
      <c r="D55" s="23">
        <v>1.471155</v>
      </c>
      <c r="E55" s="23">
        <v>1.7857689999999999</v>
      </c>
      <c r="F55" s="23">
        <v>2.3209490000000002</v>
      </c>
    </row>
    <row r="56" spans="2:6" x14ac:dyDescent="0.25">
      <c r="B56" s="22" t="str">
        <f t="shared" si="0"/>
        <v>2009</v>
      </c>
      <c r="C56" s="18" t="s">
        <v>389</v>
      </c>
      <c r="D56" s="23">
        <v>1.6098049999999999</v>
      </c>
      <c r="E56" s="23">
        <v>1.889356</v>
      </c>
      <c r="F56" s="23">
        <v>2.3729710000000002</v>
      </c>
    </row>
    <row r="57" spans="2:6" x14ac:dyDescent="0.25">
      <c r="B57" s="22" t="str">
        <f t="shared" si="0"/>
        <v>2009</v>
      </c>
      <c r="C57" s="18" t="s">
        <v>390</v>
      </c>
      <c r="D57" s="23">
        <v>1.687171</v>
      </c>
      <c r="E57" s="23">
        <v>1.94337</v>
      </c>
      <c r="F57" s="23">
        <v>2.4096220000000002</v>
      </c>
    </row>
    <row r="58" spans="2:6" x14ac:dyDescent="0.25">
      <c r="B58" s="22" t="str">
        <f t="shared" si="0"/>
        <v>2009</v>
      </c>
      <c r="C58" s="18" t="s">
        <v>391</v>
      </c>
      <c r="D58" s="23">
        <v>1.729738</v>
      </c>
      <c r="E58" s="23">
        <v>1.9669019999999999</v>
      </c>
      <c r="F58" s="23">
        <v>2.4149409999999998</v>
      </c>
    </row>
    <row r="59" spans="2:6" x14ac:dyDescent="0.25">
      <c r="B59" s="22" t="str">
        <f t="shared" si="0"/>
        <v>2009</v>
      </c>
      <c r="C59" s="18" t="s">
        <v>392</v>
      </c>
      <c r="D59" s="23">
        <v>1.743422</v>
      </c>
      <c r="E59" s="23">
        <v>1.9604950000000001</v>
      </c>
      <c r="F59" s="23">
        <v>2.3751910000000001</v>
      </c>
    </row>
    <row r="60" spans="2:6" x14ac:dyDescent="0.25">
      <c r="B60" s="22" t="str">
        <f t="shared" si="0"/>
        <v>2009</v>
      </c>
      <c r="C60" s="18" t="s">
        <v>393</v>
      </c>
      <c r="D60" s="23">
        <v>1.780232</v>
      </c>
      <c r="E60" s="23">
        <v>1.9799439999999999</v>
      </c>
      <c r="F60" s="23">
        <v>2.3846750000000001</v>
      </c>
    </row>
    <row r="61" spans="2:6" x14ac:dyDescent="0.25">
      <c r="B61" s="22" t="str">
        <f t="shared" si="0"/>
        <v>2009</v>
      </c>
      <c r="C61" s="18" t="s">
        <v>394</v>
      </c>
      <c r="D61" s="23">
        <v>1.73726</v>
      </c>
      <c r="E61" s="23">
        <v>1.947621</v>
      </c>
      <c r="F61" s="23">
        <v>2.3677890000000001</v>
      </c>
    </row>
    <row r="62" spans="2:6" x14ac:dyDescent="0.25">
      <c r="B62" s="22" t="str">
        <f t="shared" si="0"/>
        <v>2009</v>
      </c>
      <c r="C62" s="18" t="s">
        <v>395</v>
      </c>
      <c r="D62" s="23">
        <v>1.73264</v>
      </c>
      <c r="E62" s="23">
        <v>1.910417</v>
      </c>
      <c r="F62" s="23">
        <v>2.2467290000000002</v>
      </c>
    </row>
    <row r="63" spans="2:6" x14ac:dyDescent="0.25">
      <c r="B63" s="22" t="str">
        <f t="shared" si="0"/>
        <v>2009</v>
      </c>
      <c r="C63" s="18" t="s">
        <v>396</v>
      </c>
      <c r="D63" s="23">
        <v>1.6998519999999999</v>
      </c>
      <c r="E63" s="23">
        <v>1.892263</v>
      </c>
      <c r="F63" s="23">
        <v>2.2554639999999999</v>
      </c>
    </row>
    <row r="64" spans="2:6" x14ac:dyDescent="0.25">
      <c r="B64" s="22" t="str">
        <f t="shared" si="0"/>
        <v>2009</v>
      </c>
      <c r="C64" s="18" t="s">
        <v>397</v>
      </c>
      <c r="D64" s="23">
        <v>1.823037</v>
      </c>
      <c r="E64" s="23">
        <v>2.0400689999999999</v>
      </c>
      <c r="F64" s="23">
        <v>2.447892</v>
      </c>
    </row>
    <row r="65" spans="2:6" x14ac:dyDescent="0.25">
      <c r="B65" s="22" t="str">
        <f t="shared" si="0"/>
        <v>2010</v>
      </c>
      <c r="C65" s="18" t="s">
        <v>398</v>
      </c>
      <c r="D65" s="23">
        <v>1.7621329999999999</v>
      </c>
      <c r="E65" s="23">
        <v>1.990767</v>
      </c>
      <c r="F65" s="23">
        <v>2.4051840000000002</v>
      </c>
    </row>
    <row r="66" spans="2:6" x14ac:dyDescent="0.25">
      <c r="B66" s="22" t="str">
        <f t="shared" si="0"/>
        <v>2010</v>
      </c>
      <c r="C66" s="18" t="s">
        <v>399</v>
      </c>
      <c r="D66" s="23">
        <v>1.792745</v>
      </c>
      <c r="E66" s="23">
        <v>2.002211</v>
      </c>
      <c r="F66" s="23">
        <v>2.3582200000000002</v>
      </c>
    </row>
    <row r="67" spans="2:6" x14ac:dyDescent="0.25">
      <c r="B67" s="22" t="str">
        <f t="shared" si="0"/>
        <v>2010</v>
      </c>
      <c r="C67" s="18" t="s">
        <v>400</v>
      </c>
      <c r="D67" s="23">
        <v>1.860722</v>
      </c>
      <c r="E67" s="23">
        <v>2.0409630000000001</v>
      </c>
      <c r="F67" s="23">
        <v>2.3545829999999999</v>
      </c>
    </row>
    <row r="68" spans="2:6" x14ac:dyDescent="0.25">
      <c r="B68" s="22" t="str">
        <f t="shared" si="0"/>
        <v>2010</v>
      </c>
      <c r="C68" s="18" t="s">
        <v>401</v>
      </c>
      <c r="D68" s="23">
        <v>1.8604769999999999</v>
      </c>
      <c r="E68" s="23">
        <v>2.014421</v>
      </c>
      <c r="F68" s="23">
        <v>2.320776</v>
      </c>
    </row>
    <row r="69" spans="2:6" x14ac:dyDescent="0.25">
      <c r="B69" s="22" t="str">
        <f t="shared" si="0"/>
        <v>2010</v>
      </c>
      <c r="C69" s="18" t="s">
        <v>402</v>
      </c>
      <c r="D69" s="23">
        <v>1.8874949999999999</v>
      </c>
      <c r="E69" s="23">
        <v>2.0346639999999998</v>
      </c>
      <c r="F69" s="23">
        <v>2.36016</v>
      </c>
    </row>
    <row r="70" spans="2:6" x14ac:dyDescent="0.25">
      <c r="B70" s="22" t="str">
        <f t="shared" ref="B70:B133" si="1">LEFT(C70,4)</f>
        <v>2010</v>
      </c>
      <c r="C70" s="18" t="s">
        <v>403</v>
      </c>
      <c r="D70" s="23">
        <v>1.815747</v>
      </c>
      <c r="E70" s="23">
        <v>1.9831380000000001</v>
      </c>
      <c r="F70" s="23">
        <v>2.3481489999999998</v>
      </c>
    </row>
    <row r="71" spans="2:6" x14ac:dyDescent="0.25">
      <c r="B71" s="22" t="str">
        <f t="shared" si="1"/>
        <v>2010</v>
      </c>
      <c r="C71" s="18" t="s">
        <v>404</v>
      </c>
      <c r="D71" s="23">
        <v>1.626147</v>
      </c>
      <c r="E71" s="23">
        <v>1.8211059999999999</v>
      </c>
      <c r="F71" s="23">
        <v>2.2505299999999999</v>
      </c>
    </row>
    <row r="72" spans="2:6" x14ac:dyDescent="0.25">
      <c r="B72" s="22" t="str">
        <f t="shared" si="1"/>
        <v>2010</v>
      </c>
      <c r="C72" s="18" t="s">
        <v>405</v>
      </c>
      <c r="D72" s="23">
        <v>1.676193</v>
      </c>
      <c r="E72" s="23">
        <v>1.87165</v>
      </c>
      <c r="F72" s="23">
        <v>2.303191</v>
      </c>
    </row>
    <row r="73" spans="2:6" x14ac:dyDescent="0.25">
      <c r="B73" s="22" t="str">
        <f t="shared" si="1"/>
        <v>2010</v>
      </c>
      <c r="C73" s="18" t="s">
        <v>406</v>
      </c>
      <c r="D73" s="23">
        <v>1.6750609999999999</v>
      </c>
      <c r="E73" s="23">
        <v>1.8784780000000001</v>
      </c>
      <c r="F73" s="23">
        <v>2.3072249999999999</v>
      </c>
    </row>
    <row r="74" spans="2:6" x14ac:dyDescent="0.25">
      <c r="B74" s="22" t="str">
        <f t="shared" si="1"/>
        <v>2010</v>
      </c>
      <c r="C74" s="18" t="s">
        <v>407</v>
      </c>
      <c r="D74" s="23">
        <v>1.7383109999999999</v>
      </c>
      <c r="E74" s="23">
        <v>1.8896280000000001</v>
      </c>
      <c r="F74" s="23">
        <v>2.1893229999999999</v>
      </c>
    </row>
    <row r="75" spans="2:6" x14ac:dyDescent="0.25">
      <c r="B75" s="22" t="str">
        <f t="shared" si="1"/>
        <v>2010</v>
      </c>
      <c r="C75" s="18" t="s">
        <v>408</v>
      </c>
      <c r="D75" s="23">
        <v>1.6644540000000001</v>
      </c>
      <c r="E75" s="23">
        <v>1.834975</v>
      </c>
      <c r="F75" s="23">
        <v>2.1712060000000002</v>
      </c>
    </row>
    <row r="76" spans="2:6" x14ac:dyDescent="0.25">
      <c r="B76" s="22" t="str">
        <f t="shared" si="1"/>
        <v>2010</v>
      </c>
      <c r="C76" s="18" t="s">
        <v>409</v>
      </c>
      <c r="D76" s="23">
        <v>1.6635960000000001</v>
      </c>
      <c r="E76" s="23">
        <v>1.862309</v>
      </c>
      <c r="F76" s="23">
        <v>2.229644</v>
      </c>
    </row>
    <row r="77" spans="2:6" x14ac:dyDescent="0.25">
      <c r="B77" s="22" t="str">
        <f t="shared" si="1"/>
        <v>2011</v>
      </c>
      <c r="C77" s="18" t="s">
        <v>410</v>
      </c>
      <c r="D77" s="23">
        <v>1.695284</v>
      </c>
      <c r="E77" s="23">
        <v>1.896379</v>
      </c>
      <c r="F77" s="23">
        <v>2.2548879999999998</v>
      </c>
    </row>
    <row r="78" spans="2:6" x14ac:dyDescent="0.25">
      <c r="B78" s="22" t="str">
        <f t="shared" si="1"/>
        <v>2011</v>
      </c>
      <c r="C78" s="18" t="s">
        <v>411</v>
      </c>
      <c r="D78" s="23">
        <v>1.791147</v>
      </c>
      <c r="E78" s="23">
        <v>1.9619869999999999</v>
      </c>
      <c r="F78" s="23">
        <v>2.242442</v>
      </c>
    </row>
    <row r="79" spans="2:6" x14ac:dyDescent="0.25">
      <c r="B79" s="22" t="str">
        <f t="shared" si="1"/>
        <v>2011</v>
      </c>
      <c r="C79" s="18" t="s">
        <v>412</v>
      </c>
      <c r="D79" s="23">
        <v>1.980391</v>
      </c>
      <c r="E79" s="23">
        <v>2.1090900000000001</v>
      </c>
      <c r="F79" s="23">
        <v>2.3392219999999999</v>
      </c>
    </row>
    <row r="80" spans="2:6" x14ac:dyDescent="0.25">
      <c r="B80" s="22" t="str">
        <f t="shared" si="1"/>
        <v>2011</v>
      </c>
      <c r="C80" s="18" t="s">
        <v>413</v>
      </c>
      <c r="D80" s="23">
        <v>2.0666709999999999</v>
      </c>
      <c r="E80" s="23">
        <v>2.1678120000000001</v>
      </c>
      <c r="F80" s="23">
        <v>2.3580399999999999</v>
      </c>
    </row>
    <row r="81" spans="2:6" x14ac:dyDescent="0.25">
      <c r="B81" s="22" t="str">
        <f t="shared" si="1"/>
        <v>2011</v>
      </c>
      <c r="C81" s="18" t="s">
        <v>414</v>
      </c>
      <c r="D81" s="23">
        <v>2.0839089999999998</v>
      </c>
      <c r="E81" s="23">
        <v>2.154153</v>
      </c>
      <c r="F81" s="23">
        <v>2.3190729999999999</v>
      </c>
    </row>
    <row r="82" spans="2:6" x14ac:dyDescent="0.25">
      <c r="B82" s="22" t="str">
        <f t="shared" si="1"/>
        <v>2011</v>
      </c>
      <c r="C82" s="18" t="s">
        <v>415</v>
      </c>
      <c r="D82" s="23">
        <v>2.0717340000000002</v>
      </c>
      <c r="E82" s="23">
        <v>2.1924589999999999</v>
      </c>
      <c r="F82" s="23">
        <v>2.4475769999999999</v>
      </c>
    </row>
    <row r="83" spans="2:6" x14ac:dyDescent="0.25">
      <c r="B83" s="22" t="str">
        <f t="shared" si="1"/>
        <v>2011</v>
      </c>
      <c r="C83" s="18" t="s">
        <v>416</v>
      </c>
      <c r="D83" s="23">
        <v>2.182804</v>
      </c>
      <c r="E83" s="23">
        <v>2.294848</v>
      </c>
      <c r="F83" s="23">
        <v>2.5128110000000001</v>
      </c>
    </row>
    <row r="84" spans="2:6" x14ac:dyDescent="0.25">
      <c r="B84" s="22" t="str">
        <f t="shared" si="1"/>
        <v>2011</v>
      </c>
      <c r="C84" s="18" t="s">
        <v>417</v>
      </c>
      <c r="D84" s="23">
        <v>2.0478700000000001</v>
      </c>
      <c r="E84" s="23">
        <v>2.145969</v>
      </c>
      <c r="F84" s="23">
        <v>2.3428209999999998</v>
      </c>
    </row>
    <row r="85" spans="2:6" x14ac:dyDescent="0.25">
      <c r="B85" s="22" t="str">
        <f t="shared" si="1"/>
        <v>2011</v>
      </c>
      <c r="C85" s="18" t="s">
        <v>418</v>
      </c>
      <c r="D85" s="23">
        <v>2.0475989999999999</v>
      </c>
      <c r="E85" s="23">
        <v>2.1432760000000002</v>
      </c>
      <c r="F85" s="23">
        <v>2.3342399999999999</v>
      </c>
    </row>
    <row r="86" spans="2:6" x14ac:dyDescent="0.25">
      <c r="B86" s="22" t="str">
        <f t="shared" si="1"/>
        <v>2011</v>
      </c>
      <c r="C86" s="18" t="s">
        <v>419</v>
      </c>
      <c r="D86" s="23">
        <v>2.066163</v>
      </c>
      <c r="E86" s="23">
        <v>2.1801780000000002</v>
      </c>
      <c r="F86" s="23">
        <v>2.4077380000000002</v>
      </c>
    </row>
    <row r="87" spans="2:6" x14ac:dyDescent="0.25">
      <c r="B87" s="22" t="str">
        <f t="shared" si="1"/>
        <v>2011</v>
      </c>
      <c r="C87" s="18" t="s">
        <v>420</v>
      </c>
      <c r="D87" s="23">
        <v>1.9837180000000001</v>
      </c>
      <c r="E87" s="23">
        <v>2.1018020000000002</v>
      </c>
      <c r="F87" s="23">
        <v>2.3524989999999999</v>
      </c>
    </row>
    <row r="88" spans="2:6" x14ac:dyDescent="0.25">
      <c r="B88" s="22" t="str">
        <f t="shared" si="1"/>
        <v>2011</v>
      </c>
      <c r="C88" s="18" t="s">
        <v>421</v>
      </c>
      <c r="D88" s="23">
        <v>2.0437210000000001</v>
      </c>
      <c r="E88" s="23">
        <v>2.154217</v>
      </c>
      <c r="F88" s="23">
        <v>2.3587859999999998</v>
      </c>
    </row>
    <row r="89" spans="2:6" x14ac:dyDescent="0.25">
      <c r="B89" s="22" t="str">
        <f t="shared" si="1"/>
        <v>2012</v>
      </c>
      <c r="C89" s="18" t="s">
        <v>422</v>
      </c>
      <c r="D89" s="23">
        <v>1.9652510000000001</v>
      </c>
      <c r="E89" s="23">
        <v>2.1030890000000002</v>
      </c>
      <c r="F89" s="23">
        <v>2.3269950000000001</v>
      </c>
    </row>
    <row r="90" spans="2:6" x14ac:dyDescent="0.25">
      <c r="B90" s="22" t="str">
        <f t="shared" si="1"/>
        <v>2012</v>
      </c>
      <c r="C90" s="18" t="s">
        <v>423</v>
      </c>
      <c r="D90" s="23">
        <v>2.033487</v>
      </c>
      <c r="E90" s="23">
        <v>2.1429390000000001</v>
      </c>
      <c r="F90" s="23">
        <v>2.3307500000000001</v>
      </c>
    </row>
    <row r="91" spans="2:6" x14ac:dyDescent="0.25">
      <c r="B91" s="22" t="str">
        <f t="shared" si="1"/>
        <v>2012</v>
      </c>
      <c r="C91" s="18" t="s">
        <v>424</v>
      </c>
      <c r="D91" s="23">
        <v>2.1353770000000001</v>
      </c>
      <c r="E91" s="23">
        <v>2.2235279999999999</v>
      </c>
      <c r="F91" s="23">
        <v>2.4252660000000001</v>
      </c>
    </row>
    <row r="92" spans="2:6" x14ac:dyDescent="0.25">
      <c r="B92" s="22" t="str">
        <f t="shared" si="1"/>
        <v>2012</v>
      </c>
      <c r="C92" s="18" t="s">
        <v>425</v>
      </c>
      <c r="D92" s="23">
        <v>2.1714180000000001</v>
      </c>
      <c r="E92" s="23">
        <v>2.2441939999999998</v>
      </c>
      <c r="F92" s="23">
        <v>2.4341789999999999</v>
      </c>
    </row>
    <row r="93" spans="2:6" x14ac:dyDescent="0.25">
      <c r="B93" s="22" t="str">
        <f t="shared" si="1"/>
        <v>2012</v>
      </c>
      <c r="C93" s="18" t="s">
        <v>426</v>
      </c>
      <c r="D93" s="23">
        <v>2.1459920000000001</v>
      </c>
      <c r="E93" s="23">
        <v>2.2225269999999999</v>
      </c>
      <c r="F93" s="23">
        <v>2.4411489999999998</v>
      </c>
    </row>
    <row r="94" spans="2:6" x14ac:dyDescent="0.25">
      <c r="B94" s="22" t="str">
        <f t="shared" si="1"/>
        <v>2012</v>
      </c>
      <c r="C94" s="18" t="s">
        <v>427</v>
      </c>
      <c r="D94" s="23">
        <v>2.091666</v>
      </c>
      <c r="E94" s="23">
        <v>2.180615</v>
      </c>
      <c r="F94" s="23">
        <v>2.374844</v>
      </c>
    </row>
    <row r="95" spans="2:6" x14ac:dyDescent="0.25">
      <c r="B95" s="22" t="str">
        <f t="shared" si="1"/>
        <v>2012</v>
      </c>
      <c r="C95" s="18" t="s">
        <v>428</v>
      </c>
      <c r="D95" s="23">
        <v>2.0199280000000002</v>
      </c>
      <c r="E95" s="23">
        <v>2.1564730000000001</v>
      </c>
      <c r="F95" s="23">
        <v>2.373224</v>
      </c>
    </row>
    <row r="96" spans="2:6" x14ac:dyDescent="0.25">
      <c r="B96" s="22" t="str">
        <f t="shared" si="1"/>
        <v>2012</v>
      </c>
      <c r="C96" s="18" t="s">
        <v>429</v>
      </c>
      <c r="D96" s="23">
        <v>2.0715680000000001</v>
      </c>
      <c r="E96" s="23">
        <v>2.1972049999999999</v>
      </c>
      <c r="F96" s="23">
        <v>2.389097</v>
      </c>
    </row>
    <row r="97" spans="2:6" x14ac:dyDescent="0.25">
      <c r="B97" s="22" t="str">
        <f t="shared" si="1"/>
        <v>2012</v>
      </c>
      <c r="C97" s="18" t="s">
        <v>430</v>
      </c>
      <c r="D97" s="23">
        <v>2.0569860000000002</v>
      </c>
      <c r="E97" s="23">
        <v>2.1734270000000002</v>
      </c>
      <c r="F97" s="23">
        <v>2.3691840000000002</v>
      </c>
    </row>
    <row r="98" spans="2:6" x14ac:dyDescent="0.25">
      <c r="B98" s="22" t="str">
        <f t="shared" si="1"/>
        <v>2012</v>
      </c>
      <c r="C98" s="18" t="s">
        <v>431</v>
      </c>
      <c r="D98" s="23">
        <v>2.050783</v>
      </c>
      <c r="E98" s="23">
        <v>2.1789209999999999</v>
      </c>
      <c r="F98" s="23">
        <v>2.3580899999999998</v>
      </c>
    </row>
    <row r="99" spans="2:6" x14ac:dyDescent="0.25">
      <c r="B99" s="22" t="str">
        <f t="shared" si="1"/>
        <v>2012</v>
      </c>
      <c r="C99" s="18" t="s">
        <v>432</v>
      </c>
      <c r="D99" s="23">
        <v>2.1282969999999999</v>
      </c>
      <c r="E99" s="23">
        <v>2.23177</v>
      </c>
      <c r="F99" s="23">
        <v>2.371966</v>
      </c>
    </row>
    <row r="100" spans="2:6" x14ac:dyDescent="0.25">
      <c r="B100" s="22" t="str">
        <f t="shared" si="1"/>
        <v>2012</v>
      </c>
      <c r="C100" s="18" t="s">
        <v>433</v>
      </c>
      <c r="D100" s="23">
        <v>2.0751659999999998</v>
      </c>
      <c r="E100" s="23">
        <v>2.1973129999999998</v>
      </c>
      <c r="F100" s="23">
        <v>2.3651879999999998</v>
      </c>
    </row>
    <row r="101" spans="2:6" x14ac:dyDescent="0.25">
      <c r="B101" s="22" t="str">
        <f t="shared" si="1"/>
        <v>2013</v>
      </c>
      <c r="C101" s="18" t="s">
        <v>434</v>
      </c>
      <c r="D101" s="23">
        <v>2.0420060000000002</v>
      </c>
      <c r="E101" s="23">
        <v>2.1652459999999998</v>
      </c>
      <c r="F101" s="23">
        <v>2.348074</v>
      </c>
    </row>
    <row r="102" spans="2:6" x14ac:dyDescent="0.25">
      <c r="B102" s="22" t="str">
        <f t="shared" si="1"/>
        <v>2013</v>
      </c>
      <c r="C102" s="18" t="s">
        <v>435</v>
      </c>
      <c r="D102" s="23">
        <v>2.0536880000000002</v>
      </c>
      <c r="E102" s="23">
        <v>2.1534719999999998</v>
      </c>
      <c r="F102" s="23">
        <v>2.3280970000000001</v>
      </c>
    </row>
    <row r="103" spans="2:6" x14ac:dyDescent="0.25">
      <c r="B103" s="22" t="str">
        <f t="shared" si="1"/>
        <v>2013</v>
      </c>
      <c r="C103" s="18" t="s">
        <v>436</v>
      </c>
      <c r="D103" s="23">
        <v>2.0586850000000001</v>
      </c>
      <c r="E103" s="23">
        <v>2.1562160000000001</v>
      </c>
      <c r="F103" s="23">
        <v>2.3497520000000001</v>
      </c>
    </row>
    <row r="104" spans="2:6" x14ac:dyDescent="0.25">
      <c r="B104" s="22" t="str">
        <f t="shared" si="1"/>
        <v>2013</v>
      </c>
      <c r="C104" s="18" t="s">
        <v>437</v>
      </c>
      <c r="D104" s="23">
        <v>2.1148129999999998</v>
      </c>
      <c r="E104" s="23">
        <v>2.1992470000000002</v>
      </c>
      <c r="F104" s="23">
        <v>2.3751470000000001</v>
      </c>
    </row>
    <row r="105" spans="2:6" x14ac:dyDescent="0.25">
      <c r="B105" s="22" t="str">
        <f t="shared" si="1"/>
        <v>2013</v>
      </c>
      <c r="C105" s="18" t="s">
        <v>438</v>
      </c>
      <c r="D105" s="23">
        <v>2.0573220000000001</v>
      </c>
      <c r="E105" s="23">
        <v>2.1504180000000002</v>
      </c>
      <c r="F105" s="23">
        <v>2.3453849999999998</v>
      </c>
    </row>
    <row r="106" spans="2:6" x14ac:dyDescent="0.25">
      <c r="B106" s="22" t="str">
        <f t="shared" si="1"/>
        <v>2013</v>
      </c>
      <c r="C106" s="18" t="s">
        <v>439</v>
      </c>
      <c r="D106" s="23">
        <v>2.0609980000000001</v>
      </c>
      <c r="E106" s="23">
        <v>2.1635369999999998</v>
      </c>
      <c r="F106" s="23">
        <v>2.3594089999999999</v>
      </c>
    </row>
    <row r="107" spans="2:6" x14ac:dyDescent="0.25">
      <c r="B107" s="22" t="str">
        <f t="shared" si="1"/>
        <v>2013</v>
      </c>
      <c r="C107" s="18" t="s">
        <v>440</v>
      </c>
      <c r="D107" s="23">
        <v>1.993628</v>
      </c>
      <c r="E107" s="23">
        <v>2.116498</v>
      </c>
      <c r="F107" s="23">
        <v>2.3370760000000002</v>
      </c>
    </row>
    <row r="108" spans="2:6" x14ac:dyDescent="0.25">
      <c r="B108" s="22" t="str">
        <f t="shared" si="1"/>
        <v>2013</v>
      </c>
      <c r="C108" s="18" t="s">
        <v>441</v>
      </c>
      <c r="D108" s="23">
        <v>1.9095549999999999</v>
      </c>
      <c r="E108" s="23">
        <v>2.051577</v>
      </c>
      <c r="F108" s="23">
        <v>2.3003710000000002</v>
      </c>
    </row>
    <row r="109" spans="2:6" x14ac:dyDescent="0.25">
      <c r="B109" s="22" t="str">
        <f t="shared" si="1"/>
        <v>2013</v>
      </c>
      <c r="C109" s="18" t="s">
        <v>442</v>
      </c>
      <c r="D109" s="23">
        <v>1.959667</v>
      </c>
      <c r="E109" s="23">
        <v>2.0924049999999998</v>
      </c>
      <c r="F109" s="23">
        <v>2.3253439999999999</v>
      </c>
    </row>
    <row r="110" spans="2:6" x14ac:dyDescent="0.25">
      <c r="B110" s="22" t="str">
        <f t="shared" si="1"/>
        <v>2013</v>
      </c>
      <c r="C110" s="18" t="s">
        <v>443</v>
      </c>
      <c r="D110" s="23">
        <v>1.9882150000000001</v>
      </c>
      <c r="E110" s="23">
        <v>2.1155550000000001</v>
      </c>
      <c r="F110" s="23">
        <v>2.3456269999999999</v>
      </c>
    </row>
    <row r="111" spans="2:6" x14ac:dyDescent="0.25">
      <c r="B111" s="22" t="str">
        <f t="shared" si="1"/>
        <v>2013</v>
      </c>
      <c r="C111" s="18" t="s">
        <v>444</v>
      </c>
      <c r="D111" s="23">
        <v>1.990062</v>
      </c>
      <c r="E111" s="23">
        <v>2.119469</v>
      </c>
      <c r="F111" s="23">
        <v>2.3448169999999999</v>
      </c>
    </row>
    <row r="112" spans="2:6" x14ac:dyDescent="0.25">
      <c r="B112" s="22" t="str">
        <f t="shared" si="1"/>
        <v>2013</v>
      </c>
      <c r="C112" s="18" t="s">
        <v>445</v>
      </c>
      <c r="D112" s="23">
        <v>1.9811559999999999</v>
      </c>
      <c r="E112" s="23">
        <v>2.0923210000000001</v>
      </c>
      <c r="F112" s="23">
        <v>2.2760180000000001</v>
      </c>
    </row>
    <row r="113" spans="2:6" x14ac:dyDescent="0.25">
      <c r="B113" s="22" t="str">
        <f t="shared" si="1"/>
        <v>2014</v>
      </c>
      <c r="C113" s="18" t="s">
        <v>446</v>
      </c>
      <c r="D113" s="23">
        <v>1.900026</v>
      </c>
      <c r="E113" s="23">
        <v>2.0140009999999999</v>
      </c>
      <c r="F113" s="23">
        <v>2.228259</v>
      </c>
    </row>
    <row r="114" spans="2:6" x14ac:dyDescent="0.25">
      <c r="B114" s="22" t="str">
        <f t="shared" si="1"/>
        <v>2014</v>
      </c>
      <c r="C114" s="18" t="s">
        <v>447</v>
      </c>
      <c r="D114" s="23">
        <v>1.9112100000000001</v>
      </c>
      <c r="E114" s="23">
        <v>2.0126919999999999</v>
      </c>
      <c r="F114" s="23">
        <v>2.2095250000000002</v>
      </c>
    </row>
    <row r="115" spans="2:6" x14ac:dyDescent="0.25">
      <c r="B115" s="22" t="str">
        <f t="shared" si="1"/>
        <v>2014</v>
      </c>
      <c r="C115" s="18" t="s">
        <v>448</v>
      </c>
      <c r="D115" s="23">
        <v>2.0486740000000001</v>
      </c>
      <c r="E115" s="23">
        <v>2.1163340000000002</v>
      </c>
      <c r="F115" s="23">
        <v>2.2702450000000001</v>
      </c>
    </row>
    <row r="116" spans="2:6" x14ac:dyDescent="0.25">
      <c r="B116" s="22" t="str">
        <f t="shared" si="1"/>
        <v>2014</v>
      </c>
      <c r="C116" s="18" t="s">
        <v>449</v>
      </c>
      <c r="D116" s="23">
        <v>2.0147309999999998</v>
      </c>
      <c r="E116" s="23">
        <v>2.0687690000000001</v>
      </c>
      <c r="F116" s="23">
        <v>2.235922</v>
      </c>
    </row>
    <row r="117" spans="2:6" x14ac:dyDescent="0.25">
      <c r="B117" s="22" t="str">
        <f t="shared" si="1"/>
        <v>2014</v>
      </c>
      <c r="C117" s="18" t="s">
        <v>450</v>
      </c>
      <c r="D117" s="23">
        <v>1.977552</v>
      </c>
      <c r="E117" s="23">
        <v>2.0474100000000002</v>
      </c>
      <c r="F117" s="23">
        <v>2.2355369999999999</v>
      </c>
    </row>
    <row r="118" spans="2:6" x14ac:dyDescent="0.25">
      <c r="B118" s="22" t="str">
        <f t="shared" si="1"/>
        <v>2014</v>
      </c>
      <c r="C118" s="18" t="s">
        <v>451</v>
      </c>
      <c r="D118" s="23">
        <v>1.99278</v>
      </c>
      <c r="E118" s="23">
        <v>2.1001270000000001</v>
      </c>
      <c r="F118" s="23">
        <v>2.344414</v>
      </c>
    </row>
    <row r="119" spans="2:6" x14ac:dyDescent="0.25">
      <c r="B119" s="22" t="str">
        <f t="shared" si="1"/>
        <v>2014</v>
      </c>
      <c r="C119" s="18" t="s">
        <v>452</v>
      </c>
      <c r="D119" s="23">
        <v>2.016165</v>
      </c>
      <c r="E119" s="23">
        <v>2.1410969999999998</v>
      </c>
      <c r="F119" s="23">
        <v>2.3759749999999999</v>
      </c>
    </row>
    <row r="120" spans="2:6" x14ac:dyDescent="0.25">
      <c r="B120" s="22" t="str">
        <f t="shared" si="1"/>
        <v>2014</v>
      </c>
      <c r="C120" s="18" t="s">
        <v>453</v>
      </c>
      <c r="D120" s="23">
        <v>2.0732249999999999</v>
      </c>
      <c r="E120" s="23">
        <v>2.1695880000000001</v>
      </c>
      <c r="F120" s="23">
        <v>2.3418009999999998</v>
      </c>
    </row>
    <row r="121" spans="2:6" x14ac:dyDescent="0.25">
      <c r="B121" s="22" t="str">
        <f t="shared" si="1"/>
        <v>2014</v>
      </c>
      <c r="C121" s="18" t="s">
        <v>454</v>
      </c>
      <c r="D121" s="23">
        <v>2.044127</v>
      </c>
      <c r="E121" s="23">
        <v>2.1376010000000001</v>
      </c>
      <c r="F121" s="23">
        <v>2.3130329999999999</v>
      </c>
    </row>
    <row r="122" spans="2:6" x14ac:dyDescent="0.25">
      <c r="B122" s="22" t="str">
        <f t="shared" si="1"/>
        <v>2014</v>
      </c>
      <c r="C122" s="18" t="s">
        <v>455</v>
      </c>
      <c r="D122" s="23">
        <v>2.0137589999999999</v>
      </c>
      <c r="E122" s="23">
        <v>2.1150910000000001</v>
      </c>
      <c r="F122" s="23">
        <v>2.2880349999999998</v>
      </c>
    </row>
    <row r="123" spans="2:6" x14ac:dyDescent="0.25">
      <c r="B123" s="22" t="str">
        <f t="shared" si="1"/>
        <v>2014</v>
      </c>
      <c r="C123" s="18" t="s">
        <v>456</v>
      </c>
      <c r="D123" s="23">
        <v>1.9577549999999999</v>
      </c>
      <c r="E123" s="23">
        <v>2.0756510000000001</v>
      </c>
      <c r="F123" s="23">
        <v>2.267509</v>
      </c>
    </row>
    <row r="124" spans="2:6" x14ac:dyDescent="0.25">
      <c r="B124" s="22" t="str">
        <f t="shared" si="1"/>
        <v>2014</v>
      </c>
      <c r="C124" s="18" t="s">
        <v>457</v>
      </c>
      <c r="D124" s="23">
        <v>2.0575929999999998</v>
      </c>
      <c r="E124" s="23">
        <v>2.18709</v>
      </c>
      <c r="F124" s="23">
        <v>2.335159</v>
      </c>
    </row>
    <row r="125" spans="2:6" x14ac:dyDescent="0.25">
      <c r="B125" s="22" t="str">
        <f t="shared" si="1"/>
        <v>2015</v>
      </c>
      <c r="C125" s="18" t="s">
        <v>458</v>
      </c>
      <c r="D125" s="23">
        <v>2.1197349999999999</v>
      </c>
      <c r="E125" s="23">
        <v>2.2279930000000001</v>
      </c>
      <c r="F125" s="23">
        <v>2.3514219999999999</v>
      </c>
    </row>
    <row r="126" spans="2:6" x14ac:dyDescent="0.25">
      <c r="B126" s="22" t="str">
        <f t="shared" si="1"/>
        <v>2015</v>
      </c>
      <c r="C126" s="18" t="s">
        <v>459</v>
      </c>
      <c r="D126" s="23">
        <v>2.017131</v>
      </c>
      <c r="E126" s="23">
        <v>2.1250330000000002</v>
      </c>
      <c r="F126" s="23">
        <v>2.251233</v>
      </c>
    </row>
    <row r="127" spans="2:6" x14ac:dyDescent="0.25">
      <c r="B127" s="22" t="str">
        <f t="shared" si="1"/>
        <v>2015</v>
      </c>
      <c r="C127" s="18" t="s">
        <v>460</v>
      </c>
      <c r="D127" s="23">
        <v>2.1036100000000002</v>
      </c>
      <c r="E127" s="23">
        <v>2.197937</v>
      </c>
      <c r="F127" s="23">
        <v>2.3179210000000001</v>
      </c>
    </row>
    <row r="128" spans="2:6" x14ac:dyDescent="0.25">
      <c r="B128" s="22" t="str">
        <f t="shared" si="1"/>
        <v>2015</v>
      </c>
      <c r="C128" s="18" t="s">
        <v>461</v>
      </c>
      <c r="D128" s="23">
        <v>2.102182</v>
      </c>
      <c r="E128" s="23">
        <v>2.1951269999999998</v>
      </c>
      <c r="F128" s="23">
        <v>2.3287360000000001</v>
      </c>
    </row>
    <row r="129" spans="2:6" x14ac:dyDescent="0.25">
      <c r="B129" s="22" t="str">
        <f t="shared" si="1"/>
        <v>2015</v>
      </c>
      <c r="C129" s="18" t="s">
        <v>462</v>
      </c>
      <c r="D129" s="23">
        <v>2.074103</v>
      </c>
      <c r="E129" s="23">
        <v>2.166372</v>
      </c>
      <c r="F129" s="23">
        <v>2.317002</v>
      </c>
    </row>
    <row r="130" spans="2:6" x14ac:dyDescent="0.25">
      <c r="B130" s="22" t="str">
        <f t="shared" si="1"/>
        <v>2015</v>
      </c>
      <c r="C130" s="18" t="s">
        <v>463</v>
      </c>
      <c r="D130" s="23">
        <v>2.1160640000000002</v>
      </c>
      <c r="E130" s="23">
        <v>2.2040639999999998</v>
      </c>
      <c r="F130" s="23">
        <v>2.3016040000000002</v>
      </c>
    </row>
    <row r="131" spans="2:6" x14ac:dyDescent="0.25">
      <c r="B131" s="22" t="str">
        <f t="shared" si="1"/>
        <v>2015</v>
      </c>
      <c r="C131" s="18" t="s">
        <v>464</v>
      </c>
      <c r="D131" s="23">
        <v>2.1460020000000002</v>
      </c>
      <c r="E131" s="23">
        <v>2.2632210000000001</v>
      </c>
      <c r="F131" s="23">
        <v>2.3499599999999998</v>
      </c>
    </row>
    <row r="132" spans="2:6" x14ac:dyDescent="0.25">
      <c r="B132" s="22" t="str">
        <f t="shared" si="1"/>
        <v>2015</v>
      </c>
      <c r="C132" s="18" t="s">
        <v>465</v>
      </c>
      <c r="D132" s="23">
        <v>2.0529229999999998</v>
      </c>
      <c r="E132" s="23">
        <v>2.189603</v>
      </c>
      <c r="F132" s="23">
        <v>2.2915410000000001</v>
      </c>
    </row>
    <row r="133" spans="2:6" x14ac:dyDescent="0.25">
      <c r="B133" s="22" t="str">
        <f t="shared" si="1"/>
        <v>2015</v>
      </c>
      <c r="C133" s="18" t="s">
        <v>466</v>
      </c>
      <c r="D133" s="23">
        <v>2.0703499999999999</v>
      </c>
      <c r="E133" s="23">
        <v>2.214906</v>
      </c>
      <c r="F133" s="23">
        <v>2.3129729999999999</v>
      </c>
    </row>
    <row r="134" spans="2:6" x14ac:dyDescent="0.25">
      <c r="B134" s="22" t="str">
        <f t="shared" ref="B134:B164" si="2">LEFT(C134,4)</f>
        <v>2015</v>
      </c>
      <c r="C134" s="18" t="s">
        <v>467</v>
      </c>
      <c r="D134" s="23">
        <v>2.1144080000000001</v>
      </c>
      <c r="E134" s="23">
        <v>2.2390569999999999</v>
      </c>
      <c r="F134" s="23">
        <v>2.308799</v>
      </c>
    </row>
    <row r="135" spans="2:6" x14ac:dyDescent="0.25">
      <c r="B135" s="22" t="str">
        <f t="shared" si="2"/>
        <v>2015</v>
      </c>
      <c r="C135" s="18" t="s">
        <v>468</v>
      </c>
      <c r="D135" s="23">
        <v>2.0806010000000001</v>
      </c>
      <c r="E135" s="23">
        <v>2.1933989999999999</v>
      </c>
      <c r="F135" s="23">
        <v>2.282972</v>
      </c>
    </row>
    <row r="136" spans="2:6" x14ac:dyDescent="0.25">
      <c r="B136" s="22" t="str">
        <f t="shared" si="2"/>
        <v>2015</v>
      </c>
      <c r="C136" s="18" t="s">
        <v>469</v>
      </c>
      <c r="D136" s="23">
        <v>2.1958120000000001</v>
      </c>
      <c r="E136" s="23">
        <v>2.2719330000000002</v>
      </c>
      <c r="F136" s="23">
        <v>2.2976809999999999</v>
      </c>
    </row>
    <row r="137" spans="2:6" x14ac:dyDescent="0.25">
      <c r="B137" s="22" t="str">
        <f t="shared" si="2"/>
        <v>2016</v>
      </c>
      <c r="C137" s="18" t="s">
        <v>470</v>
      </c>
      <c r="D137" s="23">
        <v>2.236078</v>
      </c>
      <c r="E137" s="23">
        <v>2.2816329999999998</v>
      </c>
      <c r="F137" s="23">
        <v>2.3008199999999999</v>
      </c>
    </row>
    <row r="138" spans="2:6" x14ac:dyDescent="0.25">
      <c r="B138" s="22" t="str">
        <f t="shared" si="2"/>
        <v>2016</v>
      </c>
      <c r="C138" s="18" t="s">
        <v>471</v>
      </c>
      <c r="D138" s="23">
        <v>2.13767</v>
      </c>
      <c r="E138" s="23">
        <v>2.196577</v>
      </c>
      <c r="F138" s="23">
        <v>2.2351009999999998</v>
      </c>
    </row>
    <row r="139" spans="2:6" x14ac:dyDescent="0.25">
      <c r="B139" s="22" t="str">
        <f t="shared" si="2"/>
        <v>2016</v>
      </c>
      <c r="C139" s="18" t="s">
        <v>472</v>
      </c>
      <c r="D139" s="23">
        <v>2.171983</v>
      </c>
      <c r="E139" s="23">
        <v>2.2362479999999998</v>
      </c>
      <c r="F139" s="23">
        <v>2.2861150000000001</v>
      </c>
    </row>
    <row r="140" spans="2:6" x14ac:dyDescent="0.25">
      <c r="B140" s="22" t="str">
        <f t="shared" si="2"/>
        <v>2016</v>
      </c>
      <c r="C140" s="18" t="s">
        <v>473</v>
      </c>
      <c r="D140" s="23">
        <v>2.2176269999999998</v>
      </c>
      <c r="E140" s="23">
        <v>2.2683749999999998</v>
      </c>
      <c r="F140" s="23">
        <v>2.3142589999999998</v>
      </c>
    </row>
    <row r="141" spans="2:6" x14ac:dyDescent="0.25">
      <c r="B141" s="22" t="str">
        <f t="shared" si="2"/>
        <v>2016</v>
      </c>
      <c r="C141" s="18" t="s">
        <v>474</v>
      </c>
      <c r="D141" s="23">
        <v>2.1661389999999998</v>
      </c>
      <c r="E141" s="23">
        <v>2.2122160000000002</v>
      </c>
      <c r="F141" s="23">
        <v>2.2866580000000001</v>
      </c>
    </row>
    <row r="142" spans="2:6" x14ac:dyDescent="0.25">
      <c r="B142" s="22" t="str">
        <f t="shared" si="2"/>
        <v>2016</v>
      </c>
      <c r="C142" s="18" t="s">
        <v>475</v>
      </c>
      <c r="D142" s="23">
        <v>2.2411530000000002</v>
      </c>
      <c r="E142" s="23">
        <v>2.2674629999999998</v>
      </c>
      <c r="F142" s="23">
        <v>2.2869769999999998</v>
      </c>
    </row>
    <row r="143" spans="2:6" x14ac:dyDescent="0.25">
      <c r="B143" s="22" t="str">
        <f t="shared" si="2"/>
        <v>2016</v>
      </c>
      <c r="C143" s="18" t="s">
        <v>476</v>
      </c>
      <c r="D143" s="23">
        <v>2.2667250000000001</v>
      </c>
      <c r="E143" s="23">
        <v>2.2960660000000002</v>
      </c>
      <c r="F143" s="23">
        <v>2.3079689999999999</v>
      </c>
    </row>
    <row r="144" spans="2:6" x14ac:dyDescent="0.25">
      <c r="B144" s="22" t="str">
        <f t="shared" si="2"/>
        <v>2016</v>
      </c>
      <c r="C144" s="18" t="s">
        <v>477</v>
      </c>
      <c r="D144" s="23">
        <v>2.2682709999999999</v>
      </c>
      <c r="E144" s="23">
        <v>2.2998699999999999</v>
      </c>
      <c r="F144" s="23">
        <v>2.2967179999999998</v>
      </c>
    </row>
    <row r="145" spans="2:6" x14ac:dyDescent="0.25">
      <c r="B145" s="22" t="str">
        <f t="shared" si="2"/>
        <v>2016</v>
      </c>
      <c r="C145" s="18" t="s">
        <v>478</v>
      </c>
      <c r="D145" s="23">
        <v>2.2687629999999999</v>
      </c>
      <c r="E145" s="23">
        <v>2.3060679999999998</v>
      </c>
      <c r="F145" s="23">
        <v>2.3135789999999998</v>
      </c>
    </row>
    <row r="146" spans="2:6" x14ac:dyDescent="0.25">
      <c r="B146" s="22" t="str">
        <f t="shared" si="2"/>
        <v>2016</v>
      </c>
      <c r="C146" s="18" t="s">
        <v>479</v>
      </c>
      <c r="D146" s="23">
        <v>2.2357429999999998</v>
      </c>
      <c r="E146" s="23">
        <v>2.267693</v>
      </c>
      <c r="F146" s="23">
        <v>2.2724790000000001</v>
      </c>
    </row>
    <row r="147" spans="2:6" x14ac:dyDescent="0.25">
      <c r="B147" s="22" t="str">
        <f t="shared" si="2"/>
        <v>2016</v>
      </c>
      <c r="C147" s="18" t="s">
        <v>480</v>
      </c>
      <c r="D147" s="23">
        <v>2.2309079999999999</v>
      </c>
      <c r="E147" s="23">
        <v>2.2644069999999998</v>
      </c>
      <c r="F147" s="23">
        <v>2.2796820000000002</v>
      </c>
    </row>
    <row r="148" spans="2:6" x14ac:dyDescent="0.25">
      <c r="B148" s="22" t="str">
        <f t="shared" si="2"/>
        <v>2016</v>
      </c>
      <c r="C148" s="18" t="s">
        <v>481</v>
      </c>
      <c r="D148" s="23">
        <v>2.3196240000000001</v>
      </c>
      <c r="E148" s="23">
        <v>2.3288350000000002</v>
      </c>
      <c r="F148" s="23">
        <v>2.3058390000000002</v>
      </c>
    </row>
    <row r="149" spans="2:6" x14ac:dyDescent="0.25">
      <c r="B149" s="22" t="str">
        <f t="shared" si="2"/>
        <v>2017</v>
      </c>
      <c r="C149" s="18" t="s">
        <v>482</v>
      </c>
      <c r="D149" s="23">
        <v>2.3349299999999999</v>
      </c>
      <c r="E149" s="23">
        <v>2.3241830000000001</v>
      </c>
      <c r="F149" s="23">
        <v>2.3025910000000001</v>
      </c>
    </row>
    <row r="150" spans="2:6" x14ac:dyDescent="0.25">
      <c r="B150" s="22" t="str">
        <f t="shared" si="2"/>
        <v>2017</v>
      </c>
      <c r="C150" s="18" t="s">
        <v>483</v>
      </c>
      <c r="D150" s="23">
        <v>2.3565680000000002</v>
      </c>
      <c r="E150" s="23">
        <v>2.346457</v>
      </c>
      <c r="F150" s="23">
        <v>2.308821</v>
      </c>
    </row>
    <row r="151" spans="2:6" x14ac:dyDescent="0.25">
      <c r="B151" s="22" t="str">
        <f t="shared" si="2"/>
        <v>2017</v>
      </c>
      <c r="C151" s="18" t="s">
        <v>484</v>
      </c>
      <c r="D151" s="23">
        <v>2.3197369999999999</v>
      </c>
      <c r="E151" s="23">
        <v>2.3263560000000001</v>
      </c>
      <c r="F151" s="23">
        <v>2.3226429999999998</v>
      </c>
    </row>
    <row r="152" spans="2:6" x14ac:dyDescent="0.25">
      <c r="B152" s="22" t="str">
        <f t="shared" si="2"/>
        <v>2017</v>
      </c>
      <c r="C152" s="18" t="s">
        <v>485</v>
      </c>
      <c r="D152" s="23">
        <v>2.3068360000000001</v>
      </c>
      <c r="E152" s="23">
        <v>2.3191790000000001</v>
      </c>
      <c r="F152" s="23">
        <v>2.3289140000000002</v>
      </c>
    </row>
    <row r="153" spans="2:6" x14ac:dyDescent="0.25">
      <c r="B153" s="22" t="str">
        <f t="shared" si="2"/>
        <v>2017</v>
      </c>
      <c r="C153" s="18" t="s">
        <v>486</v>
      </c>
      <c r="D153" s="23">
        <v>2.2800069999999999</v>
      </c>
      <c r="E153" s="23">
        <v>2.306041</v>
      </c>
      <c r="F153" s="23">
        <v>2.342428</v>
      </c>
    </row>
    <row r="154" spans="2:6" x14ac:dyDescent="0.25">
      <c r="B154" s="22" t="str">
        <f t="shared" si="2"/>
        <v>2017</v>
      </c>
      <c r="C154" s="18" t="s">
        <v>487</v>
      </c>
      <c r="D154" s="23">
        <v>2.2235299999999998</v>
      </c>
      <c r="E154" s="23">
        <v>2.2452040000000002</v>
      </c>
      <c r="F154" s="23">
        <v>2.2590699999999999</v>
      </c>
    </row>
    <row r="155" spans="2:6" x14ac:dyDescent="0.25">
      <c r="B155" s="22" t="str">
        <f t="shared" si="2"/>
        <v>2017</v>
      </c>
      <c r="C155" s="18" t="s">
        <v>488</v>
      </c>
      <c r="D155" s="23">
        <v>2.2052100000000001</v>
      </c>
      <c r="E155" s="23">
        <v>2.2463000000000002</v>
      </c>
      <c r="F155" s="23">
        <v>2.2750919999999999</v>
      </c>
    </row>
    <row r="156" spans="2:6" x14ac:dyDescent="0.25">
      <c r="B156" s="22" t="str">
        <f t="shared" si="2"/>
        <v>2017</v>
      </c>
      <c r="C156" s="18" t="s">
        <v>489</v>
      </c>
      <c r="D156" s="23">
        <v>2.193873</v>
      </c>
      <c r="E156" s="23">
        <v>2.2276509999999998</v>
      </c>
      <c r="F156" s="23">
        <v>2.2937479999999999</v>
      </c>
    </row>
    <row r="157" spans="2:6" x14ac:dyDescent="0.25">
      <c r="B157" s="22" t="str">
        <f t="shared" si="2"/>
        <v>2017</v>
      </c>
      <c r="C157" s="18" t="s">
        <v>490</v>
      </c>
      <c r="D157" s="23">
        <v>2.071008</v>
      </c>
      <c r="E157" s="23">
        <v>2.1329989999999999</v>
      </c>
      <c r="F157" s="23">
        <v>2.2647550000000001</v>
      </c>
    </row>
    <row r="158" spans="2:6" x14ac:dyDescent="0.25">
      <c r="B158" s="22" t="str">
        <f t="shared" si="2"/>
        <v>2017</v>
      </c>
      <c r="C158" s="18" t="s">
        <v>491</v>
      </c>
      <c r="D158" s="23">
        <v>2.0340129999999998</v>
      </c>
      <c r="E158" s="23">
        <v>2.132393</v>
      </c>
      <c r="F158" s="23">
        <v>2.2767040000000001</v>
      </c>
    </row>
    <row r="159" spans="2:6" x14ac:dyDescent="0.25">
      <c r="B159" s="22" t="str">
        <f t="shared" si="2"/>
        <v>2017</v>
      </c>
      <c r="C159" s="18" t="s">
        <v>492</v>
      </c>
      <c r="D159" s="23">
        <v>2.0810810000000002</v>
      </c>
      <c r="E159" s="23">
        <v>2.1635689999999999</v>
      </c>
      <c r="F159" s="23">
        <v>2.2946580000000001</v>
      </c>
    </row>
    <row r="160" spans="2:6" x14ac:dyDescent="0.25">
      <c r="B160" s="22" t="str">
        <f t="shared" si="2"/>
        <v>2017</v>
      </c>
      <c r="C160" s="18" t="s">
        <v>493</v>
      </c>
      <c r="D160" s="23">
        <v>2.06616</v>
      </c>
      <c r="E160" s="23">
        <v>2.1539549999999998</v>
      </c>
      <c r="F160" s="23">
        <v>2.249333</v>
      </c>
    </row>
    <row r="161" spans="2:6" x14ac:dyDescent="0.25">
      <c r="B161" s="22" t="str">
        <f t="shared" si="2"/>
        <v>2018</v>
      </c>
      <c r="C161" s="18" t="s">
        <v>803</v>
      </c>
      <c r="D161" s="23">
        <v>2.0459540000000001</v>
      </c>
      <c r="E161" s="23">
        <v>2.1432570000000002</v>
      </c>
      <c r="F161" s="23">
        <v>2.2465160000000002</v>
      </c>
    </row>
    <row r="162" spans="2:6" x14ac:dyDescent="0.25">
      <c r="B162" s="22" t="str">
        <f t="shared" si="2"/>
        <v>2018</v>
      </c>
      <c r="C162" s="18" t="s">
        <v>804</v>
      </c>
      <c r="D162" s="23">
        <v>2.1343779999999999</v>
      </c>
      <c r="E162" s="23">
        <v>2.192078</v>
      </c>
      <c r="F162" s="23">
        <v>2.2487219999999999</v>
      </c>
    </row>
    <row r="163" spans="2:6" x14ac:dyDescent="0.25">
      <c r="B163" s="22" t="str">
        <f t="shared" si="2"/>
        <v>2018</v>
      </c>
      <c r="C163" s="18" t="s">
        <v>805</v>
      </c>
      <c r="D163" s="23">
        <v>2.1457299999999999</v>
      </c>
      <c r="E163" s="23">
        <v>2.2019280000000001</v>
      </c>
      <c r="F163" s="23">
        <v>2.279919</v>
      </c>
    </row>
    <row r="164" spans="2:6" x14ac:dyDescent="0.25">
      <c r="B164" s="22" t="str">
        <f t="shared" si="2"/>
        <v>2018</v>
      </c>
      <c r="C164" s="18" t="s">
        <v>806</v>
      </c>
      <c r="D164" s="23">
        <v>2.1453470000000001</v>
      </c>
      <c r="E164" s="23">
        <v>2.1880869999999999</v>
      </c>
      <c r="F164" s="23">
        <v>2.2787860000000002</v>
      </c>
    </row>
    <row r="165" spans="2:6" x14ac:dyDescent="0.25">
      <c r="C165" s="18" t="s">
        <v>807</v>
      </c>
      <c r="D165" s="18" t="e">
        <f>NA()</f>
        <v>#N/A</v>
      </c>
      <c r="E165" s="18" t="e">
        <f>NA()</f>
        <v>#N/A</v>
      </c>
      <c r="F165" s="18" t="e">
        <f>NA()</f>
        <v>#N/A</v>
      </c>
    </row>
    <row r="166" spans="2:6" x14ac:dyDescent="0.25">
      <c r="C166" s="18" t="s">
        <v>808</v>
      </c>
      <c r="D166" s="18" t="e">
        <f>NA()</f>
        <v>#N/A</v>
      </c>
      <c r="E166" s="18" t="e">
        <f>NA()</f>
        <v>#N/A</v>
      </c>
      <c r="F166" s="18" t="e">
        <f>NA()</f>
        <v>#N/A</v>
      </c>
    </row>
    <row r="167" spans="2:6" x14ac:dyDescent="0.25">
      <c r="C167" s="18" t="s">
        <v>809</v>
      </c>
      <c r="D167" s="18" t="e">
        <f>NA()</f>
        <v>#N/A</v>
      </c>
      <c r="E167" s="18" t="e">
        <f>NA()</f>
        <v>#N/A</v>
      </c>
      <c r="F167" s="18" t="e">
        <f>NA()</f>
        <v>#N/A</v>
      </c>
    </row>
    <row r="168" spans="2:6" x14ac:dyDescent="0.25">
      <c r="C168" s="18" t="s">
        <v>810</v>
      </c>
      <c r="D168" s="18" t="e">
        <f>NA()</f>
        <v>#N/A</v>
      </c>
      <c r="E168" s="18" t="e">
        <f>NA()</f>
        <v>#N/A</v>
      </c>
      <c r="F168" s="18" t="e">
        <f>NA()</f>
        <v>#N/A</v>
      </c>
    </row>
    <row r="169" spans="2:6" x14ac:dyDescent="0.25">
      <c r="C169" s="18" t="s">
        <v>811</v>
      </c>
      <c r="D169" s="18" t="e">
        <f>NA()</f>
        <v>#N/A</v>
      </c>
      <c r="E169" s="18" t="e">
        <f>NA()</f>
        <v>#N/A</v>
      </c>
      <c r="F169" s="18" t="e">
        <f>NA()</f>
        <v>#N/A</v>
      </c>
    </row>
    <row r="170" spans="2:6" x14ac:dyDescent="0.25">
      <c r="C170" s="18" t="s">
        <v>812</v>
      </c>
      <c r="D170" s="18" t="e">
        <f>NA()</f>
        <v>#N/A</v>
      </c>
      <c r="E170" s="18" t="e">
        <f>NA()</f>
        <v>#N/A</v>
      </c>
      <c r="F170" s="18" t="e">
        <f>NA()</f>
        <v>#N/A</v>
      </c>
    </row>
    <row r="171" spans="2:6" x14ac:dyDescent="0.25">
      <c r="C171" s="18" t="s">
        <v>813</v>
      </c>
      <c r="D171" s="18" t="e">
        <f>NA()</f>
        <v>#N/A</v>
      </c>
      <c r="E171" s="18" t="e">
        <f>NA()</f>
        <v>#N/A</v>
      </c>
      <c r="F171" s="18" t="e">
        <f>NA()</f>
        <v>#N/A</v>
      </c>
    </row>
    <row r="172" spans="2:6" x14ac:dyDescent="0.25">
      <c r="C172" s="18" t="s">
        <v>814</v>
      </c>
      <c r="D172" s="18" t="e">
        <f>NA()</f>
        <v>#N/A</v>
      </c>
      <c r="E172" s="18" t="e">
        <f>NA()</f>
        <v>#N/A</v>
      </c>
      <c r="F172" s="18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16.88671875" style="18" bestFit="1" customWidth="1"/>
    <col min="5" max="5" width="18.6640625" style="18" bestFit="1" customWidth="1"/>
    <col min="6" max="6" width="17.44140625" style="18" bestFit="1" customWidth="1"/>
    <col min="7" max="16384" width="9.109375" style="18"/>
  </cols>
  <sheetData>
    <row r="1" spans="1:6" s="19" customFormat="1" ht="36.75" customHeight="1" x14ac:dyDescent="0.3">
      <c r="A1" s="19" t="s">
        <v>765</v>
      </c>
      <c r="B1" s="19" t="s">
        <v>766</v>
      </c>
    </row>
    <row r="2" spans="1:6" s="12" customFormat="1" ht="25.5" customHeight="1" x14ac:dyDescent="0.25">
      <c r="A2" s="73" t="s">
        <v>33</v>
      </c>
      <c r="D2" s="14" t="s">
        <v>912</v>
      </c>
      <c r="E2" s="14" t="s">
        <v>913</v>
      </c>
      <c r="F2" s="14" t="s">
        <v>914</v>
      </c>
    </row>
    <row r="4" spans="1:6" hidden="1" x14ac:dyDescent="0.25">
      <c r="B4" s="51"/>
      <c r="C4" s="52"/>
      <c r="D4" s="52" t="s">
        <v>833</v>
      </c>
      <c r="E4" s="52" t="s">
        <v>834</v>
      </c>
      <c r="F4" s="52" t="s">
        <v>835</v>
      </c>
    </row>
    <row r="5" spans="1:6" x14ac:dyDescent="0.25">
      <c r="B5" s="22" t="str">
        <f>LEFT(C5,4)</f>
        <v>2005</v>
      </c>
      <c r="C5" s="27" t="s">
        <v>338</v>
      </c>
      <c r="D5" s="61">
        <v>2</v>
      </c>
      <c r="E5" s="61">
        <v>2.077143</v>
      </c>
      <c r="F5" s="61">
        <v>1</v>
      </c>
    </row>
    <row r="6" spans="1:6" x14ac:dyDescent="0.25">
      <c r="B6" s="22" t="str">
        <f t="shared" ref="B6:B69" si="0">LEFT(C6,4)</f>
        <v>2005</v>
      </c>
      <c r="C6" s="27" t="s">
        <v>339</v>
      </c>
      <c r="D6" s="61">
        <v>2</v>
      </c>
      <c r="E6" s="61">
        <v>2.0585</v>
      </c>
      <c r="F6" s="61">
        <v>1</v>
      </c>
    </row>
    <row r="7" spans="1:6" x14ac:dyDescent="0.25">
      <c r="B7" s="22" t="str">
        <f t="shared" si="0"/>
        <v>2005</v>
      </c>
      <c r="C7" s="27" t="s">
        <v>340</v>
      </c>
      <c r="D7" s="61">
        <v>2</v>
      </c>
      <c r="E7" s="61">
        <v>2.0578259999999999</v>
      </c>
      <c r="F7" s="61">
        <v>1</v>
      </c>
    </row>
    <row r="8" spans="1:6" x14ac:dyDescent="0.25">
      <c r="B8" s="22" t="str">
        <f t="shared" si="0"/>
        <v>2005</v>
      </c>
      <c r="C8" s="27" t="s">
        <v>341</v>
      </c>
      <c r="D8" s="61">
        <v>2</v>
      </c>
      <c r="E8" s="61">
        <v>2.0757140000000001</v>
      </c>
      <c r="F8" s="61">
        <v>1</v>
      </c>
    </row>
    <row r="9" spans="1:6" x14ac:dyDescent="0.25">
      <c r="B9" s="22" t="str">
        <f t="shared" si="0"/>
        <v>2005</v>
      </c>
      <c r="C9" s="27" t="s">
        <v>342</v>
      </c>
      <c r="D9" s="61">
        <v>2</v>
      </c>
      <c r="E9" s="61">
        <v>2.0699999999999998</v>
      </c>
      <c r="F9" s="61">
        <v>1</v>
      </c>
    </row>
    <row r="10" spans="1:6" x14ac:dyDescent="0.25">
      <c r="B10" s="22" t="str">
        <f t="shared" si="0"/>
        <v>2005</v>
      </c>
      <c r="C10" s="27" t="s">
        <v>343</v>
      </c>
      <c r="D10" s="61">
        <v>2</v>
      </c>
      <c r="E10" s="61">
        <v>2.0622729999999998</v>
      </c>
      <c r="F10" s="61">
        <v>1</v>
      </c>
    </row>
    <row r="11" spans="1:6" x14ac:dyDescent="0.25">
      <c r="B11" s="22" t="str">
        <f t="shared" si="0"/>
        <v>2005</v>
      </c>
      <c r="C11" s="27" t="s">
        <v>344</v>
      </c>
      <c r="D11" s="61">
        <v>2</v>
      </c>
      <c r="E11" s="61">
        <v>2.0728569999999999</v>
      </c>
      <c r="F11" s="61">
        <v>1</v>
      </c>
    </row>
    <row r="12" spans="1:6" x14ac:dyDescent="0.25">
      <c r="B12" s="22" t="str">
        <f t="shared" si="0"/>
        <v>2005</v>
      </c>
      <c r="C12" s="27" t="s">
        <v>345</v>
      </c>
      <c r="D12" s="61">
        <v>2</v>
      </c>
      <c r="E12" s="61">
        <v>2.0608689999999998</v>
      </c>
      <c r="F12" s="61">
        <v>1</v>
      </c>
    </row>
    <row r="13" spans="1:6" x14ac:dyDescent="0.25">
      <c r="B13" s="22" t="str">
        <f t="shared" si="0"/>
        <v>2005</v>
      </c>
      <c r="C13" s="27" t="s">
        <v>346</v>
      </c>
      <c r="D13" s="61">
        <v>2</v>
      </c>
      <c r="E13" s="61">
        <v>2.0940910000000001</v>
      </c>
      <c r="F13" s="61">
        <v>1</v>
      </c>
    </row>
    <row r="14" spans="1:6" x14ac:dyDescent="0.25">
      <c r="B14" s="22" t="str">
        <f t="shared" si="0"/>
        <v>2005</v>
      </c>
      <c r="C14" s="27" t="s">
        <v>347</v>
      </c>
      <c r="D14" s="61">
        <v>2</v>
      </c>
      <c r="E14" s="61">
        <v>2.0671430000000002</v>
      </c>
      <c r="F14" s="61">
        <v>1</v>
      </c>
    </row>
    <row r="15" spans="1:6" x14ac:dyDescent="0.25">
      <c r="B15" s="22" t="str">
        <f t="shared" si="0"/>
        <v>2005</v>
      </c>
      <c r="C15" s="27" t="s">
        <v>348</v>
      </c>
      <c r="D15" s="61">
        <v>2</v>
      </c>
      <c r="E15" s="61">
        <v>2.085909</v>
      </c>
      <c r="F15" s="61">
        <v>1</v>
      </c>
    </row>
    <row r="16" spans="1:6" x14ac:dyDescent="0.25">
      <c r="B16" s="22" t="str">
        <f t="shared" si="0"/>
        <v>2005</v>
      </c>
      <c r="C16" s="27" t="s">
        <v>349</v>
      </c>
      <c r="D16" s="61">
        <v>2.2159089999999999</v>
      </c>
      <c r="E16" s="61">
        <v>2.2790910000000002</v>
      </c>
      <c r="F16" s="61">
        <v>1.2159089999999999</v>
      </c>
    </row>
    <row r="17" spans="2:6" x14ac:dyDescent="0.25">
      <c r="B17" s="22" t="str">
        <f t="shared" si="0"/>
        <v>2006</v>
      </c>
      <c r="C17" s="27" t="s">
        <v>350</v>
      </c>
      <c r="D17" s="61">
        <v>2.25</v>
      </c>
      <c r="E17" s="61">
        <v>2.3263639999999999</v>
      </c>
      <c r="F17" s="61">
        <v>1.25</v>
      </c>
    </row>
    <row r="18" spans="2:6" x14ac:dyDescent="0.25">
      <c r="B18" s="22" t="str">
        <f t="shared" si="0"/>
        <v>2006</v>
      </c>
      <c r="C18" s="27" t="s">
        <v>351</v>
      </c>
      <c r="D18" s="61">
        <v>2.25</v>
      </c>
      <c r="E18" s="61">
        <v>2.3494999999999999</v>
      </c>
      <c r="F18" s="61">
        <v>1.25</v>
      </c>
    </row>
    <row r="19" spans="2:6" x14ac:dyDescent="0.25">
      <c r="B19" s="22" t="str">
        <f t="shared" si="0"/>
        <v>2006</v>
      </c>
      <c r="C19" s="27" t="s">
        <v>352</v>
      </c>
      <c r="D19" s="61">
        <v>2.4456519999999999</v>
      </c>
      <c r="E19" s="61">
        <v>2.52</v>
      </c>
      <c r="F19" s="61">
        <v>1.4456519999999999</v>
      </c>
    </row>
    <row r="20" spans="2:6" x14ac:dyDescent="0.25">
      <c r="B20" s="22" t="str">
        <f t="shared" si="0"/>
        <v>2006</v>
      </c>
      <c r="C20" s="27" t="s">
        <v>353</v>
      </c>
      <c r="D20" s="61">
        <v>2.5</v>
      </c>
      <c r="E20" s="61">
        <v>2.6265000000000001</v>
      </c>
      <c r="F20" s="61">
        <v>1.5</v>
      </c>
    </row>
    <row r="21" spans="2:6" x14ac:dyDescent="0.25">
      <c r="B21" s="22" t="str">
        <f t="shared" si="0"/>
        <v>2006</v>
      </c>
      <c r="C21" s="27" t="s">
        <v>354</v>
      </c>
      <c r="D21" s="61">
        <v>2.5</v>
      </c>
      <c r="E21" s="61">
        <v>2.58</v>
      </c>
      <c r="F21" s="61">
        <v>1.5</v>
      </c>
    </row>
    <row r="22" spans="2:6" x14ac:dyDescent="0.25">
      <c r="B22" s="22" t="str">
        <f t="shared" si="0"/>
        <v>2006</v>
      </c>
      <c r="C22" s="27" t="s">
        <v>355</v>
      </c>
      <c r="D22" s="61">
        <v>2.6363639999999999</v>
      </c>
      <c r="E22" s="61">
        <v>2.697727</v>
      </c>
      <c r="F22" s="61">
        <v>1.6363639999999999</v>
      </c>
    </row>
    <row r="23" spans="2:6" x14ac:dyDescent="0.25">
      <c r="B23" s="22" t="str">
        <f t="shared" si="0"/>
        <v>2006</v>
      </c>
      <c r="C23" s="27" t="s">
        <v>356</v>
      </c>
      <c r="D23" s="61">
        <v>2.75</v>
      </c>
      <c r="E23" s="61">
        <v>2.8138100000000001</v>
      </c>
      <c r="F23" s="61">
        <v>1.75</v>
      </c>
    </row>
    <row r="24" spans="2:6" x14ac:dyDescent="0.25">
      <c r="B24" s="22" t="str">
        <f t="shared" si="0"/>
        <v>2006</v>
      </c>
      <c r="C24" s="27" t="s">
        <v>357</v>
      </c>
      <c r="D24" s="61">
        <v>2.9347829999999999</v>
      </c>
      <c r="E24" s="61">
        <v>2.968261</v>
      </c>
      <c r="F24" s="61">
        <v>1.9347829999999999</v>
      </c>
    </row>
    <row r="25" spans="2:6" x14ac:dyDescent="0.25">
      <c r="B25" s="22" t="str">
        <f t="shared" si="0"/>
        <v>2006</v>
      </c>
      <c r="C25" s="27" t="s">
        <v>358</v>
      </c>
      <c r="D25" s="61">
        <v>3</v>
      </c>
      <c r="E25" s="61">
        <v>3.0409519999999999</v>
      </c>
      <c r="F25" s="61">
        <v>2</v>
      </c>
    </row>
    <row r="26" spans="2:6" x14ac:dyDescent="0.25">
      <c r="B26" s="22" t="str">
        <f t="shared" si="0"/>
        <v>2006</v>
      </c>
      <c r="C26" s="27" t="s">
        <v>359</v>
      </c>
      <c r="D26" s="61">
        <v>3.170455</v>
      </c>
      <c r="E26" s="61">
        <v>3.2781820000000002</v>
      </c>
      <c r="F26" s="61">
        <v>2.170455</v>
      </c>
    </row>
    <row r="27" spans="2:6" x14ac:dyDescent="0.25">
      <c r="B27" s="22" t="str">
        <f t="shared" si="0"/>
        <v>2006</v>
      </c>
      <c r="C27" s="27" t="s">
        <v>360</v>
      </c>
      <c r="D27" s="61">
        <v>3.25</v>
      </c>
      <c r="E27" s="61">
        <v>3.3277269999999999</v>
      </c>
      <c r="F27" s="61">
        <v>2.25</v>
      </c>
    </row>
    <row r="28" spans="2:6" x14ac:dyDescent="0.25">
      <c r="B28" s="22" t="str">
        <f t="shared" si="0"/>
        <v>2006</v>
      </c>
      <c r="C28" s="27" t="s">
        <v>361</v>
      </c>
      <c r="D28" s="61">
        <v>3.4047619999999998</v>
      </c>
      <c r="E28" s="61">
        <v>3.5171429999999999</v>
      </c>
      <c r="F28" s="61">
        <v>2.4047619999999998</v>
      </c>
    </row>
    <row r="29" spans="2:6" x14ac:dyDescent="0.25">
      <c r="B29" s="22" t="str">
        <f t="shared" si="0"/>
        <v>2007</v>
      </c>
      <c r="C29" s="27" t="s">
        <v>362</v>
      </c>
      <c r="D29" s="61">
        <v>3.5</v>
      </c>
      <c r="E29" s="61">
        <v>3.5686960000000001</v>
      </c>
      <c r="F29" s="61">
        <v>2.5</v>
      </c>
    </row>
    <row r="30" spans="2:6" x14ac:dyDescent="0.25">
      <c r="B30" s="22" t="str">
        <f t="shared" si="0"/>
        <v>2007</v>
      </c>
      <c r="C30" s="27" t="s">
        <v>363</v>
      </c>
      <c r="D30" s="61">
        <v>3.5</v>
      </c>
      <c r="E30" s="61">
        <v>3.5695000000000001</v>
      </c>
      <c r="F30" s="61">
        <v>2.5</v>
      </c>
    </row>
    <row r="31" spans="2:6" x14ac:dyDescent="0.25">
      <c r="B31" s="22" t="str">
        <f t="shared" si="0"/>
        <v>2007</v>
      </c>
      <c r="C31" s="27" t="s">
        <v>364</v>
      </c>
      <c r="D31" s="61">
        <v>3.6477270000000002</v>
      </c>
      <c r="E31" s="61">
        <v>3.690909</v>
      </c>
      <c r="F31" s="61">
        <v>2.6477270000000002</v>
      </c>
    </row>
    <row r="32" spans="2:6" x14ac:dyDescent="0.25">
      <c r="B32" s="22" t="str">
        <f t="shared" si="0"/>
        <v>2007</v>
      </c>
      <c r="C32" s="27" t="s">
        <v>365</v>
      </c>
      <c r="D32" s="61">
        <v>3.75</v>
      </c>
      <c r="E32" s="61">
        <v>3.8233329999999999</v>
      </c>
      <c r="F32" s="61">
        <v>2.75</v>
      </c>
    </row>
    <row r="33" spans="2:6" x14ac:dyDescent="0.25">
      <c r="B33" s="22" t="str">
        <f t="shared" si="0"/>
        <v>2007</v>
      </c>
      <c r="C33" s="27" t="s">
        <v>366</v>
      </c>
      <c r="D33" s="61">
        <v>3.75</v>
      </c>
      <c r="E33" s="61">
        <v>3.7939129999999999</v>
      </c>
      <c r="F33" s="61">
        <v>2.75</v>
      </c>
    </row>
    <row r="34" spans="2:6" x14ac:dyDescent="0.25">
      <c r="B34" s="22" t="str">
        <f t="shared" si="0"/>
        <v>2007</v>
      </c>
      <c r="C34" s="27" t="s">
        <v>367</v>
      </c>
      <c r="D34" s="61">
        <v>3.9047619999999998</v>
      </c>
      <c r="E34" s="61">
        <v>3.955714</v>
      </c>
      <c r="F34" s="61">
        <v>2.9047619999999998</v>
      </c>
    </row>
    <row r="35" spans="2:6" x14ac:dyDescent="0.25">
      <c r="B35" s="22" t="str">
        <f t="shared" si="0"/>
        <v>2007</v>
      </c>
      <c r="C35" s="27" t="s">
        <v>368</v>
      </c>
      <c r="D35" s="61">
        <v>4</v>
      </c>
      <c r="E35" s="61">
        <v>4.0631820000000003</v>
      </c>
      <c r="F35" s="61">
        <v>3</v>
      </c>
    </row>
    <row r="36" spans="2:6" x14ac:dyDescent="0.25">
      <c r="B36" s="22" t="str">
        <f t="shared" si="0"/>
        <v>2007</v>
      </c>
      <c r="C36" s="27" t="s">
        <v>369</v>
      </c>
      <c r="D36" s="61">
        <v>4</v>
      </c>
      <c r="E36" s="61">
        <v>4.0473910000000002</v>
      </c>
      <c r="F36" s="61">
        <v>3</v>
      </c>
    </row>
    <row r="37" spans="2:6" x14ac:dyDescent="0.25">
      <c r="B37" s="22" t="str">
        <f t="shared" si="0"/>
        <v>2007</v>
      </c>
      <c r="C37" s="27" t="s">
        <v>370</v>
      </c>
      <c r="D37" s="61">
        <v>4</v>
      </c>
      <c r="E37" s="61">
        <v>4.0285500000000001</v>
      </c>
      <c r="F37" s="61">
        <v>3</v>
      </c>
    </row>
    <row r="38" spans="2:6" x14ac:dyDescent="0.25">
      <c r="B38" s="22" t="str">
        <f t="shared" si="0"/>
        <v>2007</v>
      </c>
      <c r="C38" s="27" t="s">
        <v>371</v>
      </c>
      <c r="D38" s="61">
        <v>4</v>
      </c>
      <c r="E38" s="61">
        <v>3.9414349999999998</v>
      </c>
      <c r="F38" s="61">
        <v>3</v>
      </c>
    </row>
    <row r="39" spans="2:6" x14ac:dyDescent="0.25">
      <c r="B39" s="22" t="str">
        <f t="shared" si="0"/>
        <v>2007</v>
      </c>
      <c r="C39" s="27" t="s">
        <v>372</v>
      </c>
      <c r="D39" s="61">
        <v>4</v>
      </c>
      <c r="E39" s="61">
        <v>4.0221359999999997</v>
      </c>
      <c r="F39" s="61">
        <v>3</v>
      </c>
    </row>
    <row r="40" spans="2:6" x14ac:dyDescent="0.25">
      <c r="B40" s="22" t="str">
        <f t="shared" si="0"/>
        <v>2007</v>
      </c>
      <c r="C40" s="27" t="s">
        <v>373</v>
      </c>
      <c r="D40" s="61">
        <v>4</v>
      </c>
      <c r="E40" s="61">
        <v>3.8761899999999998</v>
      </c>
      <c r="F40" s="61">
        <v>3</v>
      </c>
    </row>
    <row r="41" spans="2:6" x14ac:dyDescent="0.25">
      <c r="B41" s="22" t="str">
        <f t="shared" si="0"/>
        <v>2008</v>
      </c>
      <c r="C41" s="27" t="s">
        <v>374</v>
      </c>
      <c r="D41" s="61">
        <v>4</v>
      </c>
      <c r="E41" s="61">
        <v>4.0172169999999996</v>
      </c>
      <c r="F41" s="61">
        <v>3</v>
      </c>
    </row>
    <row r="42" spans="2:6" x14ac:dyDescent="0.25">
      <c r="B42" s="22" t="str">
        <f t="shared" si="0"/>
        <v>2008</v>
      </c>
      <c r="C42" s="27" t="s">
        <v>375</v>
      </c>
      <c r="D42" s="61">
        <v>4</v>
      </c>
      <c r="E42" s="61">
        <v>4.027857</v>
      </c>
      <c r="F42" s="61">
        <v>3</v>
      </c>
    </row>
    <row r="43" spans="2:6" x14ac:dyDescent="0.25">
      <c r="B43" s="22" t="str">
        <f t="shared" si="0"/>
        <v>2008</v>
      </c>
      <c r="C43" s="27" t="s">
        <v>376</v>
      </c>
      <c r="D43" s="61">
        <v>4</v>
      </c>
      <c r="E43" s="61">
        <v>4.0949999999999998</v>
      </c>
      <c r="F43" s="61">
        <v>3</v>
      </c>
    </row>
    <row r="44" spans="2:6" x14ac:dyDescent="0.25">
      <c r="B44" s="22" t="str">
        <f t="shared" si="0"/>
        <v>2008</v>
      </c>
      <c r="C44" s="27" t="s">
        <v>377</v>
      </c>
      <c r="D44" s="61">
        <v>4</v>
      </c>
      <c r="E44" s="61">
        <v>3.986818</v>
      </c>
      <c r="F44" s="61">
        <v>3</v>
      </c>
    </row>
    <row r="45" spans="2:6" x14ac:dyDescent="0.25">
      <c r="B45" s="22" t="str">
        <f t="shared" si="0"/>
        <v>2008</v>
      </c>
      <c r="C45" s="27" t="s">
        <v>378</v>
      </c>
      <c r="D45" s="61">
        <v>4</v>
      </c>
      <c r="E45" s="61">
        <v>4.0187730000000004</v>
      </c>
      <c r="F45" s="61">
        <v>3</v>
      </c>
    </row>
    <row r="46" spans="2:6" x14ac:dyDescent="0.25">
      <c r="B46" s="22" t="str">
        <f t="shared" si="0"/>
        <v>2008</v>
      </c>
      <c r="C46" s="27" t="s">
        <v>379</v>
      </c>
      <c r="D46" s="61">
        <v>4</v>
      </c>
      <c r="E46" s="61">
        <v>4.0067139999999997</v>
      </c>
      <c r="F46" s="61">
        <v>3</v>
      </c>
    </row>
    <row r="47" spans="2:6" x14ac:dyDescent="0.25">
      <c r="B47" s="22" t="str">
        <f t="shared" si="0"/>
        <v>2008</v>
      </c>
      <c r="C47" s="27" t="s">
        <v>380</v>
      </c>
      <c r="D47" s="61">
        <v>4.1847830000000004</v>
      </c>
      <c r="E47" s="61">
        <v>4.1908260000000004</v>
      </c>
      <c r="F47" s="61">
        <v>3.1847829999999999</v>
      </c>
    </row>
    <row r="48" spans="2:6" x14ac:dyDescent="0.25">
      <c r="B48" s="22" t="str">
        <f t="shared" si="0"/>
        <v>2008</v>
      </c>
      <c r="C48" s="27" t="s">
        <v>381</v>
      </c>
      <c r="D48" s="61">
        <v>4.25</v>
      </c>
      <c r="E48" s="61">
        <v>4.2989050000000004</v>
      </c>
      <c r="F48" s="61">
        <v>3.25</v>
      </c>
    </row>
    <row r="49" spans="2:6" x14ac:dyDescent="0.25">
      <c r="B49" s="22" t="str">
        <f t="shared" si="0"/>
        <v>2008</v>
      </c>
      <c r="C49" s="27" t="s">
        <v>382</v>
      </c>
      <c r="D49" s="61">
        <v>4.25</v>
      </c>
      <c r="E49" s="61">
        <v>4.2733179999999997</v>
      </c>
      <c r="F49" s="61">
        <v>3.25</v>
      </c>
    </row>
    <row r="50" spans="2:6" x14ac:dyDescent="0.25">
      <c r="B50" s="22" t="str">
        <f t="shared" si="0"/>
        <v>2008</v>
      </c>
      <c r="C50" s="27" t="s">
        <v>383</v>
      </c>
      <c r="D50" s="61">
        <v>3.9673910000000001</v>
      </c>
      <c r="E50" s="61">
        <v>3.819782</v>
      </c>
      <c r="F50" s="61">
        <v>3.2282609999999998</v>
      </c>
    </row>
    <row r="51" spans="2:6" x14ac:dyDescent="0.25">
      <c r="B51" s="22" t="str">
        <f t="shared" si="0"/>
        <v>2008</v>
      </c>
      <c r="C51" s="27" t="s">
        <v>384</v>
      </c>
      <c r="D51" s="61">
        <v>3.4249999999999998</v>
      </c>
      <c r="E51" s="61">
        <v>3.1501999999999999</v>
      </c>
      <c r="F51" s="61">
        <v>2.9249999999999998</v>
      </c>
    </row>
    <row r="52" spans="2:6" x14ac:dyDescent="0.25">
      <c r="B52" s="22" t="str">
        <f t="shared" si="0"/>
        <v>2008</v>
      </c>
      <c r="C52" s="27" t="s">
        <v>385</v>
      </c>
      <c r="D52" s="61">
        <v>2.7282609999999998</v>
      </c>
      <c r="E52" s="61">
        <v>2.4636960000000001</v>
      </c>
      <c r="F52" s="61">
        <v>2.2282609999999998</v>
      </c>
    </row>
    <row r="53" spans="2:6" x14ac:dyDescent="0.25">
      <c r="B53" s="22" t="str">
        <f t="shared" si="0"/>
        <v>2009</v>
      </c>
      <c r="C53" s="27" t="s">
        <v>386</v>
      </c>
      <c r="D53" s="61">
        <v>2.3181820000000002</v>
      </c>
      <c r="E53" s="61">
        <v>1.836773</v>
      </c>
      <c r="F53" s="61">
        <v>1.6363639999999999</v>
      </c>
    </row>
    <row r="54" spans="2:6" x14ac:dyDescent="0.25">
      <c r="B54" s="22" t="str">
        <f t="shared" si="0"/>
        <v>2009</v>
      </c>
      <c r="C54" s="27" t="s">
        <v>387</v>
      </c>
      <c r="D54" s="61">
        <v>2</v>
      </c>
      <c r="E54" s="61">
        <v>1.2571000000000001</v>
      </c>
      <c r="F54" s="61">
        <v>1</v>
      </c>
    </row>
    <row r="55" spans="2:6" x14ac:dyDescent="0.25">
      <c r="B55" s="22" t="str">
        <f t="shared" si="0"/>
        <v>2009</v>
      </c>
      <c r="C55" s="27" t="s">
        <v>388</v>
      </c>
      <c r="D55" s="61">
        <v>1.6590910000000001</v>
      </c>
      <c r="E55" s="61">
        <v>1.0619540000000001</v>
      </c>
      <c r="F55" s="61">
        <v>0.65909090000000004</v>
      </c>
    </row>
    <row r="56" spans="2:6" x14ac:dyDescent="0.25">
      <c r="B56" s="22" t="str">
        <f t="shared" si="0"/>
        <v>2009</v>
      </c>
      <c r="C56" s="27" t="s">
        <v>389</v>
      </c>
      <c r="D56" s="61">
        <v>1.306818</v>
      </c>
      <c r="E56" s="61">
        <v>0.8524545</v>
      </c>
      <c r="F56" s="61">
        <v>0.30681819999999999</v>
      </c>
    </row>
    <row r="57" spans="2:6" x14ac:dyDescent="0.25">
      <c r="B57" s="22" t="str">
        <f t="shared" si="0"/>
        <v>2009</v>
      </c>
      <c r="C57" s="27" t="s">
        <v>390</v>
      </c>
      <c r="D57" s="61">
        <v>1.0952379999999999</v>
      </c>
      <c r="E57" s="61">
        <v>0.77285709999999996</v>
      </c>
      <c r="F57" s="61">
        <v>0.25</v>
      </c>
    </row>
    <row r="58" spans="2:6" x14ac:dyDescent="0.25">
      <c r="B58" s="22" t="str">
        <f t="shared" si="0"/>
        <v>2009</v>
      </c>
      <c r="C58" s="27" t="s">
        <v>391</v>
      </c>
      <c r="D58" s="61">
        <v>1</v>
      </c>
      <c r="E58" s="61">
        <v>0.69804540000000004</v>
      </c>
      <c r="F58" s="61">
        <v>0.25</v>
      </c>
    </row>
    <row r="59" spans="2:6" x14ac:dyDescent="0.25">
      <c r="B59" s="22" t="str">
        <f t="shared" si="0"/>
        <v>2009</v>
      </c>
      <c r="C59" s="27" t="s">
        <v>392</v>
      </c>
      <c r="D59" s="61">
        <v>1</v>
      </c>
      <c r="E59" s="61">
        <v>0.35756520000000003</v>
      </c>
      <c r="F59" s="61">
        <v>0.25</v>
      </c>
    </row>
    <row r="60" spans="2:6" x14ac:dyDescent="0.25">
      <c r="B60" s="22" t="str">
        <f t="shared" si="0"/>
        <v>2009</v>
      </c>
      <c r="C60" s="27" t="s">
        <v>393</v>
      </c>
      <c r="D60" s="61">
        <v>1</v>
      </c>
      <c r="E60" s="61">
        <v>0.34747620000000001</v>
      </c>
      <c r="F60" s="61">
        <v>0.25</v>
      </c>
    </row>
    <row r="61" spans="2:6" x14ac:dyDescent="0.25">
      <c r="B61" s="22" t="str">
        <f t="shared" si="0"/>
        <v>2009</v>
      </c>
      <c r="C61" s="27" t="s">
        <v>394</v>
      </c>
      <c r="D61" s="61">
        <v>1</v>
      </c>
      <c r="E61" s="61">
        <v>0.3631818</v>
      </c>
      <c r="F61" s="61">
        <v>0.25</v>
      </c>
    </row>
    <row r="62" spans="2:6" x14ac:dyDescent="0.25">
      <c r="B62" s="22" t="str">
        <f t="shared" si="0"/>
        <v>2009</v>
      </c>
      <c r="C62" s="27" t="s">
        <v>395</v>
      </c>
      <c r="D62" s="61">
        <v>1</v>
      </c>
      <c r="E62" s="61">
        <v>0.3586818</v>
      </c>
      <c r="F62" s="61">
        <v>0.25</v>
      </c>
    </row>
    <row r="63" spans="2:6" x14ac:dyDescent="0.25">
      <c r="B63" s="22" t="str">
        <f t="shared" si="0"/>
        <v>2009</v>
      </c>
      <c r="C63" s="27" t="s">
        <v>396</v>
      </c>
      <c r="D63" s="61">
        <v>1</v>
      </c>
      <c r="E63" s="61">
        <v>0.36238100000000001</v>
      </c>
      <c r="F63" s="61">
        <v>0.25</v>
      </c>
    </row>
    <row r="64" spans="2:6" x14ac:dyDescent="0.25">
      <c r="B64" s="22" t="str">
        <f t="shared" si="0"/>
        <v>2009</v>
      </c>
      <c r="C64" s="27" t="s">
        <v>397</v>
      </c>
      <c r="D64" s="61">
        <v>1</v>
      </c>
      <c r="E64" s="61">
        <v>0.35230430000000001</v>
      </c>
      <c r="F64" s="61">
        <v>0.25</v>
      </c>
    </row>
    <row r="65" spans="2:6" x14ac:dyDescent="0.25">
      <c r="B65" s="22" t="str">
        <f t="shared" si="0"/>
        <v>2010</v>
      </c>
      <c r="C65" s="27" t="s">
        <v>398</v>
      </c>
      <c r="D65" s="61">
        <v>1</v>
      </c>
      <c r="E65" s="61">
        <v>0.34714279999999997</v>
      </c>
      <c r="F65" s="61">
        <v>0.25</v>
      </c>
    </row>
    <row r="66" spans="2:6" x14ac:dyDescent="0.25">
      <c r="B66" s="22" t="str">
        <f t="shared" si="0"/>
        <v>2010</v>
      </c>
      <c r="C66" s="27" t="s">
        <v>399</v>
      </c>
      <c r="D66" s="61">
        <v>1</v>
      </c>
      <c r="E66" s="61">
        <v>0.34060000000000001</v>
      </c>
      <c r="F66" s="61">
        <v>0.25</v>
      </c>
    </row>
    <row r="67" spans="2:6" x14ac:dyDescent="0.25">
      <c r="B67" s="22" t="str">
        <f t="shared" si="0"/>
        <v>2010</v>
      </c>
      <c r="C67" s="27" t="s">
        <v>400</v>
      </c>
      <c r="D67" s="61">
        <v>1</v>
      </c>
      <c r="E67" s="61">
        <v>0.34765220000000002</v>
      </c>
      <c r="F67" s="61">
        <v>0.25</v>
      </c>
    </row>
    <row r="68" spans="2:6" x14ac:dyDescent="0.25">
      <c r="B68" s="22" t="str">
        <f t="shared" si="0"/>
        <v>2010</v>
      </c>
      <c r="C68" s="27" t="s">
        <v>401</v>
      </c>
      <c r="D68" s="61">
        <v>1</v>
      </c>
      <c r="E68" s="61">
        <v>0.35068179999999999</v>
      </c>
      <c r="F68" s="61">
        <v>0.25</v>
      </c>
    </row>
    <row r="69" spans="2:6" x14ac:dyDescent="0.25">
      <c r="B69" s="22" t="str">
        <f t="shared" si="0"/>
        <v>2010</v>
      </c>
      <c r="C69" s="27" t="s">
        <v>402</v>
      </c>
      <c r="D69" s="61">
        <v>1</v>
      </c>
      <c r="E69" s="61">
        <v>0.34390480000000001</v>
      </c>
      <c r="F69" s="61">
        <v>0.25</v>
      </c>
    </row>
    <row r="70" spans="2:6" x14ac:dyDescent="0.25">
      <c r="B70" s="22" t="str">
        <f t="shared" ref="B70:B133" si="1">LEFT(C70,4)</f>
        <v>2010</v>
      </c>
      <c r="C70" s="27" t="s">
        <v>403</v>
      </c>
      <c r="D70" s="61">
        <v>1</v>
      </c>
      <c r="E70" s="61">
        <v>0.3542727</v>
      </c>
      <c r="F70" s="61">
        <v>0.25</v>
      </c>
    </row>
    <row r="71" spans="2:6" x14ac:dyDescent="0.25">
      <c r="B71" s="22" t="str">
        <f t="shared" si="1"/>
        <v>2010</v>
      </c>
      <c r="C71" s="27" t="s">
        <v>404</v>
      </c>
      <c r="D71" s="61">
        <v>1</v>
      </c>
      <c r="E71" s="61">
        <v>0.48113640000000002</v>
      </c>
      <c r="F71" s="61">
        <v>0.25</v>
      </c>
    </row>
    <row r="72" spans="2:6" x14ac:dyDescent="0.25">
      <c r="B72" s="22" t="str">
        <f t="shared" si="1"/>
        <v>2010</v>
      </c>
      <c r="C72" s="27" t="s">
        <v>405</v>
      </c>
      <c r="D72" s="61">
        <v>1</v>
      </c>
      <c r="E72" s="61">
        <v>0.42559089999999999</v>
      </c>
      <c r="F72" s="61">
        <v>0.25</v>
      </c>
    </row>
    <row r="73" spans="2:6" x14ac:dyDescent="0.25">
      <c r="B73" s="22" t="str">
        <f t="shared" si="1"/>
        <v>2010</v>
      </c>
      <c r="C73" s="27" t="s">
        <v>406</v>
      </c>
      <c r="D73" s="61">
        <v>1</v>
      </c>
      <c r="E73" s="61">
        <v>0.45359090000000002</v>
      </c>
      <c r="F73" s="61">
        <v>0.25</v>
      </c>
    </row>
    <row r="74" spans="2:6" x14ac:dyDescent="0.25">
      <c r="B74" s="22" t="str">
        <f t="shared" si="1"/>
        <v>2010</v>
      </c>
      <c r="C74" s="27" t="s">
        <v>407</v>
      </c>
      <c r="D74" s="61">
        <v>1</v>
      </c>
      <c r="E74" s="61">
        <v>0.70128570000000001</v>
      </c>
      <c r="F74" s="61">
        <v>0.25</v>
      </c>
    </row>
    <row r="75" spans="2:6" x14ac:dyDescent="0.25">
      <c r="B75" s="22" t="str">
        <f t="shared" si="1"/>
        <v>2010</v>
      </c>
      <c r="C75" s="27" t="s">
        <v>408</v>
      </c>
      <c r="D75" s="61">
        <v>1</v>
      </c>
      <c r="E75" s="61">
        <v>0.5926363</v>
      </c>
      <c r="F75" s="61">
        <v>0.25</v>
      </c>
    </row>
    <row r="76" spans="2:6" x14ac:dyDescent="0.25">
      <c r="B76" s="22" t="str">
        <f t="shared" si="1"/>
        <v>2010</v>
      </c>
      <c r="C76" s="27" t="s">
        <v>409</v>
      </c>
      <c r="D76" s="61">
        <v>1</v>
      </c>
      <c r="E76" s="61">
        <v>0.49813039999999997</v>
      </c>
      <c r="F76" s="61">
        <v>0.25</v>
      </c>
    </row>
    <row r="77" spans="2:6" x14ac:dyDescent="0.25">
      <c r="B77" s="22" t="str">
        <f t="shared" si="1"/>
        <v>2011</v>
      </c>
      <c r="C77" s="27" t="s">
        <v>410</v>
      </c>
      <c r="D77" s="61">
        <v>1</v>
      </c>
      <c r="E77" s="61">
        <v>0.65895239999999999</v>
      </c>
      <c r="F77" s="61">
        <v>0.25</v>
      </c>
    </row>
    <row r="78" spans="2:6" x14ac:dyDescent="0.25">
      <c r="B78" s="22" t="str">
        <f t="shared" si="1"/>
        <v>2011</v>
      </c>
      <c r="C78" s="27" t="s">
        <v>411</v>
      </c>
      <c r="D78" s="61">
        <v>1</v>
      </c>
      <c r="E78" s="61">
        <v>0.70709999999999995</v>
      </c>
      <c r="F78" s="61">
        <v>0.25</v>
      </c>
    </row>
    <row r="79" spans="2:6" x14ac:dyDescent="0.25">
      <c r="B79" s="22" t="str">
        <f t="shared" si="1"/>
        <v>2011</v>
      </c>
      <c r="C79" s="27" t="s">
        <v>412</v>
      </c>
      <c r="D79" s="61">
        <v>1</v>
      </c>
      <c r="E79" s="61">
        <v>0.65869560000000005</v>
      </c>
      <c r="F79" s="61">
        <v>0.25</v>
      </c>
    </row>
    <row r="80" spans="2:6" x14ac:dyDescent="0.25">
      <c r="B80" s="22" t="str">
        <f t="shared" si="1"/>
        <v>2011</v>
      </c>
      <c r="C80" s="27" t="s">
        <v>413</v>
      </c>
      <c r="D80" s="61">
        <v>1.1547620000000001</v>
      </c>
      <c r="E80" s="61">
        <v>1.010667</v>
      </c>
      <c r="F80" s="61">
        <v>0.40476190000000001</v>
      </c>
    </row>
    <row r="81" spans="2:6" x14ac:dyDescent="0.25">
      <c r="B81" s="22" t="str">
        <f t="shared" si="1"/>
        <v>2011</v>
      </c>
      <c r="C81" s="27" t="s">
        <v>414</v>
      </c>
      <c r="D81" s="61">
        <v>1.25</v>
      </c>
      <c r="E81" s="61">
        <v>1.0333639999999999</v>
      </c>
      <c r="F81" s="61">
        <v>0.5</v>
      </c>
    </row>
    <row r="82" spans="2:6" x14ac:dyDescent="0.25">
      <c r="B82" s="22" t="str">
        <f t="shared" si="1"/>
        <v>2011</v>
      </c>
      <c r="C82" s="27" t="s">
        <v>415</v>
      </c>
      <c r="D82" s="61">
        <v>1.25</v>
      </c>
      <c r="E82" s="61">
        <v>1.124045</v>
      </c>
      <c r="F82" s="61">
        <v>0.5</v>
      </c>
    </row>
    <row r="83" spans="2:6" x14ac:dyDescent="0.25">
      <c r="B83" s="22" t="str">
        <f t="shared" si="1"/>
        <v>2011</v>
      </c>
      <c r="C83" s="27" t="s">
        <v>416</v>
      </c>
      <c r="D83" s="61">
        <v>1.4047620000000001</v>
      </c>
      <c r="E83" s="61">
        <v>1.011809</v>
      </c>
      <c r="F83" s="61">
        <v>0.65476190000000001</v>
      </c>
    </row>
    <row r="84" spans="2:6" x14ac:dyDescent="0.25">
      <c r="B84" s="22" t="str">
        <f t="shared" si="1"/>
        <v>2011</v>
      </c>
      <c r="C84" s="27" t="s">
        <v>417</v>
      </c>
      <c r="D84" s="61">
        <v>1.5</v>
      </c>
      <c r="E84" s="61">
        <v>0.90578259999999999</v>
      </c>
      <c r="F84" s="61">
        <v>0.75</v>
      </c>
    </row>
    <row r="85" spans="2:6" x14ac:dyDescent="0.25">
      <c r="B85" s="22" t="str">
        <f t="shared" si="1"/>
        <v>2011</v>
      </c>
      <c r="C85" s="27" t="s">
        <v>418</v>
      </c>
      <c r="D85" s="61">
        <v>1.5</v>
      </c>
      <c r="E85" s="61">
        <v>1.005455</v>
      </c>
      <c r="F85" s="61">
        <v>0.75</v>
      </c>
    </row>
    <row r="86" spans="2:6" x14ac:dyDescent="0.25">
      <c r="B86" s="22" t="str">
        <f t="shared" si="1"/>
        <v>2011</v>
      </c>
      <c r="C86" s="27" t="s">
        <v>419</v>
      </c>
      <c r="D86" s="61">
        <v>1.5</v>
      </c>
      <c r="E86" s="61">
        <v>0.95957139999999996</v>
      </c>
      <c r="F86" s="61">
        <v>0.75</v>
      </c>
    </row>
    <row r="87" spans="2:6" x14ac:dyDescent="0.25">
      <c r="B87" s="22" t="str">
        <f t="shared" si="1"/>
        <v>2011</v>
      </c>
      <c r="C87" s="27" t="s">
        <v>420</v>
      </c>
      <c r="D87" s="61">
        <v>1.318182</v>
      </c>
      <c r="E87" s="61">
        <v>0.79</v>
      </c>
      <c r="F87" s="61">
        <v>0.56818179999999996</v>
      </c>
    </row>
    <row r="88" spans="2:6" x14ac:dyDescent="0.25">
      <c r="B88" s="22" t="str">
        <f t="shared" si="1"/>
        <v>2011</v>
      </c>
      <c r="C88" s="27" t="s">
        <v>421</v>
      </c>
      <c r="D88" s="61">
        <v>1.1022730000000001</v>
      </c>
      <c r="E88" s="61">
        <v>0.61772729999999998</v>
      </c>
      <c r="F88" s="61">
        <v>0.35227269999999999</v>
      </c>
    </row>
    <row r="89" spans="2:6" x14ac:dyDescent="0.25">
      <c r="B89" s="22" t="str">
        <f t="shared" si="1"/>
        <v>2012</v>
      </c>
      <c r="C89" s="27" t="s">
        <v>422</v>
      </c>
      <c r="D89" s="61">
        <v>1</v>
      </c>
      <c r="E89" s="61">
        <v>0.38004539999999998</v>
      </c>
      <c r="F89" s="61">
        <v>0.25</v>
      </c>
    </row>
    <row r="90" spans="2:6" x14ac:dyDescent="0.25">
      <c r="B90" s="22" t="str">
        <f t="shared" si="1"/>
        <v>2012</v>
      </c>
      <c r="C90" s="27" t="s">
        <v>423</v>
      </c>
      <c r="D90" s="61">
        <v>1</v>
      </c>
      <c r="E90" s="61">
        <v>0.36561900000000003</v>
      </c>
      <c r="F90" s="61">
        <v>0.25</v>
      </c>
    </row>
    <row r="91" spans="2:6" x14ac:dyDescent="0.25">
      <c r="B91" s="22" t="str">
        <f t="shared" si="1"/>
        <v>2012</v>
      </c>
      <c r="C91" s="27" t="s">
        <v>424</v>
      </c>
      <c r="D91" s="61">
        <v>1</v>
      </c>
      <c r="E91" s="61">
        <v>0.35672730000000002</v>
      </c>
      <c r="F91" s="61">
        <v>0.25</v>
      </c>
    </row>
    <row r="92" spans="2:6" x14ac:dyDescent="0.25">
      <c r="B92" s="22" t="str">
        <f t="shared" si="1"/>
        <v>2012</v>
      </c>
      <c r="C92" s="27" t="s">
        <v>425</v>
      </c>
      <c r="D92" s="61">
        <v>1</v>
      </c>
      <c r="E92" s="61">
        <v>0.34576190000000001</v>
      </c>
      <c r="F92" s="61">
        <v>0.25</v>
      </c>
    </row>
    <row r="93" spans="2:6" x14ac:dyDescent="0.25">
      <c r="B93" s="22" t="str">
        <f t="shared" si="1"/>
        <v>2012</v>
      </c>
      <c r="C93" s="27" t="s">
        <v>426</v>
      </c>
      <c r="D93" s="61">
        <v>1</v>
      </c>
      <c r="E93" s="61">
        <v>0.3373044</v>
      </c>
      <c r="F93" s="61">
        <v>0.25</v>
      </c>
    </row>
    <row r="94" spans="2:6" x14ac:dyDescent="0.25">
      <c r="B94" s="22" t="str">
        <f t="shared" si="1"/>
        <v>2012</v>
      </c>
      <c r="C94" s="27" t="s">
        <v>427</v>
      </c>
      <c r="D94" s="61">
        <v>1</v>
      </c>
      <c r="E94" s="61">
        <v>0.3320476</v>
      </c>
      <c r="F94" s="61">
        <v>0.25</v>
      </c>
    </row>
    <row r="95" spans="2:6" x14ac:dyDescent="0.25">
      <c r="B95" s="22" t="str">
        <f t="shared" si="1"/>
        <v>2012</v>
      </c>
      <c r="C95" s="27" t="s">
        <v>428</v>
      </c>
      <c r="D95" s="61">
        <v>0.82954539999999999</v>
      </c>
      <c r="E95" s="61">
        <v>0.18422730000000001</v>
      </c>
      <c r="F95" s="61">
        <v>7.9545450000000004E-2</v>
      </c>
    </row>
    <row r="96" spans="2:6" x14ac:dyDescent="0.25">
      <c r="B96" s="22" t="str">
        <f t="shared" si="1"/>
        <v>2012</v>
      </c>
      <c r="C96" s="27" t="s">
        <v>429</v>
      </c>
      <c r="D96" s="61">
        <v>0.75</v>
      </c>
      <c r="E96" s="61">
        <v>0.1100869</v>
      </c>
      <c r="F96" s="61">
        <v>0</v>
      </c>
    </row>
    <row r="97" spans="2:6" x14ac:dyDescent="0.25">
      <c r="B97" s="22" t="str">
        <f t="shared" si="1"/>
        <v>2012</v>
      </c>
      <c r="C97" s="27" t="s">
        <v>430</v>
      </c>
      <c r="D97" s="61">
        <v>0.75</v>
      </c>
      <c r="E97" s="61">
        <v>9.9299999999999999E-2</v>
      </c>
      <c r="F97" s="61">
        <v>0</v>
      </c>
    </row>
    <row r="98" spans="2:6" x14ac:dyDescent="0.25">
      <c r="B98" s="22" t="str">
        <f t="shared" si="1"/>
        <v>2012</v>
      </c>
      <c r="C98" s="27" t="s">
        <v>431</v>
      </c>
      <c r="D98" s="61">
        <v>0.75</v>
      </c>
      <c r="E98" s="61">
        <v>9.0695650000000003E-2</v>
      </c>
      <c r="F98" s="61">
        <v>0</v>
      </c>
    </row>
    <row r="99" spans="2:6" x14ac:dyDescent="0.25">
      <c r="B99" s="22" t="str">
        <f t="shared" si="1"/>
        <v>2012</v>
      </c>
      <c r="C99" s="27" t="s">
        <v>432</v>
      </c>
      <c r="D99" s="61">
        <v>0.75</v>
      </c>
      <c r="E99" s="61">
        <v>7.85E-2</v>
      </c>
      <c r="F99" s="61">
        <v>0</v>
      </c>
    </row>
    <row r="100" spans="2:6" x14ac:dyDescent="0.25">
      <c r="B100" s="22" t="str">
        <f t="shared" si="1"/>
        <v>2012</v>
      </c>
      <c r="C100" s="27" t="s">
        <v>433</v>
      </c>
      <c r="D100" s="61">
        <v>0.75</v>
      </c>
      <c r="E100" s="61">
        <v>7.22381E-2</v>
      </c>
      <c r="F100" s="61">
        <v>0</v>
      </c>
    </row>
    <row r="101" spans="2:6" x14ac:dyDescent="0.25">
      <c r="B101" s="22" t="str">
        <f t="shared" si="1"/>
        <v>2013</v>
      </c>
      <c r="C101" s="27" t="s">
        <v>434</v>
      </c>
      <c r="D101" s="61">
        <v>0.75</v>
      </c>
      <c r="E101" s="61">
        <v>7.1695659999999994E-2</v>
      </c>
      <c r="F101" s="61">
        <v>0</v>
      </c>
    </row>
    <row r="102" spans="2:6" x14ac:dyDescent="0.25">
      <c r="B102" s="22" t="str">
        <f t="shared" si="1"/>
        <v>2013</v>
      </c>
      <c r="C102" s="27" t="s">
        <v>435</v>
      </c>
      <c r="D102" s="61">
        <v>0.75</v>
      </c>
      <c r="E102" s="61">
        <v>6.7650000000000002E-2</v>
      </c>
      <c r="F102" s="61">
        <v>0</v>
      </c>
    </row>
    <row r="103" spans="2:6" x14ac:dyDescent="0.25">
      <c r="B103" s="22" t="str">
        <f t="shared" si="1"/>
        <v>2013</v>
      </c>
      <c r="C103" s="27" t="s">
        <v>436</v>
      </c>
      <c r="D103" s="61">
        <v>0.75</v>
      </c>
      <c r="E103" s="61">
        <v>6.9095240000000002E-2</v>
      </c>
      <c r="F103" s="61">
        <v>0</v>
      </c>
    </row>
    <row r="104" spans="2:6" x14ac:dyDescent="0.25">
      <c r="B104" s="22" t="str">
        <f t="shared" si="1"/>
        <v>2013</v>
      </c>
      <c r="C104" s="27" t="s">
        <v>437</v>
      </c>
      <c r="D104" s="61">
        <v>0.75</v>
      </c>
      <c r="E104" s="61">
        <v>8.2409090000000004E-2</v>
      </c>
      <c r="F104" s="61">
        <v>0</v>
      </c>
    </row>
    <row r="105" spans="2:6" x14ac:dyDescent="0.25">
      <c r="B105" s="22" t="str">
        <f t="shared" si="1"/>
        <v>2013</v>
      </c>
      <c r="C105" s="27" t="s">
        <v>438</v>
      </c>
      <c r="D105" s="61">
        <v>0.55434779999999995</v>
      </c>
      <c r="E105" s="61">
        <v>7.9739130000000005E-2</v>
      </c>
      <c r="F105" s="61">
        <v>0</v>
      </c>
    </row>
    <row r="106" spans="2:6" x14ac:dyDescent="0.25">
      <c r="B106" s="22" t="str">
        <f t="shared" si="1"/>
        <v>2013</v>
      </c>
      <c r="C106" s="27" t="s">
        <v>439</v>
      </c>
      <c r="D106" s="61">
        <v>0.5</v>
      </c>
      <c r="E106" s="61">
        <v>8.6150000000000004E-2</v>
      </c>
      <c r="F106" s="61">
        <v>0</v>
      </c>
    </row>
    <row r="107" spans="2:6" x14ac:dyDescent="0.25">
      <c r="B107" s="22" t="str">
        <f t="shared" si="1"/>
        <v>2013</v>
      </c>
      <c r="C107" s="27" t="s">
        <v>440</v>
      </c>
      <c r="D107" s="61">
        <v>0.5</v>
      </c>
      <c r="E107" s="61">
        <v>9.313043E-2</v>
      </c>
      <c r="F107" s="61">
        <v>0</v>
      </c>
    </row>
    <row r="108" spans="2:6" x14ac:dyDescent="0.25">
      <c r="B108" s="22" t="str">
        <f t="shared" si="1"/>
        <v>2013</v>
      </c>
      <c r="C108" s="27" t="s">
        <v>441</v>
      </c>
      <c r="D108" s="61">
        <v>0.5</v>
      </c>
      <c r="E108" s="61">
        <v>8.2000000000000003E-2</v>
      </c>
      <c r="F108" s="61">
        <v>0</v>
      </c>
    </row>
    <row r="109" spans="2:6" x14ac:dyDescent="0.25">
      <c r="B109" s="22" t="str">
        <f t="shared" si="1"/>
        <v>2013</v>
      </c>
      <c r="C109" s="27" t="s">
        <v>442</v>
      </c>
      <c r="D109" s="61">
        <v>0.5</v>
      </c>
      <c r="E109" s="61">
        <v>8.0333329999999994E-2</v>
      </c>
      <c r="F109" s="61">
        <v>0</v>
      </c>
    </row>
    <row r="110" spans="2:6" x14ac:dyDescent="0.25">
      <c r="B110" s="22" t="str">
        <f t="shared" si="1"/>
        <v>2013</v>
      </c>
      <c r="C110" s="27" t="s">
        <v>443</v>
      </c>
      <c r="D110" s="61">
        <v>0.5</v>
      </c>
      <c r="E110" s="61">
        <v>9.3347830000000007E-2</v>
      </c>
      <c r="F110" s="61">
        <v>0</v>
      </c>
    </row>
    <row r="111" spans="2:6" x14ac:dyDescent="0.25">
      <c r="B111" s="22" t="str">
        <f t="shared" si="1"/>
        <v>2013</v>
      </c>
      <c r="C111" s="27" t="s">
        <v>444</v>
      </c>
      <c r="D111" s="61">
        <v>0.34523809999999999</v>
      </c>
      <c r="E111" s="61">
        <v>0.1030952</v>
      </c>
      <c r="F111" s="61">
        <v>0</v>
      </c>
    </row>
    <row r="112" spans="2:6" x14ac:dyDescent="0.25">
      <c r="B112" s="22" t="str">
        <f t="shared" si="1"/>
        <v>2013</v>
      </c>
      <c r="C112" s="27" t="s">
        <v>445</v>
      </c>
      <c r="D112" s="61">
        <v>0.25</v>
      </c>
      <c r="E112" s="61">
        <v>0.1688636</v>
      </c>
      <c r="F112" s="61">
        <v>0</v>
      </c>
    </row>
    <row r="113" spans="2:6" x14ac:dyDescent="0.25">
      <c r="B113" s="22" t="str">
        <f t="shared" si="1"/>
        <v>2014</v>
      </c>
      <c r="C113" s="27" t="s">
        <v>446</v>
      </c>
      <c r="D113" s="61">
        <v>0.25</v>
      </c>
      <c r="E113" s="61">
        <v>0.20695649999999999</v>
      </c>
      <c r="F113" s="61">
        <v>0</v>
      </c>
    </row>
    <row r="114" spans="2:6" x14ac:dyDescent="0.25">
      <c r="B114" s="22" t="str">
        <f t="shared" si="1"/>
        <v>2014</v>
      </c>
      <c r="C114" s="27" t="s">
        <v>447</v>
      </c>
      <c r="D114" s="61">
        <v>0.25</v>
      </c>
      <c r="E114" s="61">
        <v>0.15670000000000001</v>
      </c>
      <c r="F114" s="61">
        <v>0</v>
      </c>
    </row>
    <row r="115" spans="2:6" x14ac:dyDescent="0.25">
      <c r="B115" s="22" t="str">
        <f t="shared" si="1"/>
        <v>2014</v>
      </c>
      <c r="C115" s="27" t="s">
        <v>448</v>
      </c>
      <c r="D115" s="61">
        <v>0.25</v>
      </c>
      <c r="E115" s="61">
        <v>0.1918571</v>
      </c>
      <c r="F115" s="61">
        <v>0</v>
      </c>
    </row>
    <row r="116" spans="2:6" x14ac:dyDescent="0.25">
      <c r="B116" s="22" t="str">
        <f t="shared" si="1"/>
        <v>2014</v>
      </c>
      <c r="C116" s="27" t="s">
        <v>449</v>
      </c>
      <c r="D116" s="61">
        <v>0.25</v>
      </c>
      <c r="E116" s="61">
        <v>0.25086360000000002</v>
      </c>
      <c r="F116" s="61">
        <v>0</v>
      </c>
    </row>
    <row r="117" spans="2:6" x14ac:dyDescent="0.25">
      <c r="B117" s="22" t="str">
        <f t="shared" si="1"/>
        <v>2014</v>
      </c>
      <c r="C117" s="27" t="s">
        <v>450</v>
      </c>
      <c r="D117" s="61">
        <v>0.25</v>
      </c>
      <c r="E117" s="61">
        <v>0.25495449999999997</v>
      </c>
      <c r="F117" s="61">
        <v>0</v>
      </c>
    </row>
    <row r="118" spans="2:6" x14ac:dyDescent="0.25">
      <c r="B118" s="22" t="str">
        <f t="shared" si="1"/>
        <v>2014</v>
      </c>
      <c r="C118" s="27" t="s">
        <v>451</v>
      </c>
      <c r="D118" s="61">
        <v>0.1833333</v>
      </c>
      <c r="E118" s="61">
        <v>7.5761910000000002E-2</v>
      </c>
      <c r="F118" s="61">
        <v>-6.6666669999999997E-2</v>
      </c>
    </row>
    <row r="119" spans="2:6" x14ac:dyDescent="0.25">
      <c r="B119" s="22" t="str">
        <f t="shared" si="1"/>
        <v>2014</v>
      </c>
      <c r="C119" s="27" t="s">
        <v>452</v>
      </c>
      <c r="D119" s="61">
        <v>0.15</v>
      </c>
      <c r="E119" s="61">
        <v>4.326087E-2</v>
      </c>
      <c r="F119" s="61">
        <v>-0.1</v>
      </c>
    </row>
    <row r="120" spans="2:6" x14ac:dyDescent="0.25">
      <c r="B120" s="22" t="str">
        <f t="shared" si="1"/>
        <v>2014</v>
      </c>
      <c r="C120" s="27" t="s">
        <v>453</v>
      </c>
      <c r="D120" s="61">
        <v>0.15</v>
      </c>
      <c r="E120" s="61">
        <v>1.7904759999999999E-2</v>
      </c>
      <c r="F120" s="61">
        <v>-0.1</v>
      </c>
    </row>
    <row r="121" spans="2:6" x14ac:dyDescent="0.25">
      <c r="B121" s="22" t="str">
        <f t="shared" si="1"/>
        <v>2014</v>
      </c>
      <c r="C121" s="27" t="s">
        <v>454</v>
      </c>
      <c r="D121" s="61">
        <v>8.1818180000000004E-2</v>
      </c>
      <c r="E121" s="61">
        <v>6.5909089999999998E-3</v>
      </c>
      <c r="F121" s="61">
        <v>-0.16818179999999999</v>
      </c>
    </row>
    <row r="122" spans="2:6" x14ac:dyDescent="0.25">
      <c r="B122" s="22" t="str">
        <f t="shared" si="1"/>
        <v>2014</v>
      </c>
      <c r="C122" s="27" t="s">
        <v>455</v>
      </c>
      <c r="D122" s="61">
        <v>0.05</v>
      </c>
      <c r="E122" s="61">
        <v>-4.4782609999999999E-3</v>
      </c>
      <c r="F122" s="61">
        <v>-0.2</v>
      </c>
    </row>
    <row r="123" spans="2:6" x14ac:dyDescent="0.25">
      <c r="B123" s="22" t="str">
        <f t="shared" si="1"/>
        <v>2014</v>
      </c>
      <c r="C123" s="27" t="s">
        <v>456</v>
      </c>
      <c r="D123" s="61">
        <v>0.05</v>
      </c>
      <c r="E123" s="61">
        <v>-1.155E-2</v>
      </c>
      <c r="F123" s="61">
        <v>-0.2</v>
      </c>
    </row>
    <row r="124" spans="2:6" x14ac:dyDescent="0.25">
      <c r="B124" s="22" t="str">
        <f t="shared" si="1"/>
        <v>2014</v>
      </c>
      <c r="C124" s="27" t="s">
        <v>457</v>
      </c>
      <c r="D124" s="61">
        <v>0.05</v>
      </c>
      <c r="E124" s="61">
        <v>-3.4913039999999999E-2</v>
      </c>
      <c r="F124" s="61">
        <v>-0.2</v>
      </c>
    </row>
    <row r="125" spans="2:6" x14ac:dyDescent="0.25">
      <c r="B125" s="22" t="str">
        <f t="shared" si="1"/>
        <v>2015</v>
      </c>
      <c r="C125" s="27" t="s">
        <v>458</v>
      </c>
      <c r="D125" s="61">
        <v>0.05</v>
      </c>
      <c r="E125" s="61">
        <v>-4.1772730000000001E-2</v>
      </c>
      <c r="F125" s="61">
        <v>-0.2</v>
      </c>
    </row>
    <row r="126" spans="2:6" x14ac:dyDescent="0.25">
      <c r="B126" s="22" t="str">
        <f t="shared" si="1"/>
        <v>2015</v>
      </c>
      <c r="C126" s="27" t="s">
        <v>459</v>
      </c>
      <c r="D126" s="61">
        <v>0.05</v>
      </c>
      <c r="E126" s="61">
        <v>-3.5999999999999997E-2</v>
      </c>
      <c r="F126" s="61">
        <v>-0.2</v>
      </c>
    </row>
    <row r="127" spans="2:6" x14ac:dyDescent="0.25">
      <c r="B127" s="22" t="str">
        <f t="shared" si="1"/>
        <v>2015</v>
      </c>
      <c r="C127" s="27" t="s">
        <v>460</v>
      </c>
      <c r="D127" s="61">
        <v>0.05</v>
      </c>
      <c r="E127" s="61">
        <v>-5.0363640000000001E-2</v>
      </c>
      <c r="F127" s="61">
        <v>-0.2</v>
      </c>
    </row>
    <row r="128" spans="2:6" x14ac:dyDescent="0.25">
      <c r="B128" s="22" t="str">
        <f t="shared" si="1"/>
        <v>2015</v>
      </c>
      <c r="C128" s="27" t="s">
        <v>461</v>
      </c>
      <c r="D128" s="61">
        <v>0.05</v>
      </c>
      <c r="E128" s="61">
        <v>-7.4909089999999998E-2</v>
      </c>
      <c r="F128" s="61">
        <v>-0.2</v>
      </c>
    </row>
    <row r="129" spans="2:6" x14ac:dyDescent="0.25">
      <c r="B129" s="22" t="str">
        <f t="shared" si="1"/>
        <v>2015</v>
      </c>
      <c r="C129" s="27" t="s">
        <v>462</v>
      </c>
      <c r="D129" s="61">
        <v>0.05</v>
      </c>
      <c r="E129" s="61">
        <v>-0.10199999999999999</v>
      </c>
      <c r="F129" s="61">
        <v>-0.2</v>
      </c>
    </row>
    <row r="130" spans="2:6" x14ac:dyDescent="0.25">
      <c r="B130" s="22" t="str">
        <f t="shared" si="1"/>
        <v>2015</v>
      </c>
      <c r="C130" s="27" t="s">
        <v>463</v>
      </c>
      <c r="D130" s="61">
        <v>0.05</v>
      </c>
      <c r="E130" s="61">
        <v>-0.11849999999999999</v>
      </c>
      <c r="F130" s="61">
        <v>-0.2</v>
      </c>
    </row>
    <row r="131" spans="2:6" x14ac:dyDescent="0.25">
      <c r="B131" s="22" t="str">
        <f t="shared" si="1"/>
        <v>2015</v>
      </c>
      <c r="C131" s="27" t="s">
        <v>464</v>
      </c>
      <c r="D131" s="61">
        <v>0.05</v>
      </c>
      <c r="E131" s="61">
        <v>-0.1176956</v>
      </c>
      <c r="F131" s="61">
        <v>-0.2</v>
      </c>
    </row>
    <row r="132" spans="2:6" x14ac:dyDescent="0.25">
      <c r="B132" s="22" t="str">
        <f t="shared" si="1"/>
        <v>2015</v>
      </c>
      <c r="C132" s="27" t="s">
        <v>465</v>
      </c>
      <c r="D132" s="61">
        <v>0.05</v>
      </c>
      <c r="E132" s="61">
        <v>-0.1212857</v>
      </c>
      <c r="F132" s="61">
        <v>-0.2</v>
      </c>
    </row>
    <row r="133" spans="2:6" x14ac:dyDescent="0.25">
      <c r="B133" s="22" t="str">
        <f t="shared" si="1"/>
        <v>2015</v>
      </c>
      <c r="C133" s="27" t="s">
        <v>466</v>
      </c>
      <c r="D133" s="61">
        <v>0.05</v>
      </c>
      <c r="E133" s="61">
        <v>-0.13568179999999999</v>
      </c>
      <c r="F133" s="61">
        <v>-0.2</v>
      </c>
    </row>
    <row r="134" spans="2:6" x14ac:dyDescent="0.25">
      <c r="B134" s="22" t="str">
        <f t="shared" ref="B134:B164" si="2">LEFT(C134,4)</f>
        <v>2015</v>
      </c>
      <c r="C134" s="27" t="s">
        <v>467</v>
      </c>
      <c r="D134" s="61">
        <v>0.05</v>
      </c>
      <c r="E134" s="61">
        <v>-0.13890910000000001</v>
      </c>
      <c r="F134" s="61">
        <v>-0.2</v>
      </c>
    </row>
    <row r="135" spans="2:6" x14ac:dyDescent="0.25">
      <c r="B135" s="22" t="str">
        <f t="shared" si="2"/>
        <v>2015</v>
      </c>
      <c r="C135" s="27" t="s">
        <v>468</v>
      </c>
      <c r="D135" s="61">
        <v>0.05</v>
      </c>
      <c r="E135" s="61">
        <v>-0.1346667</v>
      </c>
      <c r="F135" s="61">
        <v>-0.2</v>
      </c>
    </row>
    <row r="136" spans="2:6" x14ac:dyDescent="0.25">
      <c r="B136" s="22" t="str">
        <f t="shared" si="2"/>
        <v>2015</v>
      </c>
      <c r="C136" s="27" t="s">
        <v>469</v>
      </c>
      <c r="D136" s="61">
        <v>0.05</v>
      </c>
      <c r="E136" s="61">
        <v>-0.20091300000000001</v>
      </c>
      <c r="F136" s="61">
        <v>-0.27391310000000002</v>
      </c>
    </row>
    <row r="137" spans="2:6" x14ac:dyDescent="0.25">
      <c r="B137" s="22" t="str">
        <f t="shared" si="2"/>
        <v>2016</v>
      </c>
      <c r="C137" s="27" t="s">
        <v>470</v>
      </c>
      <c r="D137" s="61">
        <v>0.05</v>
      </c>
      <c r="E137" s="61">
        <v>-0.23338100000000001</v>
      </c>
      <c r="F137" s="61">
        <v>-0.3</v>
      </c>
    </row>
    <row r="138" spans="2:6" x14ac:dyDescent="0.25">
      <c r="B138" s="22" t="str">
        <f t="shared" si="2"/>
        <v>2016</v>
      </c>
      <c r="C138" s="27" t="s">
        <v>471</v>
      </c>
      <c r="D138" s="61">
        <v>0.05</v>
      </c>
      <c r="E138" s="61">
        <v>-0.24038100000000001</v>
      </c>
      <c r="F138" s="61">
        <v>-0.3</v>
      </c>
    </row>
    <row r="139" spans="2:6" x14ac:dyDescent="0.25">
      <c r="B139" s="22" t="str">
        <f t="shared" si="2"/>
        <v>2016</v>
      </c>
      <c r="C139" s="27" t="s">
        <v>472</v>
      </c>
      <c r="D139" s="61">
        <v>2.391304E-2</v>
      </c>
      <c r="E139" s="61">
        <v>-0.29304350000000001</v>
      </c>
      <c r="F139" s="61">
        <v>-0.35217389999999998</v>
      </c>
    </row>
    <row r="140" spans="2:6" x14ac:dyDescent="0.25">
      <c r="B140" s="22" t="str">
        <f t="shared" si="2"/>
        <v>2016</v>
      </c>
      <c r="C140" s="27" t="s">
        <v>473</v>
      </c>
      <c r="D140" s="61">
        <v>0</v>
      </c>
      <c r="E140" s="61">
        <v>-0.33780949999999998</v>
      </c>
      <c r="F140" s="61">
        <v>-0.4</v>
      </c>
    </row>
    <row r="141" spans="2:6" x14ac:dyDescent="0.25">
      <c r="B141" s="22" t="str">
        <f t="shared" si="2"/>
        <v>2016</v>
      </c>
      <c r="C141" s="27" t="s">
        <v>474</v>
      </c>
      <c r="D141" s="61">
        <v>0</v>
      </c>
      <c r="E141" s="61">
        <v>-0.33800000000000002</v>
      </c>
      <c r="F141" s="61">
        <v>-0.4</v>
      </c>
    </row>
    <row r="142" spans="2:6" x14ac:dyDescent="0.25">
      <c r="B142" s="22" t="str">
        <f t="shared" si="2"/>
        <v>2016</v>
      </c>
      <c r="C142" s="27" t="s">
        <v>475</v>
      </c>
      <c r="D142" s="61">
        <v>0</v>
      </c>
      <c r="E142" s="61">
        <v>-0.33254549999999999</v>
      </c>
      <c r="F142" s="61">
        <v>-0.4</v>
      </c>
    </row>
    <row r="143" spans="2:6" x14ac:dyDescent="0.25">
      <c r="B143" s="22" t="str">
        <f t="shared" si="2"/>
        <v>2016</v>
      </c>
      <c r="C143" s="27" t="s">
        <v>476</v>
      </c>
      <c r="D143" s="61">
        <v>0</v>
      </c>
      <c r="E143" s="61">
        <v>-0.3287619</v>
      </c>
      <c r="F143" s="61">
        <v>-0.4</v>
      </c>
    </row>
    <row r="144" spans="2:6" x14ac:dyDescent="0.25">
      <c r="B144" s="22" t="str">
        <f t="shared" si="2"/>
        <v>2016</v>
      </c>
      <c r="C144" s="27" t="s">
        <v>477</v>
      </c>
      <c r="D144" s="61">
        <v>0</v>
      </c>
      <c r="E144" s="61">
        <v>-0.33882610000000002</v>
      </c>
      <c r="F144" s="61">
        <v>-0.4</v>
      </c>
    </row>
    <row r="145" spans="2:6" x14ac:dyDescent="0.25">
      <c r="B145" s="22" t="str">
        <f t="shared" si="2"/>
        <v>2016</v>
      </c>
      <c r="C145" s="27" t="s">
        <v>478</v>
      </c>
      <c r="D145" s="61">
        <v>0</v>
      </c>
      <c r="E145" s="61">
        <v>-0.34300000000000003</v>
      </c>
      <c r="F145" s="61">
        <v>-0.4</v>
      </c>
    </row>
    <row r="146" spans="2:6" x14ac:dyDescent="0.25">
      <c r="B146" s="22" t="str">
        <f t="shared" si="2"/>
        <v>2016</v>
      </c>
      <c r="C146" s="27" t="s">
        <v>479</v>
      </c>
      <c r="D146" s="61">
        <v>0</v>
      </c>
      <c r="E146" s="61">
        <v>-0.34661900000000001</v>
      </c>
      <c r="F146" s="61">
        <v>-0.4</v>
      </c>
    </row>
    <row r="147" spans="2:6" x14ac:dyDescent="0.25">
      <c r="B147" s="22" t="str">
        <f t="shared" si="2"/>
        <v>2016</v>
      </c>
      <c r="C147" s="27" t="s">
        <v>480</v>
      </c>
      <c r="D147" s="61">
        <v>0</v>
      </c>
      <c r="E147" s="61">
        <v>-0.34872730000000002</v>
      </c>
      <c r="F147" s="61">
        <v>-0.4</v>
      </c>
    </row>
    <row r="148" spans="2:6" x14ac:dyDescent="0.25">
      <c r="B148" s="22" t="str">
        <f t="shared" si="2"/>
        <v>2016</v>
      </c>
      <c r="C148" s="27" t="s">
        <v>481</v>
      </c>
      <c r="D148" s="61">
        <v>0</v>
      </c>
      <c r="E148" s="61">
        <v>-0.35068179999999999</v>
      </c>
      <c r="F148" s="61">
        <v>-0.4</v>
      </c>
    </row>
    <row r="149" spans="2:6" x14ac:dyDescent="0.25">
      <c r="B149" s="22" t="str">
        <f t="shared" si="2"/>
        <v>2017</v>
      </c>
      <c r="C149" s="27" t="s">
        <v>482</v>
      </c>
      <c r="D149" s="61">
        <v>0</v>
      </c>
      <c r="E149" s="61">
        <v>-0.35154550000000001</v>
      </c>
      <c r="F149" s="61">
        <v>-0.4</v>
      </c>
    </row>
    <row r="150" spans="2:6" x14ac:dyDescent="0.25">
      <c r="B150" s="22" t="str">
        <f t="shared" si="2"/>
        <v>2017</v>
      </c>
      <c r="C150" s="27" t="s">
        <v>483</v>
      </c>
      <c r="D150" s="61">
        <v>0</v>
      </c>
      <c r="E150" s="61">
        <v>-0.35285</v>
      </c>
      <c r="F150" s="61">
        <v>-0.4</v>
      </c>
    </row>
    <row r="151" spans="2:6" x14ac:dyDescent="0.25">
      <c r="B151" s="22" t="str">
        <f t="shared" si="2"/>
        <v>2017</v>
      </c>
      <c r="C151" s="27" t="s">
        <v>484</v>
      </c>
      <c r="D151" s="61">
        <v>0</v>
      </c>
      <c r="E151" s="61">
        <v>-0.35347830000000002</v>
      </c>
      <c r="F151" s="61">
        <v>-0.4</v>
      </c>
    </row>
    <row r="152" spans="2:6" x14ac:dyDescent="0.25">
      <c r="B152" s="22" t="str">
        <f t="shared" si="2"/>
        <v>2017</v>
      </c>
      <c r="C152" s="27" t="s">
        <v>485</v>
      </c>
      <c r="D152" s="61">
        <v>0</v>
      </c>
      <c r="E152" s="61">
        <v>-0.35699999999999998</v>
      </c>
      <c r="F152" s="61">
        <v>-0.4</v>
      </c>
    </row>
    <row r="153" spans="2:6" x14ac:dyDescent="0.25">
      <c r="B153" s="22" t="str">
        <f t="shared" si="2"/>
        <v>2017</v>
      </c>
      <c r="C153" s="27" t="s">
        <v>486</v>
      </c>
      <c r="D153" s="61">
        <v>0</v>
      </c>
      <c r="E153" s="61">
        <v>-0.3585217</v>
      </c>
      <c r="F153" s="61">
        <v>-0.4</v>
      </c>
    </row>
    <row r="154" spans="2:6" x14ac:dyDescent="0.25">
      <c r="B154" s="22" t="str">
        <f t="shared" si="2"/>
        <v>2017</v>
      </c>
      <c r="C154" s="27" t="s">
        <v>487</v>
      </c>
      <c r="D154" s="61">
        <v>0</v>
      </c>
      <c r="E154" s="61">
        <v>-0.3586818</v>
      </c>
      <c r="F154" s="61">
        <v>-0.4</v>
      </c>
    </row>
    <row r="155" spans="2:6" x14ac:dyDescent="0.25">
      <c r="B155" s="22" t="str">
        <f t="shared" si="2"/>
        <v>2017</v>
      </c>
      <c r="C155" s="27" t="s">
        <v>488</v>
      </c>
      <c r="D155" s="61">
        <v>0</v>
      </c>
      <c r="E155" s="61">
        <v>-0.35947620000000002</v>
      </c>
      <c r="F155" s="61">
        <v>-0.4</v>
      </c>
    </row>
    <row r="156" spans="2:6" x14ac:dyDescent="0.25">
      <c r="B156" s="22" t="str">
        <f t="shared" si="2"/>
        <v>2017</v>
      </c>
      <c r="C156" s="27" t="s">
        <v>489</v>
      </c>
      <c r="D156" s="61">
        <v>0</v>
      </c>
      <c r="E156" s="61">
        <v>-0.35582609999999998</v>
      </c>
      <c r="F156" s="61">
        <v>-0.4</v>
      </c>
    </row>
    <row r="157" spans="2:6" x14ac:dyDescent="0.25">
      <c r="B157" s="22" t="str">
        <f t="shared" si="2"/>
        <v>2017</v>
      </c>
      <c r="C157" s="27" t="s">
        <v>490</v>
      </c>
      <c r="D157" s="61">
        <v>0</v>
      </c>
      <c r="E157" s="61">
        <v>-0.35814289999999999</v>
      </c>
      <c r="F157" s="61">
        <v>-0.4</v>
      </c>
    </row>
    <row r="158" spans="2:6" x14ac:dyDescent="0.25">
      <c r="B158" s="22" t="str">
        <f t="shared" si="2"/>
        <v>2017</v>
      </c>
      <c r="C158" s="27" t="s">
        <v>491</v>
      </c>
      <c r="D158" s="61">
        <v>0</v>
      </c>
      <c r="E158" s="61">
        <v>-0.35899999999999999</v>
      </c>
      <c r="F158" s="61">
        <v>-0.4</v>
      </c>
    </row>
    <row r="159" spans="2:6" x14ac:dyDescent="0.25">
      <c r="B159" s="22" t="str">
        <f t="shared" si="2"/>
        <v>2017</v>
      </c>
      <c r="C159" s="27" t="s">
        <v>492</v>
      </c>
      <c r="D159" s="61">
        <v>0</v>
      </c>
      <c r="E159" s="61">
        <v>-0.34918179999999999</v>
      </c>
      <c r="F159" s="61">
        <v>-0.4</v>
      </c>
    </row>
    <row r="160" spans="2:6" x14ac:dyDescent="0.25">
      <c r="B160" s="22" t="str">
        <f t="shared" si="2"/>
        <v>2017</v>
      </c>
      <c r="C160" s="27" t="s">
        <v>493</v>
      </c>
      <c r="D160" s="61">
        <v>0</v>
      </c>
      <c r="E160" s="61">
        <v>-0.34328570000000003</v>
      </c>
      <c r="F160" s="61">
        <v>-0.4</v>
      </c>
    </row>
    <row r="161" spans="2:6" x14ac:dyDescent="0.25">
      <c r="B161" s="22" t="str">
        <f t="shared" si="2"/>
        <v>2018</v>
      </c>
      <c r="C161" s="27" t="s">
        <v>803</v>
      </c>
      <c r="D161" s="61">
        <v>0</v>
      </c>
      <c r="E161" s="61">
        <v>-0.36165219999999998</v>
      </c>
      <c r="F161" s="61">
        <v>-0.4</v>
      </c>
    </row>
    <row r="162" spans="2:6" x14ac:dyDescent="0.25">
      <c r="B162" s="22" t="str">
        <f t="shared" si="2"/>
        <v>2018</v>
      </c>
      <c r="C162" s="27" t="s">
        <v>804</v>
      </c>
      <c r="D162" s="61">
        <v>0</v>
      </c>
      <c r="E162" s="61">
        <v>-0.36470000000000002</v>
      </c>
      <c r="F162" s="61">
        <v>-0.4</v>
      </c>
    </row>
    <row r="163" spans="2:6" x14ac:dyDescent="0.25">
      <c r="B163" s="22" t="str">
        <f t="shared" si="2"/>
        <v>2018</v>
      </c>
      <c r="C163" s="27" t="s">
        <v>805</v>
      </c>
      <c r="D163" s="61">
        <v>0</v>
      </c>
      <c r="E163" s="61">
        <v>-0.3631818</v>
      </c>
      <c r="F163" s="61">
        <v>-0.4</v>
      </c>
    </row>
    <row r="164" spans="2:6" x14ac:dyDescent="0.25">
      <c r="B164" s="22" t="str">
        <f t="shared" si="2"/>
        <v>2018</v>
      </c>
      <c r="C164" s="27" t="s">
        <v>806</v>
      </c>
      <c r="D164" s="61">
        <v>0</v>
      </c>
      <c r="E164" s="61">
        <v>-0.36485709999999999</v>
      </c>
      <c r="F164" s="61">
        <v>-0.4</v>
      </c>
    </row>
    <row r="165" spans="2:6" x14ac:dyDescent="0.25">
      <c r="C165" s="18" t="s">
        <v>807</v>
      </c>
      <c r="D165" s="43" t="e">
        <f>NA()</f>
        <v>#N/A</v>
      </c>
      <c r="E165" s="43" t="e">
        <f>NA()</f>
        <v>#N/A</v>
      </c>
      <c r="F165" s="43" t="e">
        <f>NA()</f>
        <v>#N/A</v>
      </c>
    </row>
    <row r="166" spans="2:6" x14ac:dyDescent="0.25">
      <c r="C166" s="18" t="s">
        <v>808</v>
      </c>
      <c r="D166" s="43" t="e">
        <f>NA()</f>
        <v>#N/A</v>
      </c>
      <c r="E166" s="43" t="e">
        <f>NA()</f>
        <v>#N/A</v>
      </c>
      <c r="F166" s="43" t="e">
        <f>NA()</f>
        <v>#N/A</v>
      </c>
    </row>
    <row r="167" spans="2:6" x14ac:dyDescent="0.25">
      <c r="C167" s="18" t="s">
        <v>809</v>
      </c>
      <c r="D167" s="43" t="e">
        <f>NA()</f>
        <v>#N/A</v>
      </c>
      <c r="E167" s="43" t="e">
        <f>NA()</f>
        <v>#N/A</v>
      </c>
      <c r="F167" s="43" t="e">
        <f>NA()</f>
        <v>#N/A</v>
      </c>
    </row>
    <row r="168" spans="2:6" x14ac:dyDescent="0.25">
      <c r="C168" s="18" t="s">
        <v>810</v>
      </c>
      <c r="D168" s="43" t="e">
        <f>NA()</f>
        <v>#N/A</v>
      </c>
      <c r="E168" s="43" t="e">
        <f>NA()</f>
        <v>#N/A</v>
      </c>
      <c r="F168" s="43" t="e">
        <f>NA()</f>
        <v>#N/A</v>
      </c>
    </row>
    <row r="169" spans="2:6" x14ac:dyDescent="0.25">
      <c r="C169" s="18" t="s">
        <v>811</v>
      </c>
      <c r="D169" s="43" t="e">
        <f>NA()</f>
        <v>#N/A</v>
      </c>
      <c r="E169" s="43" t="e">
        <f>NA()</f>
        <v>#N/A</v>
      </c>
      <c r="F169" s="43" t="e">
        <f>NA()</f>
        <v>#N/A</v>
      </c>
    </row>
    <row r="170" spans="2:6" x14ac:dyDescent="0.25">
      <c r="C170" s="18" t="s">
        <v>812</v>
      </c>
      <c r="D170" s="43" t="e">
        <f>NA()</f>
        <v>#N/A</v>
      </c>
      <c r="E170" s="43" t="e">
        <f>NA()</f>
        <v>#N/A</v>
      </c>
      <c r="F170" s="43" t="e">
        <f>NA()</f>
        <v>#N/A</v>
      </c>
    </row>
    <row r="171" spans="2:6" x14ac:dyDescent="0.25">
      <c r="C171" s="18" t="s">
        <v>813</v>
      </c>
      <c r="D171" s="43" t="e">
        <f>NA()</f>
        <v>#N/A</v>
      </c>
      <c r="E171" s="43" t="e">
        <f>NA()</f>
        <v>#N/A</v>
      </c>
      <c r="F171" s="43" t="e">
        <f>NA()</f>
        <v>#N/A</v>
      </c>
    </row>
    <row r="172" spans="2:6" x14ac:dyDescent="0.25">
      <c r="C172" s="18" t="s">
        <v>814</v>
      </c>
      <c r="D172" s="43" t="e">
        <f>NA()</f>
        <v>#N/A</v>
      </c>
      <c r="E172" s="43" t="e">
        <f>NA()</f>
        <v>#N/A</v>
      </c>
      <c r="F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26.6640625" style="18" bestFit="1" customWidth="1"/>
    <col min="5" max="5" width="18.6640625" style="18" bestFit="1" customWidth="1"/>
    <col min="6" max="6" width="27.33203125" style="18" bestFit="1" customWidth="1"/>
    <col min="7" max="16384" width="9.109375" style="18"/>
  </cols>
  <sheetData>
    <row r="1" spans="1:6" s="19" customFormat="1" ht="36.75" customHeight="1" x14ac:dyDescent="0.3">
      <c r="A1" s="19" t="s">
        <v>915</v>
      </c>
      <c r="B1" s="19" t="s">
        <v>916</v>
      </c>
    </row>
    <row r="2" spans="1:6" s="12" customFormat="1" ht="25.5" customHeight="1" x14ac:dyDescent="0.25">
      <c r="A2" s="73" t="s">
        <v>33</v>
      </c>
      <c r="D2" s="14" t="s">
        <v>917</v>
      </c>
      <c r="E2" s="14" t="s">
        <v>913</v>
      </c>
      <c r="F2" s="14" t="s">
        <v>918</v>
      </c>
    </row>
    <row r="4" spans="1:6" hidden="1" x14ac:dyDescent="0.25">
      <c r="B4" s="51"/>
      <c r="C4" s="53"/>
      <c r="D4" s="52" t="s">
        <v>836</v>
      </c>
      <c r="E4" s="52" t="s">
        <v>837</v>
      </c>
      <c r="F4" s="52" t="s">
        <v>838</v>
      </c>
    </row>
    <row r="5" spans="1:6" x14ac:dyDescent="0.25">
      <c r="B5" s="22" t="str">
        <f>LEFT(C5,4)</f>
        <v>2005</v>
      </c>
      <c r="C5" s="27" t="s">
        <v>338</v>
      </c>
      <c r="D5" s="49">
        <v>2.122357</v>
      </c>
      <c r="E5" s="49">
        <v>2.15</v>
      </c>
      <c r="F5" s="49">
        <v>2.15</v>
      </c>
    </row>
    <row r="6" spans="1:6" x14ac:dyDescent="0.25">
      <c r="B6" s="22" t="str">
        <f t="shared" ref="B6:B69" si="0">LEFT(C6,4)</f>
        <v>2005</v>
      </c>
      <c r="C6" s="27" t="s">
        <v>339</v>
      </c>
      <c r="D6" s="49">
        <v>2.1543049999999999</v>
      </c>
      <c r="E6" s="49">
        <v>2.15</v>
      </c>
      <c r="F6" s="49">
        <v>2.15</v>
      </c>
    </row>
    <row r="7" spans="1:6" x14ac:dyDescent="0.25">
      <c r="B7" s="22" t="str">
        <f t="shared" si="0"/>
        <v>2005</v>
      </c>
      <c r="C7" s="27" t="s">
        <v>340</v>
      </c>
      <c r="D7" s="49">
        <v>2.1131129999999998</v>
      </c>
      <c r="E7" s="49">
        <v>2.15</v>
      </c>
      <c r="F7" s="49">
        <v>2.15</v>
      </c>
    </row>
    <row r="8" spans="1:6" x14ac:dyDescent="0.25">
      <c r="B8" s="22" t="str">
        <f t="shared" si="0"/>
        <v>2005</v>
      </c>
      <c r="C8" s="27" t="s">
        <v>341</v>
      </c>
      <c r="D8" s="49">
        <v>2.1392190000000002</v>
      </c>
      <c r="E8" s="49">
        <v>2.15</v>
      </c>
      <c r="F8" s="49">
        <v>2.15</v>
      </c>
    </row>
    <row r="9" spans="1:6" x14ac:dyDescent="0.25">
      <c r="B9" s="22" t="str">
        <f t="shared" si="0"/>
        <v>2005</v>
      </c>
      <c r="C9" s="27" t="s">
        <v>342</v>
      </c>
      <c r="D9" s="49">
        <v>2.161241</v>
      </c>
      <c r="E9" s="49">
        <v>2.15</v>
      </c>
      <c r="F9" s="49">
        <v>2.15</v>
      </c>
    </row>
    <row r="10" spans="1:6" x14ac:dyDescent="0.25">
      <c r="B10" s="22" t="str">
        <f t="shared" si="0"/>
        <v>2005</v>
      </c>
      <c r="C10" s="27" t="s">
        <v>343</v>
      </c>
      <c r="D10" s="49">
        <v>2.163227</v>
      </c>
      <c r="E10" s="49">
        <v>2.15</v>
      </c>
      <c r="F10" s="49">
        <v>2.15</v>
      </c>
    </row>
    <row r="11" spans="1:6" x14ac:dyDescent="0.25">
      <c r="B11" s="22" t="str">
        <f t="shared" si="0"/>
        <v>2005</v>
      </c>
      <c r="C11" s="27" t="s">
        <v>344</v>
      </c>
      <c r="D11" s="49">
        <v>2.14351</v>
      </c>
      <c r="E11" s="49">
        <v>2.15</v>
      </c>
      <c r="F11" s="49">
        <v>2.15</v>
      </c>
    </row>
    <row r="12" spans="1:6" x14ac:dyDescent="0.25">
      <c r="B12" s="22" t="str">
        <f t="shared" si="0"/>
        <v>2005</v>
      </c>
      <c r="C12" s="27" t="s">
        <v>345</v>
      </c>
      <c r="D12" s="49">
        <v>2.154652</v>
      </c>
      <c r="E12" s="49">
        <v>2.15</v>
      </c>
      <c r="F12" s="49">
        <v>2.15</v>
      </c>
    </row>
    <row r="13" spans="1:6" x14ac:dyDescent="0.25">
      <c r="B13" s="22" t="str">
        <f t="shared" si="0"/>
        <v>2005</v>
      </c>
      <c r="C13" s="27" t="s">
        <v>346</v>
      </c>
      <c r="D13" s="49">
        <v>2.1443590000000001</v>
      </c>
      <c r="E13" s="49">
        <v>2.15</v>
      </c>
      <c r="F13" s="49">
        <v>2.15</v>
      </c>
    </row>
    <row r="14" spans="1:6" x14ac:dyDescent="0.25">
      <c r="B14" s="22" t="str">
        <f t="shared" si="0"/>
        <v>2005</v>
      </c>
      <c r="C14" s="27" t="s">
        <v>347</v>
      </c>
      <c r="D14" s="49">
        <v>2.1360139999999999</v>
      </c>
      <c r="E14" s="49">
        <v>2.15</v>
      </c>
      <c r="F14" s="49">
        <v>2.15</v>
      </c>
    </row>
    <row r="15" spans="1:6" x14ac:dyDescent="0.25">
      <c r="B15" s="22" t="str">
        <f t="shared" si="0"/>
        <v>2005</v>
      </c>
      <c r="C15" s="27" t="s">
        <v>348</v>
      </c>
      <c r="D15" s="49">
        <v>2.0318770000000002</v>
      </c>
      <c r="E15" s="49">
        <v>2.15</v>
      </c>
      <c r="F15" s="49">
        <v>2.15</v>
      </c>
    </row>
    <row r="16" spans="1:6" x14ac:dyDescent="0.25">
      <c r="B16" s="22" t="str">
        <f t="shared" si="0"/>
        <v>2005</v>
      </c>
      <c r="C16" s="27" t="s">
        <v>349</v>
      </c>
      <c r="D16" s="49">
        <v>2.3622730000000001</v>
      </c>
      <c r="E16" s="49">
        <v>2.388636</v>
      </c>
      <c r="F16" s="49">
        <v>2.388636</v>
      </c>
    </row>
    <row r="17" spans="2:6" x14ac:dyDescent="0.25">
      <c r="B17" s="22" t="str">
        <f t="shared" si="0"/>
        <v>2006</v>
      </c>
      <c r="C17" s="27" t="s">
        <v>350</v>
      </c>
      <c r="D17" s="49">
        <v>2.3369499999999999</v>
      </c>
      <c r="E17" s="49">
        <v>2.4</v>
      </c>
      <c r="F17" s="49">
        <v>2.4</v>
      </c>
    </row>
    <row r="18" spans="2:6" x14ac:dyDescent="0.25">
      <c r="B18" s="22" t="str">
        <f t="shared" si="0"/>
        <v>2006</v>
      </c>
      <c r="C18" s="27" t="s">
        <v>351</v>
      </c>
      <c r="D18" s="49">
        <v>2.2896800000000002</v>
      </c>
      <c r="E18" s="49">
        <v>2.44</v>
      </c>
      <c r="F18" s="49">
        <v>2.44</v>
      </c>
    </row>
    <row r="19" spans="2:6" x14ac:dyDescent="0.25">
      <c r="B19" s="22" t="str">
        <f t="shared" si="0"/>
        <v>2006</v>
      </c>
      <c r="C19" s="27" t="s">
        <v>352</v>
      </c>
      <c r="D19" s="49">
        <v>2.623122</v>
      </c>
      <c r="E19" s="49">
        <v>2.7282609999999998</v>
      </c>
      <c r="F19" s="49">
        <v>2.7282609999999998</v>
      </c>
    </row>
    <row r="20" spans="2:6" x14ac:dyDescent="0.25">
      <c r="B20" s="22" t="str">
        <f t="shared" si="0"/>
        <v>2006</v>
      </c>
      <c r="C20" s="27" t="s">
        <v>353</v>
      </c>
      <c r="D20" s="49">
        <v>2.6719400000000002</v>
      </c>
      <c r="E20" s="49">
        <v>2.75</v>
      </c>
      <c r="F20" s="49">
        <v>2.75</v>
      </c>
    </row>
    <row r="21" spans="2:6" x14ac:dyDescent="0.25">
      <c r="B21" s="22" t="str">
        <f t="shared" si="0"/>
        <v>2006</v>
      </c>
      <c r="C21" s="27" t="s">
        <v>354</v>
      </c>
      <c r="D21" s="49">
        <v>2.7379739999999999</v>
      </c>
      <c r="E21" s="49">
        <v>2.75</v>
      </c>
      <c r="F21" s="49">
        <v>2.75</v>
      </c>
    </row>
    <row r="22" spans="2:6" x14ac:dyDescent="0.25">
      <c r="B22" s="22" t="str">
        <f t="shared" si="0"/>
        <v>2006</v>
      </c>
      <c r="C22" s="27" t="s">
        <v>355</v>
      </c>
      <c r="D22" s="49">
        <v>2.8671549999999999</v>
      </c>
      <c r="E22" s="49">
        <v>2.9318179999999998</v>
      </c>
      <c r="F22" s="49">
        <v>2.9318179999999998</v>
      </c>
    </row>
    <row r="23" spans="2:6" x14ac:dyDescent="0.25">
      <c r="B23" s="22" t="str">
        <f t="shared" si="0"/>
        <v>2006</v>
      </c>
      <c r="C23" s="27" t="s">
        <v>356</v>
      </c>
      <c r="D23" s="49">
        <v>2.830276</v>
      </c>
      <c r="E23" s="49">
        <v>3</v>
      </c>
      <c r="F23" s="49">
        <v>3</v>
      </c>
    </row>
    <row r="24" spans="2:6" x14ac:dyDescent="0.25">
      <c r="B24" s="22" t="str">
        <f t="shared" si="0"/>
        <v>2006</v>
      </c>
      <c r="C24" s="27" t="s">
        <v>357</v>
      </c>
      <c r="D24" s="49">
        <v>3.1343610000000002</v>
      </c>
      <c r="E24" s="49">
        <v>3.2173910000000001</v>
      </c>
      <c r="F24" s="49">
        <v>3.2173910000000001</v>
      </c>
    </row>
    <row r="25" spans="2:6" x14ac:dyDescent="0.25">
      <c r="B25" s="22" t="str">
        <f t="shared" si="0"/>
        <v>2006</v>
      </c>
      <c r="C25" s="27" t="s">
        <v>358</v>
      </c>
      <c r="D25" s="49">
        <v>3.1801189999999999</v>
      </c>
      <c r="E25" s="49">
        <v>3.25</v>
      </c>
      <c r="F25" s="49">
        <v>3.25</v>
      </c>
    </row>
    <row r="26" spans="2:6" x14ac:dyDescent="0.25">
      <c r="B26" s="22" t="str">
        <f t="shared" si="0"/>
        <v>2006</v>
      </c>
      <c r="C26" s="27" t="s">
        <v>359</v>
      </c>
      <c r="D26" s="49">
        <v>3.324541</v>
      </c>
      <c r="E26" s="49">
        <v>3.454545</v>
      </c>
      <c r="F26" s="49">
        <v>3.454545</v>
      </c>
    </row>
    <row r="27" spans="2:6" x14ac:dyDescent="0.25">
      <c r="B27" s="22" t="str">
        <f t="shared" si="0"/>
        <v>2006</v>
      </c>
      <c r="C27" s="27" t="s">
        <v>360</v>
      </c>
      <c r="D27" s="49">
        <v>3.5952000000000002</v>
      </c>
      <c r="E27" s="49">
        <v>3.5</v>
      </c>
      <c r="F27" s="49">
        <v>3.5</v>
      </c>
    </row>
    <row r="28" spans="2:6" x14ac:dyDescent="0.25">
      <c r="B28" s="22" t="str">
        <f t="shared" si="0"/>
        <v>2006</v>
      </c>
      <c r="C28" s="27" t="s">
        <v>361</v>
      </c>
      <c r="D28" s="49">
        <v>3.6827670000000001</v>
      </c>
      <c r="E28" s="49">
        <v>3.6904759999999999</v>
      </c>
      <c r="F28" s="49">
        <v>3.6904759999999999</v>
      </c>
    </row>
    <row r="29" spans="2:6" x14ac:dyDescent="0.25">
      <c r="B29" s="22" t="str">
        <f t="shared" si="0"/>
        <v>2007</v>
      </c>
      <c r="C29" s="27" t="s">
        <v>362</v>
      </c>
      <c r="D29" s="49">
        <v>3.6638350000000002</v>
      </c>
      <c r="E29" s="49">
        <v>3.75</v>
      </c>
      <c r="F29" s="49">
        <v>3.75</v>
      </c>
    </row>
    <row r="30" spans="2:6" x14ac:dyDescent="0.25">
      <c r="B30" s="22" t="str">
        <f t="shared" si="0"/>
        <v>2007</v>
      </c>
      <c r="C30" s="27" t="s">
        <v>363</v>
      </c>
      <c r="D30" s="49">
        <v>3.7267749999999999</v>
      </c>
      <c r="E30" s="49">
        <v>3.75</v>
      </c>
      <c r="F30" s="49">
        <v>3.75</v>
      </c>
    </row>
    <row r="31" spans="2:6" x14ac:dyDescent="0.25">
      <c r="B31" s="22" t="str">
        <f t="shared" si="0"/>
        <v>2007</v>
      </c>
      <c r="C31" s="27" t="s">
        <v>364</v>
      </c>
      <c r="D31" s="49">
        <v>3.879127</v>
      </c>
      <c r="E31" s="49">
        <v>3.9318179999999998</v>
      </c>
      <c r="F31" s="49">
        <v>3.9318179999999998</v>
      </c>
    </row>
    <row r="32" spans="2:6" x14ac:dyDescent="0.25">
      <c r="B32" s="22" t="str">
        <f t="shared" si="0"/>
        <v>2007</v>
      </c>
      <c r="C32" s="27" t="s">
        <v>365</v>
      </c>
      <c r="D32" s="49">
        <v>3.9582760000000001</v>
      </c>
      <c r="E32" s="49">
        <v>4</v>
      </c>
      <c r="F32" s="49">
        <v>4</v>
      </c>
    </row>
    <row r="33" spans="2:6" x14ac:dyDescent="0.25">
      <c r="B33" s="22" t="str">
        <f t="shared" si="0"/>
        <v>2007</v>
      </c>
      <c r="C33" s="27" t="s">
        <v>366</v>
      </c>
      <c r="D33" s="49">
        <v>3.9898910000000001</v>
      </c>
      <c r="E33" s="49">
        <v>4</v>
      </c>
      <c r="F33" s="49">
        <v>4</v>
      </c>
    </row>
    <row r="34" spans="2:6" x14ac:dyDescent="0.25">
      <c r="B34" s="22" t="str">
        <f t="shared" si="0"/>
        <v>2007</v>
      </c>
      <c r="C34" s="27" t="s">
        <v>367</v>
      </c>
      <c r="D34" s="49">
        <v>4.1885289999999999</v>
      </c>
      <c r="E34" s="49">
        <v>4.2023809999999999</v>
      </c>
      <c r="F34" s="49">
        <v>4.2023809999999999</v>
      </c>
    </row>
    <row r="35" spans="2:6" x14ac:dyDescent="0.25">
      <c r="B35" s="22" t="str">
        <f t="shared" si="0"/>
        <v>2007</v>
      </c>
      <c r="C35" s="27" t="s">
        <v>368</v>
      </c>
      <c r="D35" s="49">
        <v>4.1989359999999998</v>
      </c>
      <c r="E35" s="49">
        <v>4.25</v>
      </c>
      <c r="F35" s="49">
        <v>4.25</v>
      </c>
    </row>
    <row r="36" spans="2:6" x14ac:dyDescent="0.25">
      <c r="B36" s="22" t="str">
        <f t="shared" si="0"/>
        <v>2007</v>
      </c>
      <c r="C36" s="27" t="s">
        <v>369</v>
      </c>
      <c r="D36" s="49">
        <v>4.2253869999999996</v>
      </c>
      <c r="E36" s="49">
        <v>4.25</v>
      </c>
      <c r="F36" s="49">
        <v>4.25</v>
      </c>
    </row>
    <row r="37" spans="2:6" x14ac:dyDescent="0.25">
      <c r="B37" s="22" t="str">
        <f t="shared" si="0"/>
        <v>2007</v>
      </c>
      <c r="C37" s="27" t="s">
        <v>370</v>
      </c>
      <c r="D37" s="49">
        <v>4.2136899999999997</v>
      </c>
      <c r="E37" s="49">
        <v>4.25</v>
      </c>
      <c r="F37" s="49">
        <v>4.25</v>
      </c>
    </row>
    <row r="38" spans="2:6" x14ac:dyDescent="0.25">
      <c r="B38" s="22" t="str">
        <f t="shared" si="0"/>
        <v>2007</v>
      </c>
      <c r="C38" s="27" t="s">
        <v>371</v>
      </c>
      <c r="D38" s="49">
        <v>4.1821039999999998</v>
      </c>
      <c r="E38" s="49">
        <v>4.25</v>
      </c>
      <c r="F38" s="49">
        <v>4.25</v>
      </c>
    </row>
    <row r="39" spans="2:6" x14ac:dyDescent="0.25">
      <c r="B39" s="22" t="str">
        <f t="shared" si="0"/>
        <v>2007</v>
      </c>
      <c r="C39" s="27" t="s">
        <v>372</v>
      </c>
      <c r="D39" s="49">
        <v>4.2271270000000003</v>
      </c>
      <c r="E39" s="49">
        <v>4.25</v>
      </c>
      <c r="F39" s="49">
        <v>4.25</v>
      </c>
    </row>
    <row r="40" spans="2:6" x14ac:dyDescent="0.25">
      <c r="B40" s="22" t="str">
        <f t="shared" si="0"/>
        <v>2007</v>
      </c>
      <c r="C40" s="27" t="s">
        <v>373</v>
      </c>
      <c r="D40" s="49">
        <v>4.2265100000000002</v>
      </c>
      <c r="E40" s="49">
        <v>4.25</v>
      </c>
      <c r="F40" s="49">
        <v>4.25</v>
      </c>
    </row>
    <row r="41" spans="2:6" x14ac:dyDescent="0.25">
      <c r="B41" s="22" t="str">
        <f t="shared" si="0"/>
        <v>2008</v>
      </c>
      <c r="C41" s="27" t="s">
        <v>374</v>
      </c>
      <c r="D41" s="49">
        <v>4.1896389999999997</v>
      </c>
      <c r="E41" s="49">
        <v>4.25</v>
      </c>
      <c r="F41" s="49">
        <v>4.25</v>
      </c>
    </row>
    <row r="42" spans="2:6" x14ac:dyDescent="0.25">
      <c r="B42" s="22" t="str">
        <f t="shared" si="0"/>
        <v>2008</v>
      </c>
      <c r="C42" s="27" t="s">
        <v>375</v>
      </c>
      <c r="D42" s="49">
        <v>4.2298999999999998</v>
      </c>
      <c r="E42" s="49">
        <v>4.25</v>
      </c>
      <c r="F42" s="49">
        <v>4.25</v>
      </c>
    </row>
    <row r="43" spans="2:6" x14ac:dyDescent="0.25">
      <c r="B43" s="22" t="str">
        <f t="shared" si="0"/>
        <v>2008</v>
      </c>
      <c r="C43" s="27" t="s">
        <v>376</v>
      </c>
      <c r="D43" s="49">
        <v>4.1897529999999996</v>
      </c>
      <c r="E43" s="49">
        <v>4.25</v>
      </c>
      <c r="F43" s="49">
        <v>4.25</v>
      </c>
    </row>
    <row r="44" spans="2:6" x14ac:dyDescent="0.25">
      <c r="B44" s="22" t="str">
        <f t="shared" si="0"/>
        <v>2008</v>
      </c>
      <c r="C44" s="27" t="s">
        <v>377</v>
      </c>
      <c r="D44" s="49">
        <v>4.1946500000000002</v>
      </c>
      <c r="E44" s="49">
        <v>4.25</v>
      </c>
      <c r="F44" s="49">
        <v>4.25</v>
      </c>
    </row>
    <row r="45" spans="2:6" x14ac:dyDescent="0.25">
      <c r="B45" s="22" t="str">
        <f t="shared" si="0"/>
        <v>2008</v>
      </c>
      <c r="C45" s="27" t="s">
        <v>378</v>
      </c>
      <c r="D45" s="49">
        <v>4.2540449999999996</v>
      </c>
      <c r="E45" s="49">
        <v>4.3</v>
      </c>
      <c r="F45" s="49">
        <v>4.3</v>
      </c>
    </row>
    <row r="46" spans="2:6" x14ac:dyDescent="0.25">
      <c r="B46" s="22" t="str">
        <f t="shared" si="0"/>
        <v>2008</v>
      </c>
      <c r="C46" s="27" t="s">
        <v>379</v>
      </c>
      <c r="D46" s="49">
        <v>4.2590190000000003</v>
      </c>
      <c r="E46" s="49">
        <v>4.3499999999999996</v>
      </c>
      <c r="F46" s="49">
        <v>4.3499999999999996</v>
      </c>
    </row>
    <row r="47" spans="2:6" x14ac:dyDescent="0.25">
      <c r="B47" s="22" t="str">
        <f t="shared" si="0"/>
        <v>2008</v>
      </c>
      <c r="C47" s="27" t="s">
        <v>380</v>
      </c>
      <c r="D47" s="49">
        <v>4.4362700000000004</v>
      </c>
      <c r="E47" s="49">
        <v>4.5673909999999998</v>
      </c>
      <c r="F47" s="49">
        <v>4.5673909999999998</v>
      </c>
    </row>
    <row r="48" spans="2:6" x14ac:dyDescent="0.25">
      <c r="B48" s="22" t="str">
        <f t="shared" si="0"/>
        <v>2008</v>
      </c>
      <c r="C48" s="27" t="s">
        <v>381</v>
      </c>
      <c r="D48" s="49">
        <v>4.4920999999999998</v>
      </c>
      <c r="E48" s="49">
        <v>4.5999999999999996</v>
      </c>
      <c r="F48" s="49">
        <v>4.5999999999999996</v>
      </c>
    </row>
    <row r="49" spans="2:6" x14ac:dyDescent="0.25">
      <c r="B49" s="22" t="str">
        <f t="shared" si="0"/>
        <v>2008</v>
      </c>
      <c r="C49" s="27" t="s">
        <v>382</v>
      </c>
      <c r="D49" s="49">
        <v>4.4818410000000002</v>
      </c>
      <c r="E49" s="49">
        <v>4.5999999999999996</v>
      </c>
      <c r="F49" s="49">
        <v>4.5999999999999996</v>
      </c>
    </row>
    <row r="50" spans="2:6" x14ac:dyDescent="0.25">
      <c r="B50" s="22" t="str">
        <f t="shared" si="0"/>
        <v>2008</v>
      </c>
      <c r="C50" s="27" t="s">
        <v>383</v>
      </c>
      <c r="D50" s="49">
        <v>4.995539</v>
      </c>
      <c r="E50" s="49">
        <v>5.0434780000000003</v>
      </c>
      <c r="F50" s="49">
        <v>5.0434780000000003</v>
      </c>
    </row>
    <row r="51" spans="2:6" x14ac:dyDescent="0.25">
      <c r="B51" s="22" t="str">
        <f t="shared" si="0"/>
        <v>2008</v>
      </c>
      <c r="C51" s="27" t="s">
        <v>384</v>
      </c>
      <c r="D51" s="49">
        <v>5.3145949999999997</v>
      </c>
      <c r="E51" s="49">
        <v>5.0999999999999996</v>
      </c>
      <c r="F51" s="49">
        <v>5.0999999999999996</v>
      </c>
    </row>
    <row r="52" spans="2:6" x14ac:dyDescent="0.25">
      <c r="B52" s="22" t="str">
        <f t="shared" si="0"/>
        <v>2008</v>
      </c>
      <c r="C52" s="27" t="s">
        <v>385</v>
      </c>
      <c r="D52" s="49">
        <v>4.3490260000000003</v>
      </c>
      <c r="E52" s="49">
        <v>4.1847830000000004</v>
      </c>
      <c r="F52" s="49">
        <v>4.1847830000000004</v>
      </c>
    </row>
    <row r="53" spans="2:6" x14ac:dyDescent="0.25">
      <c r="B53" s="22" t="str">
        <f t="shared" si="0"/>
        <v>2009</v>
      </c>
      <c r="C53" s="27" t="s">
        <v>386</v>
      </c>
      <c r="D53" s="49">
        <v>3.3954</v>
      </c>
      <c r="E53" s="49">
        <v>3.375</v>
      </c>
      <c r="F53" s="49">
        <v>3.375</v>
      </c>
    </row>
    <row r="54" spans="2:6" x14ac:dyDescent="0.25">
      <c r="B54" s="22" t="str">
        <f t="shared" si="0"/>
        <v>2009</v>
      </c>
      <c r="C54" s="27" t="s">
        <v>387</v>
      </c>
      <c r="D54" s="49">
        <v>2.9632100000000001</v>
      </c>
      <c r="E54" s="49">
        <v>3</v>
      </c>
      <c r="F54" s="49">
        <v>3</v>
      </c>
    </row>
    <row r="55" spans="2:6" x14ac:dyDescent="0.25">
      <c r="B55" s="22" t="str">
        <f t="shared" si="0"/>
        <v>2009</v>
      </c>
      <c r="C55" s="27" t="s">
        <v>388</v>
      </c>
      <c r="D55" s="49">
        <v>2.3158089999999998</v>
      </c>
      <c r="E55" s="49">
        <v>2.3863639999999999</v>
      </c>
      <c r="F55" s="49">
        <v>2.3863639999999999</v>
      </c>
    </row>
    <row r="56" spans="2:6" x14ac:dyDescent="0.25">
      <c r="B56" s="22" t="str">
        <f t="shared" si="0"/>
        <v>2009</v>
      </c>
      <c r="C56" s="27" t="s">
        <v>389</v>
      </c>
      <c r="D56" s="49">
        <v>1.906264</v>
      </c>
      <c r="E56" s="49">
        <v>2.0227270000000002</v>
      </c>
      <c r="F56" s="49">
        <v>2.0227270000000002</v>
      </c>
    </row>
    <row r="57" spans="2:6" x14ac:dyDescent="0.25">
      <c r="B57" s="22" t="str">
        <f t="shared" si="0"/>
        <v>2009</v>
      </c>
      <c r="C57" s="27" t="s">
        <v>390</v>
      </c>
      <c r="D57" s="49">
        <v>1.6621999999999999</v>
      </c>
      <c r="E57" s="49">
        <v>1.75</v>
      </c>
      <c r="F57" s="49">
        <v>1.75</v>
      </c>
    </row>
    <row r="58" spans="2:6" x14ac:dyDescent="0.25">
      <c r="B58" s="22" t="str">
        <f t="shared" si="0"/>
        <v>2009</v>
      </c>
      <c r="C58" s="27" t="s">
        <v>391</v>
      </c>
      <c r="D58" s="49">
        <v>1.4567410000000001</v>
      </c>
      <c r="E58" s="49">
        <v>1.572727</v>
      </c>
      <c r="F58" s="49">
        <v>1.495455</v>
      </c>
    </row>
    <row r="59" spans="2:6" x14ac:dyDescent="0.25">
      <c r="B59" s="22" t="str">
        <f t="shared" si="0"/>
        <v>2009</v>
      </c>
      <c r="C59" s="27" t="s">
        <v>392</v>
      </c>
      <c r="D59" s="49">
        <v>1.3423480000000001</v>
      </c>
      <c r="E59" s="49">
        <v>1.55</v>
      </c>
      <c r="F59" s="49">
        <v>1.45</v>
      </c>
    </row>
    <row r="60" spans="2:6" x14ac:dyDescent="0.25">
      <c r="B60" s="22" t="str">
        <f t="shared" si="0"/>
        <v>2009</v>
      </c>
      <c r="C60" s="27" t="s">
        <v>393</v>
      </c>
      <c r="D60" s="49">
        <v>1.280824</v>
      </c>
      <c r="E60" s="49">
        <v>1.483333</v>
      </c>
      <c r="F60" s="49">
        <v>1.3833329999999999</v>
      </c>
    </row>
    <row r="61" spans="2:6" x14ac:dyDescent="0.25">
      <c r="B61" s="22" t="str">
        <f t="shared" si="0"/>
        <v>2009</v>
      </c>
      <c r="C61" s="27" t="s">
        <v>394</v>
      </c>
      <c r="D61" s="49">
        <v>1.1381680000000001</v>
      </c>
      <c r="E61" s="49">
        <v>1.3318179999999999</v>
      </c>
      <c r="F61" s="49">
        <v>1.2181820000000001</v>
      </c>
    </row>
    <row r="62" spans="2:6" x14ac:dyDescent="0.25">
      <c r="B62" s="22" t="str">
        <f t="shared" si="0"/>
        <v>2009</v>
      </c>
      <c r="C62" s="27" t="s">
        <v>395</v>
      </c>
      <c r="D62" s="49">
        <v>1.025609</v>
      </c>
      <c r="E62" s="49">
        <v>1.25</v>
      </c>
      <c r="F62" s="49">
        <v>1</v>
      </c>
    </row>
    <row r="63" spans="2:6" x14ac:dyDescent="0.25">
      <c r="B63" s="22" t="str">
        <f t="shared" si="0"/>
        <v>2009</v>
      </c>
      <c r="C63" s="27" t="s">
        <v>396</v>
      </c>
      <c r="D63" s="49">
        <v>1.0312140000000001</v>
      </c>
      <c r="E63" s="49">
        <v>1.25</v>
      </c>
      <c r="F63" s="49">
        <v>1</v>
      </c>
    </row>
    <row r="64" spans="2:6" x14ac:dyDescent="0.25">
      <c r="B64" s="22" t="str">
        <f t="shared" si="0"/>
        <v>2009</v>
      </c>
      <c r="C64" s="27" t="s">
        <v>397</v>
      </c>
      <c r="D64" s="49">
        <v>0.94328259999999997</v>
      </c>
      <c r="E64" s="49">
        <v>1.2173909999999999</v>
      </c>
      <c r="F64" s="49">
        <v>0.96739129999999995</v>
      </c>
    </row>
    <row r="65" spans="2:6" x14ac:dyDescent="0.25">
      <c r="B65" s="22" t="str">
        <f t="shared" si="0"/>
        <v>2010</v>
      </c>
      <c r="C65" s="27" t="s">
        <v>398</v>
      </c>
      <c r="D65" s="49">
        <v>0.89013330000000002</v>
      </c>
      <c r="E65" s="49">
        <v>1.109524</v>
      </c>
      <c r="F65" s="49">
        <v>0.85952379999999995</v>
      </c>
    </row>
    <row r="66" spans="2:6" x14ac:dyDescent="0.25">
      <c r="B66" s="22" t="str">
        <f t="shared" si="0"/>
        <v>2010</v>
      </c>
      <c r="C66" s="27" t="s">
        <v>399</v>
      </c>
      <c r="D66" s="49">
        <v>0.81682500000000002</v>
      </c>
      <c r="E66" s="49">
        <v>1.05</v>
      </c>
      <c r="F66" s="49">
        <v>0.8</v>
      </c>
    </row>
    <row r="67" spans="2:6" x14ac:dyDescent="0.25">
      <c r="B67" s="22" t="str">
        <f t="shared" si="0"/>
        <v>2010</v>
      </c>
      <c r="C67" s="27" t="s">
        <v>400</v>
      </c>
      <c r="D67" s="49">
        <v>0.7854565</v>
      </c>
      <c r="E67" s="49">
        <v>1.05</v>
      </c>
      <c r="F67" s="49">
        <v>0.78260870000000005</v>
      </c>
    </row>
    <row r="68" spans="2:6" x14ac:dyDescent="0.25">
      <c r="B68" s="22" t="str">
        <f t="shared" si="0"/>
        <v>2010</v>
      </c>
      <c r="C68" s="27" t="s">
        <v>401</v>
      </c>
      <c r="D68" s="49">
        <v>0.73154090000000005</v>
      </c>
      <c r="E68" s="49">
        <v>1.05</v>
      </c>
      <c r="F68" s="49">
        <v>0.7</v>
      </c>
    </row>
    <row r="69" spans="2:6" x14ac:dyDescent="0.25">
      <c r="B69" s="22" t="str">
        <f t="shared" si="0"/>
        <v>2010</v>
      </c>
      <c r="C69" s="27" t="s">
        <v>402</v>
      </c>
      <c r="D69" s="49">
        <v>0.69364760000000003</v>
      </c>
      <c r="E69" s="49">
        <v>1.05</v>
      </c>
      <c r="F69" s="49">
        <v>0.6476191</v>
      </c>
    </row>
    <row r="70" spans="2:6" x14ac:dyDescent="0.25">
      <c r="B70" s="22" t="str">
        <f t="shared" ref="B70:B133" si="1">LEFT(C70,4)</f>
        <v>2010</v>
      </c>
      <c r="C70" s="27" t="s">
        <v>403</v>
      </c>
      <c r="D70" s="49">
        <v>0.54174999999999995</v>
      </c>
      <c r="E70" s="49">
        <v>1.05</v>
      </c>
      <c r="F70" s="49">
        <v>0.5</v>
      </c>
    </row>
    <row r="71" spans="2:6" x14ac:dyDescent="0.25">
      <c r="B71" s="22" t="str">
        <f t="shared" si="1"/>
        <v>2010</v>
      </c>
      <c r="C71" s="27" t="s">
        <v>404</v>
      </c>
      <c r="D71" s="49">
        <v>0.49375000000000002</v>
      </c>
      <c r="E71" s="49">
        <v>1.05</v>
      </c>
      <c r="F71" s="49">
        <v>0.5</v>
      </c>
    </row>
    <row r="72" spans="2:6" x14ac:dyDescent="0.25">
      <c r="B72" s="22" t="str">
        <f t="shared" si="1"/>
        <v>2010</v>
      </c>
      <c r="C72" s="27" t="s">
        <v>405</v>
      </c>
      <c r="D72" s="49">
        <v>0.48359550000000001</v>
      </c>
      <c r="E72" s="49">
        <v>1.05</v>
      </c>
      <c r="F72" s="49">
        <v>0.5</v>
      </c>
    </row>
    <row r="73" spans="2:6" x14ac:dyDescent="0.25">
      <c r="B73" s="22" t="str">
        <f t="shared" si="1"/>
        <v>2010</v>
      </c>
      <c r="C73" s="27" t="s">
        <v>406</v>
      </c>
      <c r="D73" s="49">
        <v>0.51782269999999997</v>
      </c>
      <c r="E73" s="49">
        <v>1.05</v>
      </c>
      <c r="F73" s="49">
        <v>0.5</v>
      </c>
    </row>
    <row r="74" spans="2:6" x14ac:dyDescent="0.25">
      <c r="B74" s="22" t="str">
        <f t="shared" si="1"/>
        <v>2010</v>
      </c>
      <c r="C74" s="27" t="s">
        <v>407</v>
      </c>
      <c r="D74" s="49">
        <v>0.56603329999999996</v>
      </c>
      <c r="E74" s="49">
        <v>1.05</v>
      </c>
      <c r="F74" s="49">
        <v>0.5571429</v>
      </c>
    </row>
    <row r="75" spans="2:6" x14ac:dyDescent="0.25">
      <c r="B75" s="22" t="str">
        <f t="shared" si="1"/>
        <v>2010</v>
      </c>
      <c r="C75" s="27" t="s">
        <v>408</v>
      </c>
      <c r="D75" s="49">
        <v>0.69619549999999997</v>
      </c>
      <c r="E75" s="49">
        <v>1.05</v>
      </c>
      <c r="F75" s="49">
        <v>0.7</v>
      </c>
    </row>
    <row r="76" spans="2:6" x14ac:dyDescent="0.25">
      <c r="B76" s="22" t="str">
        <f t="shared" si="1"/>
        <v>2010</v>
      </c>
      <c r="C76" s="27" t="s">
        <v>409</v>
      </c>
      <c r="D76" s="49">
        <v>0.72706090000000001</v>
      </c>
      <c r="E76" s="49">
        <v>1.05</v>
      </c>
      <c r="F76" s="49">
        <v>0.7</v>
      </c>
    </row>
    <row r="77" spans="2:6" x14ac:dyDescent="0.25">
      <c r="B77" s="22" t="str">
        <f t="shared" si="1"/>
        <v>2011</v>
      </c>
      <c r="C77" s="27" t="s">
        <v>410</v>
      </c>
      <c r="D77" s="49">
        <v>0.68572849999999996</v>
      </c>
      <c r="E77" s="49">
        <v>1.05</v>
      </c>
      <c r="F77" s="49">
        <v>0.7</v>
      </c>
    </row>
    <row r="78" spans="2:6" x14ac:dyDescent="0.25">
      <c r="B78" s="22" t="str">
        <f t="shared" si="1"/>
        <v>2011</v>
      </c>
      <c r="C78" s="27" t="s">
        <v>411</v>
      </c>
      <c r="D78" s="49">
        <v>0.69412499999999999</v>
      </c>
      <c r="E78" s="49">
        <v>1.05</v>
      </c>
      <c r="F78" s="49">
        <v>0.7</v>
      </c>
    </row>
    <row r="79" spans="2:6" x14ac:dyDescent="0.25">
      <c r="B79" s="22" t="str">
        <f t="shared" si="1"/>
        <v>2011</v>
      </c>
      <c r="C79" s="27" t="s">
        <v>412</v>
      </c>
      <c r="D79" s="49">
        <v>0.6977565</v>
      </c>
      <c r="E79" s="49">
        <v>1.05</v>
      </c>
      <c r="F79" s="49">
        <v>0.7</v>
      </c>
    </row>
    <row r="80" spans="2:6" x14ac:dyDescent="0.25">
      <c r="B80" s="22" t="str">
        <f t="shared" si="1"/>
        <v>2011</v>
      </c>
      <c r="C80" s="27" t="s">
        <v>413</v>
      </c>
      <c r="D80" s="49">
        <v>0.9281857</v>
      </c>
      <c r="E80" s="49">
        <v>1.2404759999999999</v>
      </c>
      <c r="F80" s="49">
        <v>0.89047620000000005</v>
      </c>
    </row>
    <row r="81" spans="2:6" x14ac:dyDescent="0.25">
      <c r="B81" s="22" t="str">
        <f t="shared" si="1"/>
        <v>2011</v>
      </c>
      <c r="C81" s="27" t="s">
        <v>414</v>
      </c>
      <c r="D81" s="49">
        <v>0.9308727</v>
      </c>
      <c r="E81" s="49">
        <v>1.3</v>
      </c>
      <c r="F81" s="49">
        <v>0.95</v>
      </c>
    </row>
    <row r="82" spans="2:6" x14ac:dyDescent="0.25">
      <c r="B82" s="22" t="str">
        <f t="shared" si="1"/>
        <v>2011</v>
      </c>
      <c r="C82" s="27" t="s">
        <v>415</v>
      </c>
      <c r="D82" s="49">
        <v>1.0005820000000001</v>
      </c>
      <c r="E82" s="49">
        <v>1.3</v>
      </c>
      <c r="F82" s="49">
        <v>0.95</v>
      </c>
    </row>
    <row r="83" spans="2:6" x14ac:dyDescent="0.25">
      <c r="B83" s="22" t="str">
        <f t="shared" si="1"/>
        <v>2011</v>
      </c>
      <c r="C83" s="27" t="s">
        <v>416</v>
      </c>
      <c r="D83" s="49">
        <v>1.162433</v>
      </c>
      <c r="E83" s="49">
        <v>1.4904759999999999</v>
      </c>
      <c r="F83" s="49">
        <v>1.140476</v>
      </c>
    </row>
    <row r="84" spans="2:6" x14ac:dyDescent="0.25">
      <c r="B84" s="22" t="str">
        <f t="shared" si="1"/>
        <v>2011</v>
      </c>
      <c r="C84" s="27" t="s">
        <v>417</v>
      </c>
      <c r="D84" s="49">
        <v>1.1719520000000001</v>
      </c>
      <c r="E84" s="49">
        <v>1.55</v>
      </c>
      <c r="F84" s="49">
        <v>1.182609</v>
      </c>
    </row>
    <row r="85" spans="2:6" x14ac:dyDescent="0.25">
      <c r="B85" s="22" t="str">
        <f t="shared" si="1"/>
        <v>2011</v>
      </c>
      <c r="C85" s="27" t="s">
        <v>418</v>
      </c>
      <c r="D85" s="49">
        <v>1.0588</v>
      </c>
      <c r="E85" s="49">
        <v>1.55</v>
      </c>
      <c r="F85" s="49">
        <v>1.05</v>
      </c>
    </row>
    <row r="86" spans="2:6" x14ac:dyDescent="0.25">
      <c r="B86" s="22" t="str">
        <f t="shared" si="1"/>
        <v>2011</v>
      </c>
      <c r="C86" s="27" t="s">
        <v>419</v>
      </c>
      <c r="D86" s="49">
        <v>1.0918810000000001</v>
      </c>
      <c r="E86" s="49">
        <v>1.55</v>
      </c>
      <c r="F86" s="49">
        <v>1</v>
      </c>
    </row>
    <row r="87" spans="2:6" x14ac:dyDescent="0.25">
      <c r="B87" s="22" t="str">
        <f t="shared" si="1"/>
        <v>2011</v>
      </c>
      <c r="C87" s="27" t="s">
        <v>420</v>
      </c>
      <c r="D87" s="49">
        <v>0.79198630000000003</v>
      </c>
      <c r="E87" s="49">
        <v>1.247727</v>
      </c>
      <c r="F87" s="49">
        <v>0.69772730000000005</v>
      </c>
    </row>
    <row r="88" spans="2:6" x14ac:dyDescent="0.25">
      <c r="B88" s="22" t="str">
        <f t="shared" si="1"/>
        <v>2011</v>
      </c>
      <c r="C88" s="27" t="s">
        <v>421</v>
      </c>
      <c r="D88" s="49">
        <v>0.43313639999999998</v>
      </c>
      <c r="E88" s="49">
        <v>0.85909089999999999</v>
      </c>
      <c r="F88" s="49">
        <v>0.41818179999999999</v>
      </c>
    </row>
    <row r="89" spans="2:6" x14ac:dyDescent="0.25">
      <c r="B89" s="22" t="str">
        <f t="shared" si="1"/>
        <v>2012</v>
      </c>
      <c r="C89" s="27" t="s">
        <v>422</v>
      </c>
      <c r="D89" s="49">
        <v>0.29355910000000002</v>
      </c>
      <c r="E89" s="49">
        <v>0.7</v>
      </c>
      <c r="F89" s="49">
        <v>0.3</v>
      </c>
    </row>
    <row r="90" spans="2:6" x14ac:dyDescent="0.25">
      <c r="B90" s="22" t="str">
        <f t="shared" si="1"/>
        <v>2012</v>
      </c>
      <c r="C90" s="27" t="s">
        <v>423</v>
      </c>
      <c r="D90" s="49">
        <v>0.30652380000000001</v>
      </c>
      <c r="E90" s="49">
        <v>0.7</v>
      </c>
      <c r="F90" s="49">
        <v>0.3</v>
      </c>
    </row>
    <row r="91" spans="2:6" x14ac:dyDescent="0.25">
      <c r="B91" s="22" t="str">
        <f t="shared" si="1"/>
        <v>2012</v>
      </c>
      <c r="C91" s="27" t="s">
        <v>424</v>
      </c>
      <c r="D91" s="49">
        <v>0.28307729999999998</v>
      </c>
      <c r="E91" s="49">
        <v>0.7</v>
      </c>
      <c r="F91" s="49">
        <v>0.3</v>
      </c>
    </row>
    <row r="92" spans="2:6" x14ac:dyDescent="0.25">
      <c r="B92" s="22" t="str">
        <f t="shared" si="1"/>
        <v>2012</v>
      </c>
      <c r="C92" s="27" t="s">
        <v>425</v>
      </c>
      <c r="D92" s="49">
        <v>0.2804238</v>
      </c>
      <c r="E92" s="49">
        <v>0.7</v>
      </c>
      <c r="F92" s="49">
        <v>0.3</v>
      </c>
    </row>
    <row r="93" spans="2:6" x14ac:dyDescent="0.25">
      <c r="B93" s="22" t="str">
        <f t="shared" si="1"/>
        <v>2012</v>
      </c>
      <c r="C93" s="27" t="s">
        <v>426</v>
      </c>
      <c r="D93" s="49">
        <v>0.25443909999999997</v>
      </c>
      <c r="E93" s="49">
        <v>0.67826090000000006</v>
      </c>
      <c r="F93" s="49">
        <v>0.27826089999999998</v>
      </c>
    </row>
    <row r="94" spans="2:6" x14ac:dyDescent="0.25">
      <c r="B94" s="22" t="str">
        <f t="shared" si="1"/>
        <v>2012</v>
      </c>
      <c r="C94" s="27" t="s">
        <v>427</v>
      </c>
      <c r="D94" s="49">
        <v>2.9271430000000001E-2</v>
      </c>
      <c r="E94" s="49">
        <v>0.45</v>
      </c>
      <c r="F94" s="49">
        <v>0.05</v>
      </c>
    </row>
    <row r="95" spans="2:6" x14ac:dyDescent="0.25">
      <c r="B95" s="22" t="str">
        <f t="shared" si="1"/>
        <v>2012</v>
      </c>
      <c r="C95" s="27" t="s">
        <v>428</v>
      </c>
      <c r="D95" s="49">
        <v>-7.4204539999999999E-2</v>
      </c>
      <c r="E95" s="49">
        <v>0.24545449999999999</v>
      </c>
      <c r="F95" s="49">
        <v>-0.1545455</v>
      </c>
    </row>
    <row r="96" spans="2:6" x14ac:dyDescent="0.25">
      <c r="B96" s="22" t="str">
        <f t="shared" si="1"/>
        <v>2012</v>
      </c>
      <c r="C96" s="27" t="s">
        <v>429</v>
      </c>
      <c r="D96" s="49">
        <v>-7.9804349999999996E-2</v>
      </c>
      <c r="E96" s="49">
        <v>0.2</v>
      </c>
      <c r="F96" s="49">
        <v>-0.2</v>
      </c>
    </row>
    <row r="97" spans="2:6" x14ac:dyDescent="0.25">
      <c r="B97" s="22" t="str">
        <f t="shared" si="1"/>
        <v>2012</v>
      </c>
      <c r="C97" s="27" t="s">
        <v>430</v>
      </c>
      <c r="D97" s="49">
        <v>-9.9970000000000003E-2</v>
      </c>
      <c r="E97" s="49">
        <v>0.2</v>
      </c>
      <c r="F97" s="49">
        <v>-0.2</v>
      </c>
    </row>
    <row r="98" spans="2:6" x14ac:dyDescent="0.25">
      <c r="B98" s="22" t="str">
        <f t="shared" si="1"/>
        <v>2012</v>
      </c>
      <c r="C98" s="27" t="s">
        <v>431</v>
      </c>
      <c r="D98" s="49">
        <v>-0.1068086</v>
      </c>
      <c r="E98" s="49">
        <v>0.2</v>
      </c>
      <c r="F98" s="49">
        <v>-0.2</v>
      </c>
    </row>
    <row r="99" spans="2:6" x14ac:dyDescent="0.25">
      <c r="B99" s="22" t="str">
        <f t="shared" si="1"/>
        <v>2012</v>
      </c>
      <c r="C99" s="27" t="s">
        <v>432</v>
      </c>
      <c r="D99" s="49">
        <v>-6.0340909999999998E-2</v>
      </c>
      <c r="E99" s="49">
        <v>0.2</v>
      </c>
      <c r="F99" s="49">
        <v>-0.2</v>
      </c>
    </row>
    <row r="100" spans="2:6" x14ac:dyDescent="0.25">
      <c r="B100" s="22" t="str">
        <f t="shared" si="1"/>
        <v>2012</v>
      </c>
      <c r="C100" s="27" t="s">
        <v>433</v>
      </c>
      <c r="D100" s="49">
        <v>-5.177143E-2</v>
      </c>
      <c r="E100" s="49">
        <v>0.2</v>
      </c>
      <c r="F100" s="49">
        <v>-0.2</v>
      </c>
    </row>
    <row r="101" spans="2:6" x14ac:dyDescent="0.25">
      <c r="B101" s="22" t="str">
        <f t="shared" si="1"/>
        <v>2013</v>
      </c>
      <c r="C101" s="27" t="s">
        <v>434</v>
      </c>
      <c r="D101" s="49">
        <v>-6.9943480000000002E-2</v>
      </c>
      <c r="E101" s="49">
        <v>0.22173909999999999</v>
      </c>
      <c r="F101" s="49">
        <v>-0.1782609</v>
      </c>
    </row>
    <row r="102" spans="2:6" x14ac:dyDescent="0.25">
      <c r="B102" s="22" t="str">
        <f t="shared" si="1"/>
        <v>2013</v>
      </c>
      <c r="C102" s="27" t="s">
        <v>435</v>
      </c>
      <c r="D102" s="49">
        <v>-3.024E-2</v>
      </c>
      <c r="E102" s="49">
        <v>0.3</v>
      </c>
      <c r="F102" s="49">
        <v>-0.1</v>
      </c>
    </row>
    <row r="103" spans="2:6" x14ac:dyDescent="0.25">
      <c r="B103" s="22" t="str">
        <f t="shared" si="1"/>
        <v>2013</v>
      </c>
      <c r="C103" s="27" t="s">
        <v>436</v>
      </c>
      <c r="D103" s="49">
        <v>-2.2042860000000001E-2</v>
      </c>
      <c r="E103" s="49">
        <v>0.3</v>
      </c>
      <c r="F103" s="49">
        <v>-0.1</v>
      </c>
    </row>
    <row r="104" spans="2:6" x14ac:dyDescent="0.25">
      <c r="B104" s="22" t="str">
        <f t="shared" si="1"/>
        <v>2013</v>
      </c>
      <c r="C104" s="27" t="s">
        <v>437</v>
      </c>
      <c r="D104" s="49">
        <v>-2.7368179999999999E-2</v>
      </c>
      <c r="E104" s="49">
        <v>0.3</v>
      </c>
      <c r="F104" s="49">
        <v>-0.1</v>
      </c>
    </row>
    <row r="105" spans="2:6" x14ac:dyDescent="0.25">
      <c r="B105" s="22" t="str">
        <f t="shared" si="1"/>
        <v>2013</v>
      </c>
      <c r="C105" s="27" t="s">
        <v>438</v>
      </c>
      <c r="D105" s="49">
        <v>-1.2239130000000001E-2</v>
      </c>
      <c r="E105" s="49">
        <v>0.20869570000000001</v>
      </c>
      <c r="F105" s="49">
        <v>-0.1</v>
      </c>
    </row>
    <row r="106" spans="2:6" x14ac:dyDescent="0.25">
      <c r="B106" s="22" t="str">
        <f t="shared" si="1"/>
        <v>2013</v>
      </c>
      <c r="C106" s="27" t="s">
        <v>439</v>
      </c>
      <c r="D106" s="49">
        <v>-3.2000000000000003E-4</v>
      </c>
      <c r="E106" s="49">
        <v>0.2</v>
      </c>
      <c r="F106" s="49">
        <v>-0.1</v>
      </c>
    </row>
    <row r="107" spans="2:6" x14ac:dyDescent="0.25">
      <c r="B107" s="22" t="str">
        <f t="shared" si="1"/>
        <v>2013</v>
      </c>
      <c r="C107" s="27" t="s">
        <v>440</v>
      </c>
      <c r="D107" s="49">
        <v>-7.0652170000000004E-3</v>
      </c>
      <c r="E107" s="49">
        <v>0.2</v>
      </c>
      <c r="F107" s="49">
        <v>-0.1</v>
      </c>
    </row>
    <row r="108" spans="2:6" x14ac:dyDescent="0.25">
      <c r="B108" s="22" t="str">
        <f t="shared" si="1"/>
        <v>2013</v>
      </c>
      <c r="C108" s="27" t="s">
        <v>441</v>
      </c>
      <c r="D108" s="49">
        <v>-5.4909090000000004E-3</v>
      </c>
      <c r="E108" s="49">
        <v>0.2</v>
      </c>
      <c r="F108" s="49">
        <v>-0.1</v>
      </c>
    </row>
    <row r="109" spans="2:6" x14ac:dyDescent="0.25">
      <c r="B109" s="22" t="str">
        <f t="shared" si="1"/>
        <v>2013</v>
      </c>
      <c r="C109" s="27" t="s">
        <v>442</v>
      </c>
      <c r="D109" s="49">
        <v>-1.2952379999999999E-2</v>
      </c>
      <c r="E109" s="49">
        <v>0.2</v>
      </c>
      <c r="F109" s="49">
        <v>-0.1</v>
      </c>
    </row>
    <row r="110" spans="2:6" x14ac:dyDescent="0.25">
      <c r="B110" s="22" t="str">
        <f t="shared" si="1"/>
        <v>2013</v>
      </c>
      <c r="C110" s="27" t="s">
        <v>443</v>
      </c>
      <c r="D110" s="49">
        <v>-2.349565E-2</v>
      </c>
      <c r="E110" s="49">
        <v>0.2</v>
      </c>
      <c r="F110" s="49">
        <v>-0.1</v>
      </c>
    </row>
    <row r="111" spans="2:6" x14ac:dyDescent="0.25">
      <c r="B111" s="22" t="str">
        <f t="shared" si="1"/>
        <v>2013</v>
      </c>
      <c r="C111" s="27" t="s">
        <v>444</v>
      </c>
      <c r="D111" s="49">
        <v>-3.4423809999999999E-2</v>
      </c>
      <c r="E111" s="49">
        <v>0.2</v>
      </c>
      <c r="F111" s="49">
        <v>-0.1</v>
      </c>
    </row>
    <row r="112" spans="2:6" x14ac:dyDescent="0.25">
      <c r="B112" s="22" t="str">
        <f t="shared" si="1"/>
        <v>2013</v>
      </c>
      <c r="C112" s="27" t="s">
        <v>445</v>
      </c>
      <c r="D112" s="49">
        <v>-4.0972729999999999E-2</v>
      </c>
      <c r="E112" s="49">
        <v>0.2</v>
      </c>
      <c r="F112" s="49">
        <v>-0.1</v>
      </c>
    </row>
    <row r="113" spans="2:6" x14ac:dyDescent="0.25">
      <c r="B113" s="22" t="str">
        <f t="shared" si="1"/>
        <v>2014</v>
      </c>
      <c r="C113" s="27" t="s">
        <v>446</v>
      </c>
      <c r="D113" s="49">
        <v>-1.0056519999999999E-2</v>
      </c>
      <c r="E113" s="49">
        <v>0.2</v>
      </c>
      <c r="F113" s="49">
        <v>-0.1</v>
      </c>
    </row>
    <row r="114" spans="2:6" x14ac:dyDescent="0.25">
      <c r="B114" s="22" t="str">
        <f t="shared" si="1"/>
        <v>2014</v>
      </c>
      <c r="C114" s="27" t="s">
        <v>447</v>
      </c>
      <c r="D114" s="49">
        <v>-1.0225E-2</v>
      </c>
      <c r="E114" s="49">
        <v>0.2</v>
      </c>
      <c r="F114" s="49">
        <v>-0.1</v>
      </c>
    </row>
    <row r="115" spans="2:6" x14ac:dyDescent="0.25">
      <c r="B115" s="22" t="str">
        <f t="shared" si="1"/>
        <v>2014</v>
      </c>
      <c r="C115" s="27" t="s">
        <v>448</v>
      </c>
      <c r="D115" s="49">
        <v>-1.6171430000000001E-2</v>
      </c>
      <c r="E115" s="49">
        <v>0.2</v>
      </c>
      <c r="F115" s="49">
        <v>-0.1</v>
      </c>
    </row>
    <row r="116" spans="2:6" x14ac:dyDescent="0.25">
      <c r="B116" s="22" t="str">
        <f t="shared" si="1"/>
        <v>2014</v>
      </c>
      <c r="C116" s="27" t="s">
        <v>449</v>
      </c>
      <c r="D116" s="49">
        <v>7.9863639999999993E-3</v>
      </c>
      <c r="E116" s="49">
        <v>0.2</v>
      </c>
      <c r="F116" s="49">
        <v>-7.2727269999999997E-2</v>
      </c>
    </row>
    <row r="117" spans="2:6" x14ac:dyDescent="0.25">
      <c r="B117" s="22" t="str">
        <f t="shared" si="1"/>
        <v>2014</v>
      </c>
      <c r="C117" s="27" t="s">
        <v>450</v>
      </c>
      <c r="D117" s="49">
        <v>8.8704549999999993E-2</v>
      </c>
      <c r="E117" s="49">
        <v>0.2</v>
      </c>
      <c r="F117" s="49">
        <v>0.05</v>
      </c>
    </row>
    <row r="118" spans="2:6" x14ac:dyDescent="0.25">
      <c r="B118" s="22" t="str">
        <f t="shared" si="1"/>
        <v>2014</v>
      </c>
      <c r="C118" s="27" t="s">
        <v>451</v>
      </c>
      <c r="D118" s="49">
        <v>9.6985710000000003E-2</v>
      </c>
      <c r="E118" s="49">
        <v>0.2</v>
      </c>
      <c r="F118" s="49">
        <v>0.05</v>
      </c>
    </row>
    <row r="119" spans="2:6" x14ac:dyDescent="0.25">
      <c r="B119" s="22" t="str">
        <f t="shared" si="1"/>
        <v>2014</v>
      </c>
      <c r="C119" s="27" t="s">
        <v>452</v>
      </c>
      <c r="D119" s="49">
        <v>8.1426079999999998E-2</v>
      </c>
      <c r="E119" s="49">
        <v>0.2</v>
      </c>
      <c r="F119" s="49">
        <v>0.05</v>
      </c>
    </row>
    <row r="120" spans="2:6" x14ac:dyDescent="0.25">
      <c r="B120" s="22" t="str">
        <f t="shared" si="1"/>
        <v>2014</v>
      </c>
      <c r="C120" s="27" t="s">
        <v>453</v>
      </c>
      <c r="D120" s="49">
        <v>7.7104759999999994E-2</v>
      </c>
      <c r="E120" s="49">
        <v>0.2</v>
      </c>
      <c r="F120" s="49">
        <v>0.05</v>
      </c>
    </row>
    <row r="121" spans="2:6" x14ac:dyDescent="0.25">
      <c r="B121" s="22" t="str">
        <f t="shared" si="1"/>
        <v>2014</v>
      </c>
      <c r="C121" s="27" t="s">
        <v>454</v>
      </c>
      <c r="D121" s="49">
        <v>5.034545E-2</v>
      </c>
      <c r="E121" s="49">
        <v>0.2</v>
      </c>
      <c r="F121" s="49">
        <v>-3.1818180000000001E-2</v>
      </c>
    </row>
    <row r="122" spans="2:6" x14ac:dyDescent="0.25">
      <c r="B122" s="22" t="str">
        <f t="shared" si="1"/>
        <v>2014</v>
      </c>
      <c r="C122" s="27" t="s">
        <v>455</v>
      </c>
      <c r="D122" s="49">
        <v>4.6756520000000003E-2</v>
      </c>
      <c r="E122" s="49">
        <v>0.2</v>
      </c>
      <c r="F122" s="49">
        <v>-0.05</v>
      </c>
    </row>
    <row r="123" spans="2:6" x14ac:dyDescent="0.25">
      <c r="B123" s="22" t="str">
        <f t="shared" si="1"/>
        <v>2014</v>
      </c>
      <c r="C123" s="27" t="s">
        <v>456</v>
      </c>
      <c r="D123" s="49">
        <v>4.6265000000000001E-2</v>
      </c>
      <c r="E123" s="49">
        <v>0.2</v>
      </c>
      <c r="F123" s="49">
        <v>-0.05</v>
      </c>
    </row>
    <row r="124" spans="2:6" x14ac:dyDescent="0.25">
      <c r="B124" s="22" t="str">
        <f t="shared" si="1"/>
        <v>2014</v>
      </c>
      <c r="C124" s="27" t="s">
        <v>457</v>
      </c>
      <c r="D124" s="49">
        <v>4.2839130000000003E-2</v>
      </c>
      <c r="E124" s="49">
        <v>0.2</v>
      </c>
      <c r="F124" s="49">
        <v>-0.05</v>
      </c>
    </row>
    <row r="125" spans="2:6" x14ac:dyDescent="0.25">
      <c r="B125" s="22" t="str">
        <f t="shared" si="1"/>
        <v>2015</v>
      </c>
      <c r="C125" s="27" t="s">
        <v>458</v>
      </c>
      <c r="D125" s="49">
        <v>-2.878636E-2</v>
      </c>
      <c r="E125" s="49">
        <v>0.13863639999999999</v>
      </c>
      <c r="F125" s="49">
        <v>-0.15909090000000001</v>
      </c>
    </row>
    <row r="126" spans="2:6" x14ac:dyDescent="0.25">
      <c r="B126" s="22" t="str">
        <f t="shared" si="1"/>
        <v>2015</v>
      </c>
      <c r="C126" s="27" t="s">
        <v>459</v>
      </c>
      <c r="D126" s="49">
        <v>-0.54764000000000002</v>
      </c>
      <c r="E126" s="49">
        <v>0.05</v>
      </c>
      <c r="F126" s="49">
        <v>-0.7</v>
      </c>
    </row>
    <row r="127" spans="2:6" x14ac:dyDescent="0.25">
      <c r="B127" s="22" t="str">
        <f t="shared" si="1"/>
        <v>2015</v>
      </c>
      <c r="C127" s="27" t="s">
        <v>460</v>
      </c>
      <c r="D127" s="49">
        <v>-0.28205449999999999</v>
      </c>
      <c r="E127" s="49">
        <v>0.05</v>
      </c>
      <c r="F127" s="49">
        <v>-0.75</v>
      </c>
    </row>
    <row r="128" spans="2:6" x14ac:dyDescent="0.25">
      <c r="B128" s="22" t="str">
        <f t="shared" si="1"/>
        <v>2015</v>
      </c>
      <c r="C128" s="27" t="s">
        <v>461</v>
      </c>
      <c r="D128" s="49">
        <v>-0.50741820000000004</v>
      </c>
      <c r="E128" s="49">
        <v>0.05</v>
      </c>
      <c r="F128" s="49">
        <v>-0.75</v>
      </c>
    </row>
    <row r="129" spans="2:6" x14ac:dyDescent="0.25">
      <c r="B129" s="22" t="str">
        <f t="shared" si="1"/>
        <v>2015</v>
      </c>
      <c r="C129" s="27" t="s">
        <v>462</v>
      </c>
      <c r="D129" s="49">
        <v>-0.2081857</v>
      </c>
      <c r="E129" s="49">
        <v>0.05</v>
      </c>
      <c r="F129" s="49">
        <v>-0.75</v>
      </c>
    </row>
    <row r="130" spans="2:6" x14ac:dyDescent="0.25">
      <c r="B130" s="22" t="str">
        <f t="shared" si="1"/>
        <v>2015</v>
      </c>
      <c r="C130" s="27" t="s">
        <v>463</v>
      </c>
      <c r="D130" s="49">
        <v>-0.21686359999999999</v>
      </c>
      <c r="E130" s="49">
        <v>0.05</v>
      </c>
      <c r="F130" s="49">
        <v>-0.75</v>
      </c>
    </row>
    <row r="131" spans="2:6" x14ac:dyDescent="0.25">
      <c r="B131" s="22" t="str">
        <f t="shared" si="1"/>
        <v>2015</v>
      </c>
      <c r="C131" s="27" t="s">
        <v>464</v>
      </c>
      <c r="D131" s="49">
        <v>-0.2209913</v>
      </c>
      <c r="E131" s="49">
        <v>0.05</v>
      </c>
      <c r="F131" s="49">
        <v>-0.75</v>
      </c>
    </row>
    <row r="132" spans="2:6" x14ac:dyDescent="0.25">
      <c r="B132" s="22" t="str">
        <f t="shared" si="1"/>
        <v>2015</v>
      </c>
      <c r="C132" s="27" t="s">
        <v>465</v>
      </c>
      <c r="D132" s="49">
        <v>-0.23140949999999999</v>
      </c>
      <c r="E132" s="49">
        <v>0.05</v>
      </c>
      <c r="F132" s="49">
        <v>-0.75</v>
      </c>
    </row>
    <row r="133" spans="2:6" x14ac:dyDescent="0.25">
      <c r="B133" s="22" t="str">
        <f t="shared" si="1"/>
        <v>2015</v>
      </c>
      <c r="C133" s="27" t="s">
        <v>466</v>
      </c>
      <c r="D133" s="49">
        <v>-0.10525900000000001</v>
      </c>
      <c r="E133" s="49">
        <v>0.05</v>
      </c>
      <c r="F133" s="49">
        <v>-0.75</v>
      </c>
    </row>
    <row r="134" spans="2:6" x14ac:dyDescent="0.25">
      <c r="B134" s="22" t="str">
        <f t="shared" ref="B134:B164" si="2">LEFT(C134,4)</f>
        <v>2015</v>
      </c>
      <c r="C134" s="27" t="s">
        <v>467</v>
      </c>
      <c r="D134" s="49">
        <v>-0.20290459999999999</v>
      </c>
      <c r="E134" s="49">
        <v>0.05</v>
      </c>
      <c r="F134" s="49">
        <v>-0.75</v>
      </c>
    </row>
    <row r="135" spans="2:6" x14ac:dyDescent="0.25">
      <c r="B135" s="22" t="str">
        <f t="shared" si="2"/>
        <v>2015</v>
      </c>
      <c r="C135" s="27" t="s">
        <v>468</v>
      </c>
      <c r="D135" s="49">
        <v>-0.35902859999999998</v>
      </c>
      <c r="E135" s="49">
        <v>0.05</v>
      </c>
      <c r="F135" s="49">
        <v>-0.75</v>
      </c>
    </row>
    <row r="136" spans="2:6" x14ac:dyDescent="0.25">
      <c r="B136" s="22" t="str">
        <f t="shared" si="2"/>
        <v>2015</v>
      </c>
      <c r="C136" s="27" t="s">
        <v>469</v>
      </c>
      <c r="D136" s="49">
        <v>-0.14370440000000001</v>
      </c>
      <c r="E136" s="49">
        <v>0.05</v>
      </c>
      <c r="F136" s="49">
        <v>-0.75</v>
      </c>
    </row>
    <row r="137" spans="2:6" x14ac:dyDescent="0.25">
      <c r="B137" s="22" t="str">
        <f t="shared" si="2"/>
        <v>2016</v>
      </c>
      <c r="C137" s="27" t="s">
        <v>470</v>
      </c>
      <c r="D137" s="49">
        <v>-0.25297140000000001</v>
      </c>
      <c r="E137" s="49">
        <v>0.05</v>
      </c>
      <c r="F137" s="49">
        <v>-0.67380949999999995</v>
      </c>
    </row>
    <row r="138" spans="2:6" x14ac:dyDescent="0.25">
      <c r="B138" s="22" t="str">
        <f t="shared" si="2"/>
        <v>2016</v>
      </c>
      <c r="C138" s="27" t="s">
        <v>471</v>
      </c>
      <c r="D138" s="49">
        <v>-0.19012380000000001</v>
      </c>
      <c r="E138" s="49">
        <v>0.05</v>
      </c>
      <c r="F138" s="49">
        <v>-0.65</v>
      </c>
    </row>
    <row r="139" spans="2:6" x14ac:dyDescent="0.25">
      <c r="B139" s="22" t="str">
        <f t="shared" si="2"/>
        <v>2016</v>
      </c>
      <c r="C139" s="27" t="s">
        <v>472</v>
      </c>
      <c r="D139" s="49">
        <v>-0.17613909999999999</v>
      </c>
      <c r="E139" s="49">
        <v>0.05</v>
      </c>
      <c r="F139" s="49">
        <v>-0.65</v>
      </c>
    </row>
    <row r="140" spans="2:6" x14ac:dyDescent="0.25">
      <c r="B140" s="22" t="str">
        <f t="shared" si="2"/>
        <v>2016</v>
      </c>
      <c r="C140" s="27" t="s">
        <v>473</v>
      </c>
      <c r="D140" s="49">
        <v>-0.2409714</v>
      </c>
      <c r="E140" s="49">
        <v>0.05</v>
      </c>
      <c r="F140" s="49">
        <v>-0.65</v>
      </c>
    </row>
    <row r="141" spans="2:6" x14ac:dyDescent="0.25">
      <c r="B141" s="22" t="str">
        <f t="shared" si="2"/>
        <v>2016</v>
      </c>
      <c r="C141" s="27" t="s">
        <v>474</v>
      </c>
      <c r="D141" s="49">
        <v>-0.26229999999999998</v>
      </c>
      <c r="E141" s="49">
        <v>0.05</v>
      </c>
      <c r="F141" s="49">
        <v>-0.65</v>
      </c>
    </row>
    <row r="142" spans="2:6" x14ac:dyDescent="0.25">
      <c r="B142" s="22" t="str">
        <f t="shared" si="2"/>
        <v>2016</v>
      </c>
      <c r="C142" s="27" t="s">
        <v>475</v>
      </c>
      <c r="D142" s="49">
        <v>-0.25967269999999998</v>
      </c>
      <c r="E142" s="49">
        <v>0.05</v>
      </c>
      <c r="F142" s="49">
        <v>-0.65</v>
      </c>
    </row>
    <row r="143" spans="2:6" x14ac:dyDescent="0.25">
      <c r="B143" s="22" t="str">
        <f t="shared" si="2"/>
        <v>2016</v>
      </c>
      <c r="C143" s="27" t="s">
        <v>476</v>
      </c>
      <c r="D143" s="49">
        <v>-0.27157140000000002</v>
      </c>
      <c r="E143" s="49">
        <v>0.05</v>
      </c>
      <c r="F143" s="49">
        <v>-0.65</v>
      </c>
    </row>
    <row r="144" spans="2:6" x14ac:dyDescent="0.25">
      <c r="B144" s="22" t="str">
        <f t="shared" si="2"/>
        <v>2016</v>
      </c>
      <c r="C144" s="27" t="s">
        <v>477</v>
      </c>
      <c r="D144" s="49">
        <v>-0.26537830000000001</v>
      </c>
      <c r="E144" s="49">
        <v>0.05</v>
      </c>
      <c r="F144" s="49">
        <v>-0.65</v>
      </c>
    </row>
    <row r="145" spans="2:6" x14ac:dyDescent="0.25">
      <c r="B145" s="22" t="str">
        <f t="shared" si="2"/>
        <v>2016</v>
      </c>
      <c r="C145" s="27" t="s">
        <v>478</v>
      </c>
      <c r="D145" s="49">
        <v>-0.24554090000000001</v>
      </c>
      <c r="E145" s="49">
        <v>0.05</v>
      </c>
      <c r="F145" s="49">
        <v>-0.65</v>
      </c>
    </row>
    <row r="146" spans="2:6" x14ac:dyDescent="0.25">
      <c r="B146" s="22" t="str">
        <f t="shared" si="2"/>
        <v>2016</v>
      </c>
      <c r="C146" s="27" t="s">
        <v>479</v>
      </c>
      <c r="D146" s="49">
        <v>-0.27457140000000002</v>
      </c>
      <c r="E146" s="49">
        <v>0.05</v>
      </c>
      <c r="F146" s="49">
        <v>-0.65</v>
      </c>
    </row>
    <row r="147" spans="2:6" x14ac:dyDescent="0.25">
      <c r="B147" s="22" t="str">
        <f t="shared" si="2"/>
        <v>2016</v>
      </c>
      <c r="C147" s="27" t="s">
        <v>480</v>
      </c>
      <c r="D147" s="49">
        <v>-0.3783591</v>
      </c>
      <c r="E147" s="49">
        <v>0.05</v>
      </c>
      <c r="F147" s="49">
        <v>-0.65</v>
      </c>
    </row>
    <row r="148" spans="2:6" x14ac:dyDescent="0.25">
      <c r="B148" s="22" t="str">
        <f t="shared" si="2"/>
        <v>2016</v>
      </c>
      <c r="C148" s="27" t="s">
        <v>481</v>
      </c>
      <c r="D148" s="49">
        <v>-0.39181359999999998</v>
      </c>
      <c r="E148" s="49">
        <v>0.05</v>
      </c>
      <c r="F148" s="49">
        <v>-0.65</v>
      </c>
    </row>
    <row r="149" spans="2:6" x14ac:dyDescent="0.25">
      <c r="B149" s="22" t="str">
        <f t="shared" si="2"/>
        <v>2017</v>
      </c>
      <c r="C149" s="27" t="s">
        <v>482</v>
      </c>
      <c r="D149" s="49">
        <v>-0.34651359999999998</v>
      </c>
      <c r="E149" s="49">
        <v>0.05</v>
      </c>
      <c r="F149" s="49">
        <v>-0.65</v>
      </c>
    </row>
    <row r="150" spans="2:6" x14ac:dyDescent="0.25">
      <c r="B150" s="22" t="str">
        <f t="shared" si="2"/>
        <v>2017</v>
      </c>
      <c r="C150" s="27" t="s">
        <v>483</v>
      </c>
      <c r="D150" s="49">
        <v>-0.46851500000000001</v>
      </c>
      <c r="E150" s="49">
        <v>0.05</v>
      </c>
      <c r="F150" s="49">
        <v>-0.65</v>
      </c>
    </row>
    <row r="151" spans="2:6" x14ac:dyDescent="0.25">
      <c r="B151" s="22" t="str">
        <f t="shared" si="2"/>
        <v>2017</v>
      </c>
      <c r="C151" s="27" t="s">
        <v>484</v>
      </c>
      <c r="D151" s="49">
        <v>-0.47014349999999999</v>
      </c>
      <c r="E151" s="49">
        <v>0.05</v>
      </c>
      <c r="F151" s="49">
        <v>-0.65</v>
      </c>
    </row>
    <row r="152" spans="2:6" x14ac:dyDescent="0.25">
      <c r="B152" s="22" t="str">
        <f t="shared" si="2"/>
        <v>2017</v>
      </c>
      <c r="C152" s="27" t="s">
        <v>485</v>
      </c>
      <c r="D152" s="49">
        <v>-0.46324500000000002</v>
      </c>
      <c r="E152" s="49">
        <v>0.05</v>
      </c>
      <c r="F152" s="49">
        <v>-0.65</v>
      </c>
    </row>
    <row r="153" spans="2:6" x14ac:dyDescent="0.25">
      <c r="B153" s="22" t="str">
        <f t="shared" si="2"/>
        <v>2017</v>
      </c>
      <c r="C153" s="27" t="s">
        <v>486</v>
      </c>
      <c r="D153" s="49">
        <v>-0.4578913</v>
      </c>
      <c r="E153" s="49">
        <v>0.05</v>
      </c>
      <c r="F153" s="49">
        <v>-0.65</v>
      </c>
    </row>
    <row r="154" spans="2:6" x14ac:dyDescent="0.25">
      <c r="B154" s="22" t="str">
        <f t="shared" si="2"/>
        <v>2017</v>
      </c>
      <c r="C154" s="27" t="s">
        <v>487</v>
      </c>
      <c r="D154" s="49">
        <v>-0.45643640000000002</v>
      </c>
      <c r="E154" s="49">
        <v>0.05</v>
      </c>
      <c r="F154" s="49">
        <v>-0.65</v>
      </c>
    </row>
    <row r="155" spans="2:6" x14ac:dyDescent="0.25">
      <c r="B155" s="22" t="str">
        <f t="shared" si="2"/>
        <v>2017</v>
      </c>
      <c r="C155" s="27" t="s">
        <v>488</v>
      </c>
      <c r="D155" s="49">
        <v>-0.4716476</v>
      </c>
      <c r="E155" s="49">
        <v>0.05</v>
      </c>
      <c r="F155" s="49">
        <v>-0.65</v>
      </c>
    </row>
    <row r="156" spans="2:6" x14ac:dyDescent="0.25">
      <c r="B156" s="22" t="str">
        <f t="shared" si="2"/>
        <v>2017</v>
      </c>
      <c r="C156" s="27" t="s">
        <v>489</v>
      </c>
      <c r="D156" s="49">
        <v>-0.50779129999999995</v>
      </c>
      <c r="E156" s="49">
        <v>0.05</v>
      </c>
      <c r="F156" s="49">
        <v>-0.65</v>
      </c>
    </row>
    <row r="157" spans="2:6" x14ac:dyDescent="0.25">
      <c r="B157" s="22" t="str">
        <f t="shared" si="2"/>
        <v>2017</v>
      </c>
      <c r="C157" s="27" t="s">
        <v>490</v>
      </c>
      <c r="D157" s="49">
        <v>-0.52312380000000003</v>
      </c>
      <c r="E157" s="49">
        <v>0.05</v>
      </c>
      <c r="F157" s="49">
        <v>-0.65</v>
      </c>
    </row>
    <row r="158" spans="2:6" x14ac:dyDescent="0.25">
      <c r="B158" s="22" t="str">
        <f t="shared" si="2"/>
        <v>2017</v>
      </c>
      <c r="C158" s="27" t="s">
        <v>491</v>
      </c>
      <c r="D158" s="49">
        <v>-0.53058179999999999</v>
      </c>
      <c r="E158" s="49">
        <v>0.05</v>
      </c>
      <c r="F158" s="49">
        <v>-0.65</v>
      </c>
    </row>
    <row r="159" spans="2:6" x14ac:dyDescent="0.25">
      <c r="B159" s="22" t="str">
        <f t="shared" si="2"/>
        <v>2017</v>
      </c>
      <c r="C159" s="27" t="s">
        <v>492</v>
      </c>
      <c r="D159" s="49">
        <v>-0.50696359999999996</v>
      </c>
      <c r="E159" s="49">
        <v>0.05</v>
      </c>
      <c r="F159" s="49">
        <v>-0.65</v>
      </c>
    </row>
    <row r="160" spans="2:6" x14ac:dyDescent="0.25">
      <c r="B160" s="22" t="str">
        <f t="shared" si="2"/>
        <v>2017</v>
      </c>
      <c r="C160" s="27" t="s">
        <v>493</v>
      </c>
      <c r="D160" s="49">
        <v>-0.4657714</v>
      </c>
      <c r="E160" s="49">
        <v>0.05</v>
      </c>
      <c r="F160" s="49">
        <v>-0.65</v>
      </c>
    </row>
    <row r="161" spans="2:6" x14ac:dyDescent="0.25">
      <c r="B161" s="22" t="str">
        <f t="shared" si="2"/>
        <v>2018</v>
      </c>
      <c r="C161" s="27" t="s">
        <v>803</v>
      </c>
      <c r="D161" s="49">
        <v>-0.52619559999999999</v>
      </c>
      <c r="E161" s="49">
        <v>0.05</v>
      </c>
      <c r="F161" s="49">
        <v>-0.65</v>
      </c>
    </row>
    <row r="162" spans="2:6" x14ac:dyDescent="0.25">
      <c r="B162" s="22" t="str">
        <f t="shared" si="2"/>
        <v>2018</v>
      </c>
      <c r="C162" s="27" t="s">
        <v>804</v>
      </c>
      <c r="D162" s="49">
        <v>-0.52276500000000004</v>
      </c>
      <c r="E162" s="49">
        <v>0.05</v>
      </c>
      <c r="F162" s="49">
        <v>-0.65</v>
      </c>
    </row>
    <row r="163" spans="2:6" x14ac:dyDescent="0.25">
      <c r="B163" s="22" t="str">
        <f t="shared" si="2"/>
        <v>2018</v>
      </c>
      <c r="C163" s="27" t="s">
        <v>805</v>
      </c>
      <c r="D163" s="49">
        <v>-0.3670136</v>
      </c>
      <c r="E163" s="49">
        <v>0.05</v>
      </c>
      <c r="F163" s="49">
        <v>-0.65</v>
      </c>
    </row>
    <row r="164" spans="2:6" x14ac:dyDescent="0.25">
      <c r="B164" s="22" t="str">
        <f t="shared" si="2"/>
        <v>2018</v>
      </c>
      <c r="C164" s="27" t="s">
        <v>806</v>
      </c>
      <c r="D164" s="49">
        <v>-0.4685667</v>
      </c>
      <c r="E164" s="49">
        <v>0.05</v>
      </c>
      <c r="F164" s="49">
        <v>-0.65</v>
      </c>
    </row>
    <row r="165" spans="2:6" x14ac:dyDescent="0.25">
      <c r="C165" s="18" t="s">
        <v>807</v>
      </c>
      <c r="D165" s="23" t="e">
        <f>NA()</f>
        <v>#N/A</v>
      </c>
      <c r="E165" s="23" t="e">
        <f>NA()</f>
        <v>#N/A</v>
      </c>
      <c r="F165" s="23" t="e">
        <f>NA()</f>
        <v>#N/A</v>
      </c>
    </row>
    <row r="166" spans="2:6" x14ac:dyDescent="0.25">
      <c r="C166" s="18" t="s">
        <v>808</v>
      </c>
      <c r="D166" s="23" t="e">
        <f>NA()</f>
        <v>#N/A</v>
      </c>
      <c r="E166" s="23" t="e">
        <f>NA()</f>
        <v>#N/A</v>
      </c>
      <c r="F166" s="23" t="e">
        <f>NA()</f>
        <v>#N/A</v>
      </c>
    </row>
    <row r="167" spans="2:6" x14ac:dyDescent="0.25">
      <c r="C167" s="18" t="s">
        <v>809</v>
      </c>
      <c r="D167" s="23" t="e">
        <f>NA()</f>
        <v>#N/A</v>
      </c>
      <c r="E167" s="23" t="e">
        <f>NA()</f>
        <v>#N/A</v>
      </c>
      <c r="F167" s="23" t="e">
        <f>NA()</f>
        <v>#N/A</v>
      </c>
    </row>
    <row r="168" spans="2:6" x14ac:dyDescent="0.25">
      <c r="C168" s="18" t="s">
        <v>810</v>
      </c>
      <c r="D168" s="23" t="e">
        <f>NA()</f>
        <v>#N/A</v>
      </c>
      <c r="E168" s="23" t="e">
        <f>NA()</f>
        <v>#N/A</v>
      </c>
      <c r="F168" s="23" t="e">
        <f>NA()</f>
        <v>#N/A</v>
      </c>
    </row>
    <row r="169" spans="2:6" x14ac:dyDescent="0.25">
      <c r="C169" s="18" t="s">
        <v>811</v>
      </c>
      <c r="D169" s="23" t="e">
        <f>NA()</f>
        <v>#N/A</v>
      </c>
      <c r="E169" s="23" t="e">
        <f>NA()</f>
        <v>#N/A</v>
      </c>
      <c r="F169" s="23" t="e">
        <f>NA()</f>
        <v>#N/A</v>
      </c>
    </row>
    <row r="170" spans="2:6" x14ac:dyDescent="0.25">
      <c r="C170" s="18" t="s">
        <v>812</v>
      </c>
      <c r="D170" s="23" t="e">
        <f>NA()</f>
        <v>#N/A</v>
      </c>
      <c r="E170" s="23" t="e">
        <f>NA()</f>
        <v>#N/A</v>
      </c>
      <c r="F170" s="23" t="e">
        <f>NA()</f>
        <v>#N/A</v>
      </c>
    </row>
    <row r="171" spans="2:6" x14ac:dyDescent="0.25">
      <c r="C171" s="18" t="s">
        <v>813</v>
      </c>
      <c r="D171" s="23" t="e">
        <f>NA()</f>
        <v>#N/A</v>
      </c>
      <c r="E171" s="23" t="e">
        <f>NA()</f>
        <v>#N/A</v>
      </c>
      <c r="F171" s="23" t="e">
        <f>NA()</f>
        <v>#N/A</v>
      </c>
    </row>
    <row r="172" spans="2:6" x14ac:dyDescent="0.25">
      <c r="C172" s="18" t="s">
        <v>814</v>
      </c>
      <c r="D172" s="23" t="e">
        <f>NA()</f>
        <v>#N/A</v>
      </c>
      <c r="E172" s="23" t="e">
        <f>NA()</f>
        <v>#N/A</v>
      </c>
      <c r="F172" s="2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5" width="14.109375" style="18" customWidth="1"/>
    <col min="6" max="6" width="9.33203125" style="18" bestFit="1" customWidth="1"/>
    <col min="7" max="16384" width="9.109375" style="18"/>
  </cols>
  <sheetData>
    <row r="1" spans="1:6" s="19" customFormat="1" ht="36.75" customHeight="1" x14ac:dyDescent="0.3">
      <c r="A1" s="19" t="s">
        <v>767</v>
      </c>
      <c r="B1" s="19" t="s">
        <v>768</v>
      </c>
    </row>
    <row r="2" spans="1:6" s="12" customFormat="1" ht="25.5" customHeight="1" x14ac:dyDescent="0.25">
      <c r="A2" s="73" t="s">
        <v>33</v>
      </c>
      <c r="D2" s="14" t="s">
        <v>919</v>
      </c>
      <c r="E2" s="14" t="s">
        <v>920</v>
      </c>
      <c r="F2" s="14"/>
    </row>
    <row r="4" spans="1:6" hidden="1" x14ac:dyDescent="0.25">
      <c r="C4" s="50"/>
      <c r="D4" s="25" t="s">
        <v>839</v>
      </c>
      <c r="E4" s="25" t="s">
        <v>840</v>
      </c>
    </row>
    <row r="5" spans="1:6" x14ac:dyDescent="0.25">
      <c r="B5" s="22" t="str">
        <f>LEFT(C5,4)</f>
        <v>2010</v>
      </c>
      <c r="C5" s="27" t="s">
        <v>398</v>
      </c>
      <c r="D5" s="49">
        <v>-0.24126116900211056</v>
      </c>
      <c r="E5" s="49">
        <v>18.7</v>
      </c>
    </row>
    <row r="6" spans="1:6" x14ac:dyDescent="0.25">
      <c r="B6" s="22" t="str">
        <f t="shared" ref="B6:B69" si="0">LEFT(C6,4)</f>
        <v>2010</v>
      </c>
      <c r="C6" s="27" t="s">
        <v>399</v>
      </c>
      <c r="D6" s="49">
        <v>-0.2192917787029576</v>
      </c>
      <c r="E6" s="49">
        <v>0</v>
      </c>
    </row>
    <row r="7" spans="1:6" x14ac:dyDescent="0.25">
      <c r="B7" s="22" t="str">
        <f t="shared" si="0"/>
        <v>2010</v>
      </c>
      <c r="C7" s="27" t="s">
        <v>400</v>
      </c>
      <c r="D7" s="49">
        <v>-0.25108640578630004</v>
      </c>
      <c r="E7" s="49">
        <v>3.1</v>
      </c>
    </row>
    <row r="8" spans="1:6" x14ac:dyDescent="0.25">
      <c r="B8" s="22" t="str">
        <f t="shared" si="0"/>
        <v>2010</v>
      </c>
      <c r="C8" s="27" t="s">
        <v>401</v>
      </c>
      <c r="D8" s="49">
        <v>-0.23339293708899822</v>
      </c>
      <c r="E8" s="49">
        <v>0</v>
      </c>
    </row>
    <row r="9" spans="1:6" x14ac:dyDescent="0.25">
      <c r="B9" s="22" t="str">
        <f t="shared" si="0"/>
        <v>2010</v>
      </c>
      <c r="C9" s="27" t="s">
        <v>402</v>
      </c>
      <c r="D9" s="49">
        <v>-0.25140810521715751</v>
      </c>
      <c r="E9" s="49">
        <v>38.5</v>
      </c>
    </row>
    <row r="10" spans="1:6" x14ac:dyDescent="0.25">
      <c r="B10" s="22" t="str">
        <f t="shared" si="0"/>
        <v>2010</v>
      </c>
      <c r="C10" s="27" t="s">
        <v>403</v>
      </c>
      <c r="D10" s="49">
        <v>-0.26154163728925006</v>
      </c>
      <c r="E10" s="49">
        <v>0</v>
      </c>
    </row>
    <row r="11" spans="1:6" x14ac:dyDescent="0.25">
      <c r="B11" s="22" t="str">
        <f t="shared" si="0"/>
        <v>2010</v>
      </c>
      <c r="C11" s="27" t="s">
        <v>404</v>
      </c>
      <c r="D11" s="49">
        <v>-0.1100748219259534</v>
      </c>
      <c r="E11" s="49">
        <v>-8.6999999999999993</v>
      </c>
    </row>
    <row r="12" spans="1:6" x14ac:dyDescent="0.25">
      <c r="B12" s="22" t="str">
        <f t="shared" si="0"/>
        <v>2010</v>
      </c>
      <c r="C12" s="27" t="s">
        <v>405</v>
      </c>
      <c r="D12" s="49">
        <v>-0.1455421841782833</v>
      </c>
      <c r="E12" s="49">
        <v>0</v>
      </c>
    </row>
    <row r="13" spans="1:6" x14ac:dyDescent="0.25">
      <c r="B13" s="22" t="str">
        <f t="shared" si="0"/>
        <v>2010</v>
      </c>
      <c r="C13" s="27" t="s">
        <v>406</v>
      </c>
      <c r="D13" s="49">
        <v>-0.17166685879270988</v>
      </c>
      <c r="E13" s="49">
        <v>3.4</v>
      </c>
    </row>
    <row r="14" spans="1:6" x14ac:dyDescent="0.25">
      <c r="B14" s="22" t="str">
        <f t="shared" si="0"/>
        <v>2010</v>
      </c>
      <c r="C14" s="27" t="s">
        <v>407</v>
      </c>
      <c r="D14" s="49">
        <v>-4.9327246065215553E-2</v>
      </c>
      <c r="E14" s="49">
        <v>-7.3</v>
      </c>
    </row>
    <row r="15" spans="1:6" x14ac:dyDescent="0.25">
      <c r="B15" s="22" t="str">
        <f t="shared" si="0"/>
        <v>2010</v>
      </c>
      <c r="C15" s="27" t="s">
        <v>408</v>
      </c>
      <c r="D15" s="49">
        <v>-7.6068511255460131E-2</v>
      </c>
      <c r="E15" s="49">
        <v>-2.2000000000000002</v>
      </c>
    </row>
    <row r="16" spans="1:6" x14ac:dyDescent="0.25">
      <c r="B16" s="22" t="str">
        <f t="shared" si="0"/>
        <v>2010</v>
      </c>
      <c r="C16" s="27" t="s">
        <v>409</v>
      </c>
      <c r="D16" s="49">
        <v>-0.10096000471825066</v>
      </c>
      <c r="E16" s="49">
        <v>0.2</v>
      </c>
    </row>
    <row r="17" spans="2:5" x14ac:dyDescent="0.25">
      <c r="B17" s="22" t="str">
        <f t="shared" si="0"/>
        <v>2011</v>
      </c>
      <c r="C17" s="27" t="s">
        <v>410</v>
      </c>
      <c r="D17" s="49">
        <v>-0.11449818910027884</v>
      </c>
      <c r="E17" s="49">
        <v>0</v>
      </c>
    </row>
    <row r="18" spans="2:5" x14ac:dyDescent="0.25">
      <c r="B18" s="22" t="str">
        <f t="shared" si="0"/>
        <v>2011</v>
      </c>
      <c r="C18" s="27" t="s">
        <v>411</v>
      </c>
      <c r="D18" s="49">
        <v>-6.5680300467270122E-2</v>
      </c>
      <c r="E18" s="49">
        <v>0</v>
      </c>
    </row>
    <row r="19" spans="2:5" x14ac:dyDescent="0.25">
      <c r="B19" s="22" t="str">
        <f t="shared" si="0"/>
        <v>2011</v>
      </c>
      <c r="C19" s="27" t="s">
        <v>412</v>
      </c>
      <c r="D19" s="49">
        <v>-3.9542221709889178E-2</v>
      </c>
      <c r="E19" s="49">
        <v>-0.4</v>
      </c>
    </row>
    <row r="20" spans="2:5" x14ac:dyDescent="0.25">
      <c r="B20" s="22" t="str">
        <f t="shared" si="0"/>
        <v>2011</v>
      </c>
      <c r="C20" s="27" t="s">
        <v>413</v>
      </c>
      <c r="D20" s="49">
        <v>-3.9434988566266066E-2</v>
      </c>
      <c r="E20" s="49">
        <v>0</v>
      </c>
    </row>
    <row r="21" spans="2:5" x14ac:dyDescent="0.25">
      <c r="B21" s="22" t="str">
        <f t="shared" si="0"/>
        <v>2011</v>
      </c>
      <c r="C21" s="27" t="s">
        <v>414</v>
      </c>
      <c r="D21" s="49">
        <v>-4.97561786396961E-2</v>
      </c>
      <c r="E21" s="49">
        <v>0</v>
      </c>
    </row>
    <row r="22" spans="2:5" x14ac:dyDescent="0.25">
      <c r="B22" s="22" t="str">
        <f t="shared" si="0"/>
        <v>2011</v>
      </c>
      <c r="C22" s="27" t="s">
        <v>415</v>
      </c>
      <c r="D22" s="49">
        <v>-3.4100139671162003E-2</v>
      </c>
      <c r="E22" s="49">
        <v>0</v>
      </c>
    </row>
    <row r="23" spans="2:5" x14ac:dyDescent="0.25">
      <c r="B23" s="22" t="str">
        <f t="shared" si="0"/>
        <v>2011</v>
      </c>
      <c r="C23" s="27" t="s">
        <v>416</v>
      </c>
      <c r="D23" s="49">
        <v>-5.8964824848055666E-2</v>
      </c>
      <c r="E23" s="49">
        <v>0</v>
      </c>
    </row>
    <row r="24" spans="2:5" x14ac:dyDescent="0.25">
      <c r="B24" s="22" t="str">
        <f t="shared" si="0"/>
        <v>2011</v>
      </c>
      <c r="C24" s="27" t="s">
        <v>417</v>
      </c>
      <c r="D24" s="49">
        <v>-0.14223136086901642</v>
      </c>
      <c r="E24" s="49">
        <v>11.2</v>
      </c>
    </row>
    <row r="25" spans="2:5" x14ac:dyDescent="0.25">
      <c r="B25" s="22" t="str">
        <f t="shared" si="0"/>
        <v>2011</v>
      </c>
      <c r="C25" s="27" t="s">
        <v>418</v>
      </c>
      <c r="D25" s="49">
        <v>-0.18952117720545233</v>
      </c>
      <c r="E25" s="49">
        <v>14</v>
      </c>
    </row>
    <row r="26" spans="2:5" x14ac:dyDescent="0.25">
      <c r="B26" s="22" t="str">
        <f t="shared" si="0"/>
        <v>2011</v>
      </c>
      <c r="C26" s="27" t="s">
        <v>419</v>
      </c>
      <c r="D26" s="49">
        <v>-0.21726775311713237</v>
      </c>
      <c r="E26" s="49">
        <v>0</v>
      </c>
    </row>
    <row r="27" spans="2:5" x14ac:dyDescent="0.25">
      <c r="B27" s="22" t="str">
        <f t="shared" si="0"/>
        <v>2011</v>
      </c>
      <c r="C27" s="27" t="s">
        <v>420</v>
      </c>
      <c r="D27" s="49">
        <v>-0.25697082454245024</v>
      </c>
      <c r="E27" s="49">
        <v>10.7</v>
      </c>
    </row>
    <row r="28" spans="2:5" x14ac:dyDescent="0.25">
      <c r="B28" s="22" t="str">
        <f t="shared" si="0"/>
        <v>2011</v>
      </c>
      <c r="C28" s="27" t="s">
        <v>421</v>
      </c>
      <c r="D28" s="49">
        <v>-0.35275683008103742</v>
      </c>
      <c r="E28" s="49">
        <v>17.8</v>
      </c>
    </row>
    <row r="29" spans="2:5" x14ac:dyDescent="0.25">
      <c r="B29" s="22" t="str">
        <f t="shared" si="0"/>
        <v>2012</v>
      </c>
      <c r="C29" s="27" t="s">
        <v>422</v>
      </c>
      <c r="D29" s="49">
        <v>-0.33605526796221669</v>
      </c>
      <c r="E29" s="49">
        <v>0</v>
      </c>
    </row>
    <row r="30" spans="2:5" x14ac:dyDescent="0.25">
      <c r="B30" s="22" t="str">
        <f t="shared" si="0"/>
        <v>2012</v>
      </c>
      <c r="C30" s="27" t="s">
        <v>423</v>
      </c>
      <c r="D30" s="49">
        <v>-0.35161747793007014</v>
      </c>
      <c r="E30" s="49">
        <v>0</v>
      </c>
    </row>
    <row r="31" spans="2:5" x14ac:dyDescent="0.25">
      <c r="B31" s="22" t="str">
        <f t="shared" si="0"/>
        <v>2012</v>
      </c>
      <c r="C31" s="27" t="s">
        <v>424</v>
      </c>
      <c r="D31" s="49">
        <v>-0.33476847023877504</v>
      </c>
      <c r="E31" s="49">
        <v>0</v>
      </c>
    </row>
    <row r="32" spans="2:5" x14ac:dyDescent="0.25">
      <c r="B32" s="22" t="str">
        <f t="shared" si="0"/>
        <v>2012</v>
      </c>
      <c r="C32" s="27" t="s">
        <v>425</v>
      </c>
      <c r="D32" s="49">
        <v>-0.28223763400791574</v>
      </c>
      <c r="E32" s="49">
        <v>0</v>
      </c>
    </row>
    <row r="33" spans="2:5" x14ac:dyDescent="0.25">
      <c r="B33" s="22" t="str">
        <f t="shared" si="0"/>
        <v>2012</v>
      </c>
      <c r="C33" s="27" t="s">
        <v>426</v>
      </c>
      <c r="D33" s="49">
        <v>-0.35697913511108298</v>
      </c>
      <c r="E33" s="49">
        <v>29.6</v>
      </c>
    </row>
    <row r="34" spans="2:5" x14ac:dyDescent="0.25">
      <c r="B34" s="22" t="str">
        <f t="shared" si="0"/>
        <v>2012</v>
      </c>
      <c r="C34" s="27" t="s">
        <v>427</v>
      </c>
      <c r="D34" s="49">
        <v>-0.37389516351713808</v>
      </c>
      <c r="E34" s="49">
        <v>7.3</v>
      </c>
    </row>
    <row r="35" spans="2:5" x14ac:dyDescent="0.25">
      <c r="B35" s="22" t="str">
        <f t="shared" si="0"/>
        <v>2012</v>
      </c>
      <c r="C35" s="27" t="s">
        <v>428</v>
      </c>
      <c r="D35" s="49">
        <v>-0.29493135738393716</v>
      </c>
      <c r="E35" s="49">
        <v>0</v>
      </c>
    </row>
    <row r="36" spans="2:5" x14ac:dyDescent="0.25">
      <c r="B36" s="22" t="str">
        <f t="shared" si="0"/>
        <v>2012</v>
      </c>
      <c r="C36" s="27" t="s">
        <v>429</v>
      </c>
      <c r="D36" s="49">
        <v>-0.20027129985335101</v>
      </c>
      <c r="E36" s="49">
        <v>0</v>
      </c>
    </row>
    <row r="37" spans="2:5" x14ac:dyDescent="0.25">
      <c r="B37" s="22" t="str">
        <f t="shared" si="0"/>
        <v>2012</v>
      </c>
      <c r="C37" s="27" t="s">
        <v>430</v>
      </c>
      <c r="D37" s="49">
        <v>-8.6925867046981922E-2</v>
      </c>
      <c r="E37" s="49">
        <v>-0.6</v>
      </c>
    </row>
    <row r="38" spans="2:5" x14ac:dyDescent="0.25">
      <c r="B38" s="22" t="str">
        <f t="shared" si="0"/>
        <v>2012</v>
      </c>
      <c r="C38" s="27" t="s">
        <v>431</v>
      </c>
      <c r="D38" s="49">
        <v>-2.9167415064641634E-2</v>
      </c>
      <c r="E38" s="49">
        <v>-0.5</v>
      </c>
    </row>
    <row r="39" spans="2:5" x14ac:dyDescent="0.25">
      <c r="B39" s="22" t="str">
        <f t="shared" si="0"/>
        <v>2012</v>
      </c>
      <c r="C39" s="27" t="s">
        <v>432</v>
      </c>
      <c r="D39" s="49">
        <v>-2.3189167307834605E-2</v>
      </c>
      <c r="E39" s="49">
        <v>-1.5</v>
      </c>
    </row>
    <row r="40" spans="2:5" x14ac:dyDescent="0.25">
      <c r="B40" s="22" t="str">
        <f t="shared" si="0"/>
        <v>2012</v>
      </c>
      <c r="C40" s="27" t="s">
        <v>433</v>
      </c>
      <c r="D40" s="49">
        <v>7.7744029124673963E-4</v>
      </c>
      <c r="E40" s="49">
        <v>-2.6</v>
      </c>
    </row>
    <row r="41" spans="2:5" x14ac:dyDescent="0.25">
      <c r="B41" s="22" t="str">
        <f t="shared" si="0"/>
        <v>2013</v>
      </c>
      <c r="C41" s="27" t="s">
        <v>434</v>
      </c>
      <c r="D41" s="49">
        <v>1.3430951238416991E-2</v>
      </c>
      <c r="E41" s="49">
        <v>-11.9</v>
      </c>
    </row>
    <row r="42" spans="2:5" x14ac:dyDescent="0.25">
      <c r="B42" s="22" t="str">
        <f t="shared" si="0"/>
        <v>2013</v>
      </c>
      <c r="C42" s="27" t="s">
        <v>435</v>
      </c>
      <c r="D42" s="49">
        <v>-7.6403614829236239E-3</v>
      </c>
      <c r="E42" s="49">
        <v>0</v>
      </c>
    </row>
    <row r="43" spans="2:5" x14ac:dyDescent="0.25">
      <c r="B43" s="22" t="str">
        <f t="shared" si="0"/>
        <v>2013</v>
      </c>
      <c r="C43" s="27" t="s">
        <v>436</v>
      </c>
      <c r="D43" s="49">
        <v>-7.1095574220076646E-2</v>
      </c>
      <c r="E43" s="49">
        <v>0</v>
      </c>
    </row>
    <row r="44" spans="2:5" x14ac:dyDescent="0.25">
      <c r="B44" s="22" t="str">
        <f t="shared" si="0"/>
        <v>2013</v>
      </c>
      <c r="C44" s="27" t="s">
        <v>437</v>
      </c>
      <c r="D44" s="49">
        <v>-6.9245802492634484E-2</v>
      </c>
      <c r="E44" s="49">
        <v>0</v>
      </c>
    </row>
    <row r="45" spans="2:5" x14ac:dyDescent="0.25">
      <c r="B45" s="22" t="str">
        <f t="shared" si="0"/>
        <v>2013</v>
      </c>
      <c r="C45" s="27" t="s">
        <v>438</v>
      </c>
      <c r="D45" s="49">
        <v>-9.0638814644832533E-2</v>
      </c>
      <c r="E45" s="49">
        <v>0</v>
      </c>
    </row>
    <row r="46" spans="2:5" x14ac:dyDescent="0.25">
      <c r="B46" s="22" t="str">
        <f t="shared" si="0"/>
        <v>2013</v>
      </c>
      <c r="C46" s="27" t="s">
        <v>439</v>
      </c>
      <c r="D46" s="49">
        <v>-3.6794372404622792E-2</v>
      </c>
      <c r="E46" s="49">
        <v>0</v>
      </c>
    </row>
    <row r="47" spans="2:5" x14ac:dyDescent="0.25">
      <c r="B47" s="22" t="str">
        <f t="shared" si="0"/>
        <v>2013</v>
      </c>
      <c r="C47" s="27" t="s">
        <v>440</v>
      </c>
      <c r="D47" s="49">
        <v>-3.2893766805446617E-2</v>
      </c>
      <c r="E47" s="49">
        <v>0</v>
      </c>
    </row>
    <row r="48" spans="2:5" x14ac:dyDescent="0.25">
      <c r="B48" s="22" t="str">
        <f t="shared" si="0"/>
        <v>2013</v>
      </c>
      <c r="C48" s="27" t="s">
        <v>441</v>
      </c>
      <c r="D48" s="49">
        <v>-3.1901860226953647E-2</v>
      </c>
      <c r="E48" s="49">
        <v>0</v>
      </c>
    </row>
    <row r="49" spans="2:5" x14ac:dyDescent="0.25">
      <c r="B49" s="22" t="str">
        <f t="shared" si="0"/>
        <v>2013</v>
      </c>
      <c r="C49" s="27" t="s">
        <v>442</v>
      </c>
      <c r="D49" s="49">
        <v>-3.2732917090005996E-2</v>
      </c>
      <c r="E49" s="49">
        <v>0</v>
      </c>
    </row>
    <row r="50" spans="2:5" x14ac:dyDescent="0.25">
      <c r="B50" s="22" t="str">
        <f t="shared" si="0"/>
        <v>2013</v>
      </c>
      <c r="C50" s="27" t="s">
        <v>443</v>
      </c>
      <c r="D50" s="49">
        <v>-1.6111779828911495E-2</v>
      </c>
      <c r="E50" s="49">
        <v>0</v>
      </c>
    </row>
    <row r="51" spans="2:5" x14ac:dyDescent="0.25">
      <c r="B51" s="22" t="str">
        <f t="shared" si="0"/>
        <v>2013</v>
      </c>
      <c r="C51" s="27" t="s">
        <v>444</v>
      </c>
      <c r="D51" s="49">
        <v>-2.3095338307165869E-2</v>
      </c>
      <c r="E51" s="49">
        <v>0</v>
      </c>
    </row>
    <row r="52" spans="2:5" x14ac:dyDescent="0.25">
      <c r="B52" s="22" t="str">
        <f t="shared" si="0"/>
        <v>2013</v>
      </c>
      <c r="C52" s="27" t="s">
        <v>445</v>
      </c>
      <c r="D52" s="49">
        <v>3.8872014562932252E-4</v>
      </c>
      <c r="E52" s="49">
        <v>0</v>
      </c>
    </row>
    <row r="53" spans="2:5" x14ac:dyDescent="0.25">
      <c r="B53" s="22" t="str">
        <f t="shared" si="0"/>
        <v>2014</v>
      </c>
      <c r="C53" s="27" t="s">
        <v>446</v>
      </c>
      <c r="D53" s="49">
        <v>1.3323718094793879E-2</v>
      </c>
      <c r="E53" s="49">
        <v>0</v>
      </c>
    </row>
    <row r="54" spans="2:5" x14ac:dyDescent="0.25">
      <c r="B54" s="22" t="str">
        <f t="shared" si="0"/>
        <v>2014</v>
      </c>
      <c r="C54" s="27" t="s">
        <v>447</v>
      </c>
      <c r="D54" s="49">
        <v>2.4931705891665556E-2</v>
      </c>
      <c r="E54" s="49">
        <v>0</v>
      </c>
    </row>
    <row r="55" spans="2:5" x14ac:dyDescent="0.25">
      <c r="B55" s="22" t="str">
        <f t="shared" si="0"/>
        <v>2014</v>
      </c>
      <c r="C55" s="27" t="s">
        <v>448</v>
      </c>
      <c r="D55" s="49">
        <v>4.641854704452044E-2</v>
      </c>
      <c r="E55" s="49">
        <v>0</v>
      </c>
    </row>
    <row r="56" spans="2:5" x14ac:dyDescent="0.25">
      <c r="B56" s="22" t="str">
        <f t="shared" si="0"/>
        <v>2014</v>
      </c>
      <c r="C56" s="27" t="s">
        <v>449</v>
      </c>
      <c r="D56" s="49">
        <v>7.1430677793900346E-2</v>
      </c>
      <c r="E56" s="49">
        <v>-20.100000000000001</v>
      </c>
    </row>
    <row r="57" spans="2:5" x14ac:dyDescent="0.25">
      <c r="B57" s="22" t="str">
        <f t="shared" si="0"/>
        <v>2014</v>
      </c>
      <c r="C57" s="27" t="s">
        <v>450</v>
      </c>
      <c r="D57" s="49">
        <v>4.8884909347780621E-2</v>
      </c>
      <c r="E57" s="49">
        <v>-0.8</v>
      </c>
    </row>
    <row r="58" spans="2:5" x14ac:dyDescent="0.25">
      <c r="B58" s="22" t="str">
        <f t="shared" si="0"/>
        <v>2014</v>
      </c>
      <c r="C58" s="27" t="s">
        <v>451</v>
      </c>
      <c r="D58" s="49">
        <v>-2.0280468287139499E-2</v>
      </c>
      <c r="E58" s="49">
        <v>0</v>
      </c>
    </row>
    <row r="59" spans="2:5" x14ac:dyDescent="0.25">
      <c r="B59" s="22" t="str">
        <f t="shared" si="0"/>
        <v>2014</v>
      </c>
      <c r="C59" s="27" t="s">
        <v>452</v>
      </c>
      <c r="D59" s="49">
        <v>-5.2705090089242429E-2</v>
      </c>
      <c r="E59" s="49">
        <v>0</v>
      </c>
    </row>
    <row r="60" spans="2:5" x14ac:dyDescent="0.25">
      <c r="B60" s="22" t="str">
        <f t="shared" si="0"/>
        <v>2014</v>
      </c>
      <c r="C60" s="27" t="s">
        <v>453</v>
      </c>
      <c r="D60" s="49">
        <v>-7.0706854074459216E-2</v>
      </c>
      <c r="E60" s="49">
        <v>0</v>
      </c>
    </row>
    <row r="61" spans="2:5" x14ac:dyDescent="0.25">
      <c r="B61" s="22" t="str">
        <f t="shared" si="0"/>
        <v>2014</v>
      </c>
      <c r="C61" s="27" t="s">
        <v>454</v>
      </c>
      <c r="D61" s="49">
        <v>-0.20780442819266343</v>
      </c>
      <c r="E61" s="49">
        <v>0.7</v>
      </c>
    </row>
    <row r="62" spans="2:5" x14ac:dyDescent="0.25">
      <c r="B62" s="22" t="str">
        <f t="shared" si="0"/>
        <v>2014</v>
      </c>
      <c r="C62" s="27" t="s">
        <v>455</v>
      </c>
      <c r="D62" s="49">
        <v>-0.20878293062819012</v>
      </c>
      <c r="E62" s="49">
        <v>2.4</v>
      </c>
    </row>
    <row r="63" spans="2:5" x14ac:dyDescent="0.25">
      <c r="B63" s="22" t="str">
        <f t="shared" si="0"/>
        <v>2014</v>
      </c>
      <c r="C63" s="27" t="s">
        <v>456</v>
      </c>
      <c r="D63" s="49">
        <v>-0.25260107393993037</v>
      </c>
      <c r="E63" s="49">
        <v>3.8</v>
      </c>
    </row>
    <row r="64" spans="2:5" x14ac:dyDescent="0.25">
      <c r="B64" s="22" t="str">
        <f t="shared" si="0"/>
        <v>2014</v>
      </c>
      <c r="C64" s="27" t="s">
        <v>457</v>
      </c>
      <c r="D64" s="49">
        <v>-0.26973156863323172</v>
      </c>
      <c r="E64" s="49">
        <v>0</v>
      </c>
    </row>
    <row r="65" spans="2:5" x14ac:dyDescent="0.25">
      <c r="B65" s="22" t="str">
        <f t="shared" si="0"/>
        <v>2015</v>
      </c>
      <c r="C65" s="27" t="s">
        <v>458</v>
      </c>
      <c r="D65" s="49">
        <v>-0.26336460073079537</v>
      </c>
      <c r="E65" s="49">
        <v>106.286</v>
      </c>
    </row>
    <row r="66" spans="2:5" x14ac:dyDescent="0.25">
      <c r="B66" s="22" t="str">
        <f t="shared" si="0"/>
        <v>2015</v>
      </c>
      <c r="C66" s="27" t="s">
        <v>459</v>
      </c>
      <c r="D66" s="49">
        <v>-0.13792863098125654</v>
      </c>
      <c r="E66" s="49">
        <v>168.7</v>
      </c>
    </row>
    <row r="67" spans="2:5" x14ac:dyDescent="0.25">
      <c r="B67" s="22" t="str">
        <f t="shared" si="0"/>
        <v>2015</v>
      </c>
      <c r="C67" s="27" t="s">
        <v>460</v>
      </c>
      <c r="D67" s="49">
        <v>-1.4288816387366185E-2</v>
      </c>
      <c r="E67" s="49">
        <v>0</v>
      </c>
    </row>
    <row r="68" spans="2:5" x14ac:dyDescent="0.25">
      <c r="B68" s="22" t="str">
        <f t="shared" si="0"/>
        <v>2015</v>
      </c>
      <c r="C68" s="27" t="s">
        <v>461</v>
      </c>
      <c r="D68" s="49">
        <v>7.5505537251459628E-2</v>
      </c>
      <c r="E68" s="49">
        <v>-33.9</v>
      </c>
    </row>
    <row r="69" spans="2:5" x14ac:dyDescent="0.25">
      <c r="B69" s="22" t="str">
        <f t="shared" si="0"/>
        <v>2015</v>
      </c>
      <c r="C69" s="27" t="s">
        <v>462</v>
      </c>
      <c r="D69" s="49">
        <v>1.0482039788858751E-2</v>
      </c>
      <c r="E69" s="49">
        <v>-35</v>
      </c>
    </row>
    <row r="70" spans="2:5" x14ac:dyDescent="0.25">
      <c r="B70" s="22" t="str">
        <f t="shared" ref="B70:B104" si="1">LEFT(C70,4)</f>
        <v>2015</v>
      </c>
      <c r="C70" s="27" t="s">
        <v>463</v>
      </c>
      <c r="D70" s="49">
        <v>-1.7425385838190466E-3</v>
      </c>
      <c r="E70" s="49">
        <v>-33.5</v>
      </c>
    </row>
    <row r="71" spans="2:5" x14ac:dyDescent="0.25">
      <c r="B71" s="22" t="str">
        <f t="shared" si="1"/>
        <v>2015</v>
      </c>
      <c r="C71" s="27" t="s">
        <v>464</v>
      </c>
      <c r="D71" s="49">
        <v>1.6701562118820762E-2</v>
      </c>
      <c r="E71" s="49">
        <v>-40.200000000000003</v>
      </c>
    </row>
    <row r="72" spans="2:5" x14ac:dyDescent="0.25">
      <c r="B72" s="22" t="str">
        <f t="shared" si="1"/>
        <v>2015</v>
      </c>
      <c r="C72" s="27" t="s">
        <v>465</v>
      </c>
      <c r="D72" s="49">
        <v>3.0521233502855169E-2</v>
      </c>
      <c r="E72" s="49">
        <v>-48.1</v>
      </c>
    </row>
    <row r="73" spans="2:5" x14ac:dyDescent="0.25">
      <c r="B73" s="22" t="str">
        <f t="shared" si="1"/>
        <v>2015</v>
      </c>
      <c r="C73" s="27" t="s">
        <v>466</v>
      </c>
      <c r="D73" s="49">
        <v>8.1899313439816636E-3</v>
      </c>
      <c r="E73" s="49">
        <v>-22.1</v>
      </c>
    </row>
    <row r="74" spans="2:5" x14ac:dyDescent="0.25">
      <c r="B74" s="22" t="str">
        <f t="shared" si="1"/>
        <v>2015</v>
      </c>
      <c r="C74" s="27" t="s">
        <v>467</v>
      </c>
      <c r="D74" s="49">
        <v>-4.3697506025079467E-3</v>
      </c>
      <c r="E74" s="49">
        <v>-10.1</v>
      </c>
    </row>
    <row r="75" spans="2:5" x14ac:dyDescent="0.25">
      <c r="B75" s="22" t="str">
        <f t="shared" si="1"/>
        <v>2015</v>
      </c>
      <c r="C75" s="27" t="s">
        <v>468</v>
      </c>
      <c r="D75" s="49">
        <v>-2.8684865918319766E-3</v>
      </c>
      <c r="E75" s="49">
        <v>-7.1</v>
      </c>
    </row>
    <row r="76" spans="2:5" x14ac:dyDescent="0.25">
      <c r="B76" s="22" t="str">
        <f t="shared" si="1"/>
        <v>2015</v>
      </c>
      <c r="C76" s="27" t="s">
        <v>469</v>
      </c>
      <c r="D76" s="49">
        <v>1.0870759934488073E-2</v>
      </c>
      <c r="E76" s="49">
        <v>-49.6</v>
      </c>
    </row>
    <row r="77" spans="2:5" x14ac:dyDescent="0.25">
      <c r="B77" s="22" t="str">
        <f t="shared" si="1"/>
        <v>2016</v>
      </c>
      <c r="C77" s="27" t="s">
        <v>470</v>
      </c>
      <c r="D77" s="49">
        <v>2.0816634005243161E-2</v>
      </c>
      <c r="E77" s="49">
        <v>-7.7</v>
      </c>
    </row>
    <row r="78" spans="2:5" x14ac:dyDescent="0.25">
      <c r="B78" s="22" t="str">
        <f t="shared" si="1"/>
        <v>2016</v>
      </c>
      <c r="C78" s="27" t="s">
        <v>471</v>
      </c>
      <c r="D78" s="49">
        <v>3.2116326514199878E-2</v>
      </c>
      <c r="E78" s="49">
        <v>-8.4</v>
      </c>
    </row>
    <row r="79" spans="2:5" x14ac:dyDescent="0.25">
      <c r="B79" s="22" t="str">
        <f t="shared" si="1"/>
        <v>2016</v>
      </c>
      <c r="C79" s="27" t="s">
        <v>472</v>
      </c>
      <c r="D79" s="49">
        <v>-4.9970644926930423E-2</v>
      </c>
      <c r="E79" s="49">
        <v>0</v>
      </c>
    </row>
    <row r="80" spans="2:5" x14ac:dyDescent="0.25">
      <c r="B80" s="22" t="str">
        <f t="shared" si="1"/>
        <v>2016</v>
      </c>
      <c r="C80" s="27" t="s">
        <v>473</v>
      </c>
      <c r="D80" s="49">
        <v>-0.23647588996806454</v>
      </c>
      <c r="E80" s="49">
        <v>0</v>
      </c>
    </row>
    <row r="81" spans="2:5" x14ac:dyDescent="0.25">
      <c r="B81" s="22" t="str">
        <f t="shared" si="1"/>
        <v>2016</v>
      </c>
      <c r="C81" s="27" t="s">
        <v>474</v>
      </c>
      <c r="D81" s="49">
        <v>-0.28962331677474185</v>
      </c>
      <c r="E81" s="49">
        <v>23.6</v>
      </c>
    </row>
    <row r="82" spans="2:5" x14ac:dyDescent="0.25">
      <c r="B82" s="22" t="str">
        <f t="shared" si="1"/>
        <v>2016</v>
      </c>
      <c r="C82" s="27" t="s">
        <v>475</v>
      </c>
      <c r="D82" s="49">
        <v>-0.31259801779534213</v>
      </c>
      <c r="E82" s="49">
        <v>25.2</v>
      </c>
    </row>
    <row r="83" spans="2:5" x14ac:dyDescent="0.25">
      <c r="B83" s="22" t="str">
        <f t="shared" si="1"/>
        <v>2016</v>
      </c>
      <c r="C83" s="27" t="s">
        <v>476</v>
      </c>
      <c r="D83" s="49">
        <v>-0.28632589760842936</v>
      </c>
      <c r="E83" s="49">
        <v>0</v>
      </c>
    </row>
    <row r="84" spans="2:5" x14ac:dyDescent="0.25">
      <c r="B84" s="22" t="str">
        <f t="shared" si="1"/>
        <v>2016</v>
      </c>
      <c r="C84" s="27" t="s">
        <v>477</v>
      </c>
      <c r="D84" s="49">
        <v>-0.26245311901001678</v>
      </c>
      <c r="E84" s="49">
        <v>0</v>
      </c>
    </row>
    <row r="85" spans="2:5" x14ac:dyDescent="0.25">
      <c r="B85" s="22" t="str">
        <f t="shared" si="1"/>
        <v>2016</v>
      </c>
      <c r="C85" s="27" t="s">
        <v>478</v>
      </c>
      <c r="D85" s="49">
        <v>-0.17331556837587209</v>
      </c>
      <c r="E85" s="49">
        <v>0</v>
      </c>
    </row>
    <row r="86" spans="2:5" x14ac:dyDescent="0.25">
      <c r="B86" s="22" t="str">
        <f t="shared" si="1"/>
        <v>2016</v>
      </c>
      <c r="C86" s="27" t="s">
        <v>479</v>
      </c>
      <c r="D86" s="49">
        <v>-0.27012028877884914</v>
      </c>
      <c r="E86" s="49">
        <v>0</v>
      </c>
    </row>
    <row r="87" spans="2:5" x14ac:dyDescent="0.25">
      <c r="B87" s="22" t="str">
        <f t="shared" si="1"/>
        <v>2016</v>
      </c>
      <c r="C87" s="27" t="s">
        <v>480</v>
      </c>
      <c r="D87" s="49">
        <v>-0.26568351746156926</v>
      </c>
      <c r="E87" s="49">
        <v>0</v>
      </c>
    </row>
    <row r="88" spans="2:5" x14ac:dyDescent="0.25">
      <c r="B88" s="22" t="str">
        <f t="shared" si="1"/>
        <v>2016</v>
      </c>
      <c r="C88" s="27" t="s">
        <v>481</v>
      </c>
      <c r="D88" s="49">
        <v>-0.32526493288545488</v>
      </c>
      <c r="E88" s="49">
        <v>0.7</v>
      </c>
    </row>
    <row r="89" spans="2:5" x14ac:dyDescent="0.25">
      <c r="B89" s="22" t="str">
        <f t="shared" si="1"/>
        <v>2017</v>
      </c>
      <c r="C89" s="27" t="s">
        <v>482</v>
      </c>
      <c r="D89" s="49">
        <v>-0.33392400923276833</v>
      </c>
      <c r="E89" s="49">
        <v>0</v>
      </c>
    </row>
    <row r="90" spans="2:5" x14ac:dyDescent="0.25">
      <c r="B90" s="22" t="str">
        <f t="shared" si="1"/>
        <v>2017</v>
      </c>
      <c r="C90" s="27" t="s">
        <v>483</v>
      </c>
      <c r="D90" s="49">
        <v>-0.34287797672504239</v>
      </c>
      <c r="E90" s="49">
        <v>4.7</v>
      </c>
    </row>
    <row r="91" spans="2:5" x14ac:dyDescent="0.25">
      <c r="B91" s="22" t="str">
        <f t="shared" si="1"/>
        <v>2017</v>
      </c>
      <c r="C91" s="27" t="s">
        <v>484</v>
      </c>
      <c r="D91" s="49">
        <v>-0.33255678665161231</v>
      </c>
      <c r="E91" s="49">
        <v>5.6</v>
      </c>
    </row>
    <row r="92" spans="2:5" x14ac:dyDescent="0.25">
      <c r="B92" s="22" t="str">
        <f t="shared" si="1"/>
        <v>2017</v>
      </c>
      <c r="C92" s="27" t="s">
        <v>485</v>
      </c>
      <c r="D92" s="49">
        <v>-0.30695487361233503</v>
      </c>
      <c r="E92" s="49">
        <v>0</v>
      </c>
    </row>
    <row r="93" spans="2:5" x14ac:dyDescent="0.25">
      <c r="B93" s="22" t="str">
        <f t="shared" si="1"/>
        <v>2017</v>
      </c>
      <c r="C93" s="27" t="s">
        <v>486</v>
      </c>
      <c r="D93" s="49">
        <v>-0.27404770266393402</v>
      </c>
      <c r="E93" s="49">
        <v>0</v>
      </c>
    </row>
    <row r="94" spans="2:5" x14ac:dyDescent="0.25">
      <c r="B94" s="22" t="str">
        <f t="shared" si="1"/>
        <v>2017</v>
      </c>
      <c r="C94" s="27" t="s">
        <v>487</v>
      </c>
      <c r="D94" s="49">
        <v>-0.30620424160699705</v>
      </c>
      <c r="E94" s="49">
        <v>0</v>
      </c>
    </row>
    <row r="95" spans="2:5" x14ac:dyDescent="0.25">
      <c r="B95" s="22" t="str">
        <f t="shared" si="1"/>
        <v>2017</v>
      </c>
      <c r="C95" s="27" t="s">
        <v>488</v>
      </c>
      <c r="D95" s="49">
        <v>-0.31824116197833741</v>
      </c>
      <c r="E95" s="49">
        <v>0</v>
      </c>
    </row>
    <row r="96" spans="2:5" x14ac:dyDescent="0.25">
      <c r="B96" s="22" t="str">
        <f t="shared" si="1"/>
        <v>2017</v>
      </c>
      <c r="C96" s="27" t="s">
        <v>489</v>
      </c>
      <c r="D96" s="49">
        <v>-0.30172725786085408</v>
      </c>
      <c r="E96" s="49">
        <v>0</v>
      </c>
    </row>
    <row r="97" spans="2:5" x14ac:dyDescent="0.25">
      <c r="B97" s="22" t="str">
        <f t="shared" si="1"/>
        <v>2017</v>
      </c>
      <c r="C97" s="27" t="s">
        <v>490</v>
      </c>
      <c r="D97" s="49">
        <v>-0.27144729893115388</v>
      </c>
      <c r="E97" s="49">
        <v>0</v>
      </c>
    </row>
    <row r="98" spans="2:5" x14ac:dyDescent="0.25">
      <c r="B98" s="22" t="str">
        <f t="shared" si="1"/>
        <v>2017</v>
      </c>
      <c r="C98" s="27" t="s">
        <v>491</v>
      </c>
      <c r="D98" s="49">
        <v>-0.23418378152318745</v>
      </c>
      <c r="E98" s="49">
        <v>0</v>
      </c>
    </row>
    <row r="99" spans="2:5" x14ac:dyDescent="0.25">
      <c r="B99" s="22" t="str">
        <f t="shared" si="1"/>
        <v>2017</v>
      </c>
      <c r="C99" s="27" t="s">
        <v>492</v>
      </c>
      <c r="D99" s="49">
        <v>-0.24685069661331208</v>
      </c>
      <c r="E99" s="49">
        <v>0</v>
      </c>
    </row>
    <row r="100" spans="2:5" x14ac:dyDescent="0.25">
      <c r="B100" s="22" t="str">
        <f t="shared" si="1"/>
        <v>2017</v>
      </c>
      <c r="C100" s="27" t="s">
        <v>493</v>
      </c>
      <c r="D100" s="49">
        <v>-0.22741468933217929</v>
      </c>
      <c r="E100" s="49">
        <v>0</v>
      </c>
    </row>
    <row r="101" spans="2:5" x14ac:dyDescent="0.25">
      <c r="B101" s="22" t="str">
        <f t="shared" si="1"/>
        <v>2018</v>
      </c>
      <c r="C101" s="27" t="s">
        <v>803</v>
      </c>
      <c r="D101" s="49">
        <v>-0.20039193713992848</v>
      </c>
      <c r="E101" s="49">
        <v>0</v>
      </c>
    </row>
    <row r="102" spans="2:5" x14ac:dyDescent="0.25">
      <c r="B102" s="22" t="str">
        <f t="shared" si="1"/>
        <v>2018</v>
      </c>
      <c r="C102" s="27" t="s">
        <v>804</v>
      </c>
      <c r="D102" s="49">
        <v>-0.19616963210989488</v>
      </c>
      <c r="E102" s="49">
        <v>0</v>
      </c>
    </row>
    <row r="103" spans="2:5" x14ac:dyDescent="0.25">
      <c r="B103" s="22" t="str">
        <f t="shared" si="1"/>
        <v>2018</v>
      </c>
      <c r="C103" s="27" t="s">
        <v>805</v>
      </c>
      <c r="D103" s="49">
        <v>-0.15211021422501153</v>
      </c>
      <c r="E103" s="49">
        <v>0</v>
      </c>
    </row>
    <row r="104" spans="2:5" x14ac:dyDescent="0.25">
      <c r="B104" s="22" t="str">
        <f t="shared" si="1"/>
        <v>2018</v>
      </c>
      <c r="C104" s="27" t="s">
        <v>806</v>
      </c>
      <c r="D104" s="49">
        <v>-0.16485755417283859</v>
      </c>
      <c r="E104" s="49">
        <v>0</v>
      </c>
    </row>
    <row r="105" spans="2:5" x14ac:dyDescent="0.25">
      <c r="C105" s="18" t="s">
        <v>807</v>
      </c>
      <c r="D105" s="23" t="e">
        <f>NA()</f>
        <v>#N/A</v>
      </c>
      <c r="E105" s="49" t="e">
        <f>NA()</f>
        <v>#N/A</v>
      </c>
    </row>
    <row r="106" spans="2:5" x14ac:dyDescent="0.25">
      <c r="C106" s="18" t="s">
        <v>808</v>
      </c>
      <c r="D106" s="23" t="e">
        <f>NA()</f>
        <v>#N/A</v>
      </c>
      <c r="E106" s="23" t="e">
        <f>NA()</f>
        <v>#N/A</v>
      </c>
    </row>
    <row r="107" spans="2:5" x14ac:dyDescent="0.25">
      <c r="C107" s="18" t="s">
        <v>809</v>
      </c>
      <c r="D107" s="23" t="e">
        <f>NA()</f>
        <v>#N/A</v>
      </c>
      <c r="E107" s="23" t="e">
        <f>NA()</f>
        <v>#N/A</v>
      </c>
    </row>
    <row r="108" spans="2:5" x14ac:dyDescent="0.25">
      <c r="C108" s="18" t="s">
        <v>810</v>
      </c>
      <c r="D108" s="23" t="e">
        <f>NA()</f>
        <v>#N/A</v>
      </c>
      <c r="E108" s="23" t="e">
        <f>NA()</f>
        <v>#N/A</v>
      </c>
    </row>
    <row r="109" spans="2:5" x14ac:dyDescent="0.25">
      <c r="C109" s="18" t="s">
        <v>811</v>
      </c>
      <c r="D109" s="23" t="e">
        <f>NA()</f>
        <v>#N/A</v>
      </c>
      <c r="E109" s="23" t="e">
        <f>NA()</f>
        <v>#N/A</v>
      </c>
    </row>
    <row r="110" spans="2:5" x14ac:dyDescent="0.25">
      <c r="C110" s="18" t="s">
        <v>812</v>
      </c>
      <c r="D110" s="23" t="e">
        <f>NA()</f>
        <v>#N/A</v>
      </c>
      <c r="E110" s="23" t="e">
        <f>NA()</f>
        <v>#N/A</v>
      </c>
    </row>
    <row r="111" spans="2:5" x14ac:dyDescent="0.25">
      <c r="C111" s="18" t="s">
        <v>813</v>
      </c>
      <c r="D111" s="23" t="e">
        <f>NA()</f>
        <v>#N/A</v>
      </c>
      <c r="E111" s="23" t="e">
        <f>NA()</f>
        <v>#N/A</v>
      </c>
    </row>
    <row r="112" spans="2:5" x14ac:dyDescent="0.25">
      <c r="C112" s="18" t="s">
        <v>814</v>
      </c>
      <c r="D112" s="23" t="e">
        <f>NA()</f>
        <v>#N/A</v>
      </c>
      <c r="E112" s="2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0.109375" style="18" bestFit="1" customWidth="1"/>
    <col min="4" max="4" width="9.33203125" style="18" bestFit="1" customWidth="1"/>
    <col min="5" max="16384" width="9.109375" style="18"/>
  </cols>
  <sheetData>
    <row r="1" spans="1:4" s="19" customFormat="1" ht="36.75" customHeight="1" x14ac:dyDescent="0.3">
      <c r="A1" s="19" t="s">
        <v>769</v>
      </c>
      <c r="B1" s="19" t="s">
        <v>770</v>
      </c>
    </row>
    <row r="2" spans="1:4" s="12" customFormat="1" ht="25.5" customHeight="1" x14ac:dyDescent="0.2">
      <c r="A2" s="73" t="s">
        <v>33</v>
      </c>
      <c r="C2" s="14"/>
      <c r="D2" s="14"/>
    </row>
    <row r="3" spans="1:4" x14ac:dyDescent="0.25">
      <c r="C3" s="21"/>
      <c r="D3" s="20"/>
    </row>
    <row r="4" spans="1:4" hidden="1" x14ac:dyDescent="0.25">
      <c r="C4" s="25" t="s">
        <v>0</v>
      </c>
      <c r="D4" s="25" t="s">
        <v>841</v>
      </c>
    </row>
    <row r="5" spans="1:4" x14ac:dyDescent="0.25">
      <c r="B5" s="17">
        <v>38353</v>
      </c>
      <c r="C5" s="26" t="s">
        <v>338</v>
      </c>
      <c r="D5" s="49">
        <v>2.25</v>
      </c>
    </row>
    <row r="6" spans="1:4" x14ac:dyDescent="0.25">
      <c r="B6" s="17">
        <v>38384</v>
      </c>
      <c r="C6" s="26" t="s">
        <v>339</v>
      </c>
      <c r="D6" s="49">
        <v>2.4874999999999998</v>
      </c>
    </row>
    <row r="7" spans="1:4" x14ac:dyDescent="0.25">
      <c r="B7" s="17">
        <v>38412</v>
      </c>
      <c r="C7" s="26" t="s">
        <v>340</v>
      </c>
      <c r="D7" s="49">
        <v>2.586957</v>
      </c>
    </row>
    <row r="8" spans="1:4" x14ac:dyDescent="0.25">
      <c r="B8" s="17">
        <v>38443</v>
      </c>
      <c r="C8" s="26" t="s">
        <v>341</v>
      </c>
      <c r="D8" s="49">
        <v>2.75</v>
      </c>
    </row>
    <row r="9" spans="1:4" x14ac:dyDescent="0.25">
      <c r="B9" s="17">
        <v>38473</v>
      </c>
      <c r="C9" s="26" t="s">
        <v>342</v>
      </c>
      <c r="D9" s="49">
        <v>2.9886360000000001</v>
      </c>
    </row>
    <row r="10" spans="1:4" x14ac:dyDescent="0.25">
      <c r="B10" s="17">
        <v>38504</v>
      </c>
      <c r="C10" s="26" t="s">
        <v>343</v>
      </c>
      <c r="D10" s="49">
        <v>3.0113639999999999</v>
      </c>
    </row>
    <row r="11" spans="1:4" x14ac:dyDescent="0.25">
      <c r="B11" s="17">
        <v>38534</v>
      </c>
      <c r="C11" s="26" t="s">
        <v>344</v>
      </c>
      <c r="D11" s="49">
        <v>3.25</v>
      </c>
    </row>
    <row r="12" spans="1:4" x14ac:dyDescent="0.25">
      <c r="B12" s="17">
        <v>38565</v>
      </c>
      <c r="C12" s="26" t="s">
        <v>345</v>
      </c>
      <c r="D12" s="49">
        <v>3.4347829999999999</v>
      </c>
    </row>
    <row r="13" spans="1:4" x14ac:dyDescent="0.25">
      <c r="B13" s="17">
        <v>38596</v>
      </c>
      <c r="C13" s="26" t="s">
        <v>346</v>
      </c>
      <c r="D13" s="49">
        <v>3.6022729999999998</v>
      </c>
    </row>
    <row r="14" spans="1:4" x14ac:dyDescent="0.25">
      <c r="B14" s="17">
        <v>38626</v>
      </c>
      <c r="C14" s="26" t="s">
        <v>347</v>
      </c>
      <c r="D14" s="49">
        <v>3.75</v>
      </c>
    </row>
    <row r="15" spans="1:4" x14ac:dyDescent="0.25">
      <c r="B15" s="17">
        <v>38657</v>
      </c>
      <c r="C15" s="26" t="s">
        <v>348</v>
      </c>
      <c r="D15" s="49">
        <v>4</v>
      </c>
    </row>
    <row r="16" spans="1:4" x14ac:dyDescent="0.25">
      <c r="B16" s="17">
        <v>38687</v>
      </c>
      <c r="C16" s="26" t="s">
        <v>349</v>
      </c>
      <c r="D16" s="49">
        <v>4.1590910000000001</v>
      </c>
    </row>
    <row r="17" spans="2:4" x14ac:dyDescent="0.25">
      <c r="B17" s="17">
        <v>38718</v>
      </c>
      <c r="C17" s="26" t="s">
        <v>350</v>
      </c>
      <c r="D17" s="49">
        <v>4.2613640000000004</v>
      </c>
    </row>
    <row r="18" spans="2:4" x14ac:dyDescent="0.25">
      <c r="B18" s="17">
        <v>38749</v>
      </c>
      <c r="C18" s="26" t="s">
        <v>351</v>
      </c>
      <c r="D18" s="49">
        <v>4.5</v>
      </c>
    </row>
    <row r="19" spans="2:4" x14ac:dyDescent="0.25">
      <c r="B19" s="17">
        <v>38777</v>
      </c>
      <c r="C19" s="26" t="s">
        <v>352</v>
      </c>
      <c r="D19" s="49">
        <v>4.5434780000000003</v>
      </c>
    </row>
    <row r="20" spans="2:4" x14ac:dyDescent="0.25">
      <c r="B20" s="17">
        <v>38808</v>
      </c>
      <c r="C20" s="26" t="s">
        <v>353</v>
      </c>
      <c r="D20" s="49">
        <v>4.75</v>
      </c>
    </row>
    <row r="21" spans="2:4" x14ac:dyDescent="0.25">
      <c r="B21" s="17">
        <v>38838</v>
      </c>
      <c r="C21" s="26" t="s">
        <v>354</v>
      </c>
      <c r="D21" s="49">
        <v>4.9239129999999998</v>
      </c>
    </row>
    <row r="22" spans="2:4" x14ac:dyDescent="0.25">
      <c r="B22" s="17">
        <v>38869</v>
      </c>
      <c r="C22" s="26" t="s">
        <v>355</v>
      </c>
      <c r="D22" s="49">
        <v>5.0227269999999997</v>
      </c>
    </row>
    <row r="23" spans="2:4" x14ac:dyDescent="0.25">
      <c r="B23" s="17">
        <v>38899</v>
      </c>
      <c r="C23" s="26" t="s">
        <v>356</v>
      </c>
      <c r="D23" s="49">
        <v>5.25</v>
      </c>
    </row>
    <row r="24" spans="2:4" x14ac:dyDescent="0.25">
      <c r="B24" s="17">
        <v>38930</v>
      </c>
      <c r="C24" s="26" t="s">
        <v>357</v>
      </c>
      <c r="D24" s="49">
        <v>5.25</v>
      </c>
    </row>
    <row r="25" spans="2:4" x14ac:dyDescent="0.25">
      <c r="B25" s="17">
        <v>38961</v>
      </c>
      <c r="C25" s="26" t="s">
        <v>358</v>
      </c>
      <c r="D25" s="49">
        <v>5.25</v>
      </c>
    </row>
    <row r="26" spans="2:4" x14ac:dyDescent="0.25">
      <c r="B26" s="17">
        <v>38991</v>
      </c>
      <c r="C26" s="26" t="s">
        <v>359</v>
      </c>
      <c r="D26" s="49">
        <v>5.25</v>
      </c>
    </row>
    <row r="27" spans="2:4" x14ac:dyDescent="0.25">
      <c r="B27" s="17">
        <v>39022</v>
      </c>
      <c r="C27" s="26" t="s">
        <v>360</v>
      </c>
      <c r="D27" s="49">
        <v>5.25</v>
      </c>
    </row>
    <row r="28" spans="2:4" x14ac:dyDescent="0.25">
      <c r="B28" s="17">
        <v>39052</v>
      </c>
      <c r="C28" s="26" t="s">
        <v>361</v>
      </c>
      <c r="D28" s="49">
        <v>5.25</v>
      </c>
    </row>
    <row r="29" spans="2:4" x14ac:dyDescent="0.25">
      <c r="B29" s="17">
        <v>39083</v>
      </c>
      <c r="C29" s="26" t="s">
        <v>362</v>
      </c>
      <c r="D29" s="49">
        <v>5.25</v>
      </c>
    </row>
    <row r="30" spans="2:4" x14ac:dyDescent="0.25">
      <c r="B30" s="17">
        <v>39114</v>
      </c>
      <c r="C30" s="26" t="s">
        <v>363</v>
      </c>
      <c r="D30" s="49">
        <v>5.25</v>
      </c>
    </row>
    <row r="31" spans="2:4" x14ac:dyDescent="0.25">
      <c r="B31" s="17">
        <v>39142</v>
      </c>
      <c r="C31" s="26" t="s">
        <v>364</v>
      </c>
      <c r="D31" s="49">
        <v>5.25</v>
      </c>
    </row>
    <row r="32" spans="2:4" x14ac:dyDescent="0.25">
      <c r="B32" s="17">
        <v>39173</v>
      </c>
      <c r="C32" s="26" t="s">
        <v>365</v>
      </c>
      <c r="D32" s="49">
        <v>5.25</v>
      </c>
    </row>
    <row r="33" spans="2:4" x14ac:dyDescent="0.25">
      <c r="B33" s="17">
        <v>39203</v>
      </c>
      <c r="C33" s="26" t="s">
        <v>366</v>
      </c>
      <c r="D33" s="49">
        <v>5.25</v>
      </c>
    </row>
    <row r="34" spans="2:4" x14ac:dyDescent="0.25">
      <c r="B34" s="17">
        <v>39234</v>
      </c>
      <c r="C34" s="26" t="s">
        <v>367</v>
      </c>
      <c r="D34" s="49">
        <v>5.25</v>
      </c>
    </row>
    <row r="35" spans="2:4" x14ac:dyDescent="0.25">
      <c r="B35" s="17">
        <v>39264</v>
      </c>
      <c r="C35" s="26" t="s">
        <v>368</v>
      </c>
      <c r="D35" s="49">
        <v>5.25</v>
      </c>
    </row>
    <row r="36" spans="2:4" x14ac:dyDescent="0.25">
      <c r="B36" s="17">
        <v>39295</v>
      </c>
      <c r="C36" s="26" t="s">
        <v>369</v>
      </c>
      <c r="D36" s="49">
        <v>5.25</v>
      </c>
    </row>
    <row r="37" spans="2:4" x14ac:dyDescent="0.25">
      <c r="B37" s="17">
        <v>39326</v>
      </c>
      <c r="C37" s="26" t="s">
        <v>370</v>
      </c>
      <c r="D37" s="49">
        <v>5.0250000000000004</v>
      </c>
    </row>
    <row r="38" spans="2:4" x14ac:dyDescent="0.25">
      <c r="B38" s="17">
        <v>39356</v>
      </c>
      <c r="C38" s="26" t="s">
        <v>371</v>
      </c>
      <c r="D38" s="49">
        <v>4.7391300000000003</v>
      </c>
    </row>
    <row r="39" spans="2:4" x14ac:dyDescent="0.25">
      <c r="B39" s="17">
        <v>39387</v>
      </c>
      <c r="C39" s="26" t="s">
        <v>372</v>
      </c>
      <c r="D39" s="49">
        <v>4.5</v>
      </c>
    </row>
    <row r="40" spans="2:4" x14ac:dyDescent="0.25">
      <c r="B40" s="17">
        <v>39417</v>
      </c>
      <c r="C40" s="26" t="s">
        <v>373</v>
      </c>
      <c r="D40" s="49">
        <v>4.3214290000000002</v>
      </c>
    </row>
    <row r="41" spans="2:4" x14ac:dyDescent="0.25">
      <c r="B41" s="17">
        <v>39448</v>
      </c>
      <c r="C41" s="26" t="s">
        <v>374</v>
      </c>
      <c r="D41" s="49">
        <v>3.9456519999999999</v>
      </c>
    </row>
    <row r="42" spans="2:4" x14ac:dyDescent="0.25">
      <c r="B42" s="17">
        <v>39479</v>
      </c>
      <c r="C42" s="26" t="s">
        <v>375</v>
      </c>
      <c r="D42" s="49">
        <v>3</v>
      </c>
    </row>
    <row r="43" spans="2:4" x14ac:dyDescent="0.25">
      <c r="B43" s="17">
        <v>39508</v>
      </c>
      <c r="C43" s="26" t="s">
        <v>376</v>
      </c>
      <c r="D43" s="49">
        <v>2.6428569999999998</v>
      </c>
    </row>
    <row r="44" spans="2:4" x14ac:dyDescent="0.25">
      <c r="B44" s="17">
        <v>39539</v>
      </c>
      <c r="C44" s="26" t="s">
        <v>377</v>
      </c>
      <c r="D44" s="49">
        <v>2.2386360000000001</v>
      </c>
    </row>
    <row r="45" spans="2:4" x14ac:dyDescent="0.25">
      <c r="B45" s="17">
        <v>39569</v>
      </c>
      <c r="C45" s="26" t="s">
        <v>378</v>
      </c>
      <c r="D45" s="49">
        <v>2</v>
      </c>
    </row>
    <row r="46" spans="2:4" x14ac:dyDescent="0.25">
      <c r="B46" s="17">
        <v>39600</v>
      </c>
      <c r="C46" s="26" t="s">
        <v>379</v>
      </c>
      <c r="D46" s="49">
        <v>2</v>
      </c>
    </row>
    <row r="47" spans="2:4" x14ac:dyDescent="0.25">
      <c r="B47" s="17">
        <v>39630</v>
      </c>
      <c r="C47" s="26" t="s">
        <v>380</v>
      </c>
      <c r="D47" s="49">
        <v>2</v>
      </c>
    </row>
    <row r="48" spans="2:4" x14ac:dyDescent="0.25">
      <c r="B48" s="17">
        <v>39661</v>
      </c>
      <c r="C48" s="26" t="s">
        <v>381</v>
      </c>
      <c r="D48" s="49">
        <v>2</v>
      </c>
    </row>
    <row r="49" spans="2:4" x14ac:dyDescent="0.25">
      <c r="B49" s="17">
        <v>39692</v>
      </c>
      <c r="C49" s="26" t="s">
        <v>382</v>
      </c>
      <c r="D49" s="49">
        <v>2</v>
      </c>
    </row>
    <row r="50" spans="2:4" x14ac:dyDescent="0.25">
      <c r="B50" s="17">
        <v>39722</v>
      </c>
      <c r="C50" s="26" t="s">
        <v>383</v>
      </c>
      <c r="D50" s="49">
        <v>1.5434779999999999</v>
      </c>
    </row>
    <row r="51" spans="2:4" x14ac:dyDescent="0.25">
      <c r="B51" s="17">
        <v>39753</v>
      </c>
      <c r="C51" s="26" t="s">
        <v>384</v>
      </c>
      <c r="D51" s="49">
        <v>1</v>
      </c>
    </row>
    <row r="52" spans="2:4" x14ac:dyDescent="0.25">
      <c r="B52" s="17">
        <v>39783</v>
      </c>
      <c r="C52" s="26" t="s">
        <v>385</v>
      </c>
      <c r="D52" s="49">
        <v>0.6086956</v>
      </c>
    </row>
    <row r="53" spans="2:4" x14ac:dyDescent="0.25">
      <c r="B53" s="17">
        <v>39814</v>
      </c>
      <c r="C53" s="26" t="s">
        <v>386</v>
      </c>
      <c r="D53" s="49">
        <v>0.25</v>
      </c>
    </row>
    <row r="54" spans="2:4" x14ac:dyDescent="0.25">
      <c r="B54" s="17">
        <v>39845</v>
      </c>
      <c r="C54" s="26" t="s">
        <v>387</v>
      </c>
      <c r="D54" s="49">
        <v>0.25</v>
      </c>
    </row>
    <row r="55" spans="2:4" x14ac:dyDescent="0.25">
      <c r="B55" s="17">
        <v>39873</v>
      </c>
      <c r="C55" s="26" t="s">
        <v>388</v>
      </c>
      <c r="D55" s="49">
        <v>0.25</v>
      </c>
    </row>
    <row r="56" spans="2:4" x14ac:dyDescent="0.25">
      <c r="B56" s="17">
        <v>39904</v>
      </c>
      <c r="C56" s="26" t="s">
        <v>389</v>
      </c>
      <c r="D56" s="49">
        <v>0.25</v>
      </c>
    </row>
    <row r="57" spans="2:4" x14ac:dyDescent="0.25">
      <c r="B57" s="17">
        <v>39934</v>
      </c>
      <c r="C57" s="26" t="s">
        <v>390</v>
      </c>
      <c r="D57" s="49">
        <v>0.25</v>
      </c>
    </row>
    <row r="58" spans="2:4" x14ac:dyDescent="0.25">
      <c r="B58" s="17">
        <v>39965</v>
      </c>
      <c r="C58" s="26" t="s">
        <v>391</v>
      </c>
      <c r="D58" s="49">
        <v>0.25</v>
      </c>
    </row>
    <row r="59" spans="2:4" x14ac:dyDescent="0.25">
      <c r="B59" s="17">
        <v>39995</v>
      </c>
      <c r="C59" s="26" t="s">
        <v>392</v>
      </c>
      <c r="D59" s="49">
        <v>0.25</v>
      </c>
    </row>
    <row r="60" spans="2:4" x14ac:dyDescent="0.25">
      <c r="B60" s="17">
        <v>40026</v>
      </c>
      <c r="C60" s="26" t="s">
        <v>393</v>
      </c>
      <c r="D60" s="49">
        <v>0.25</v>
      </c>
    </row>
    <row r="61" spans="2:4" x14ac:dyDescent="0.25">
      <c r="B61" s="17">
        <v>40057</v>
      </c>
      <c r="C61" s="26" t="s">
        <v>394</v>
      </c>
      <c r="D61" s="49">
        <v>0.25</v>
      </c>
    </row>
    <row r="62" spans="2:4" x14ac:dyDescent="0.25">
      <c r="B62" s="17">
        <v>40087</v>
      </c>
      <c r="C62" s="26" t="s">
        <v>395</v>
      </c>
      <c r="D62" s="49">
        <v>0.25</v>
      </c>
    </row>
    <row r="63" spans="2:4" x14ac:dyDescent="0.25">
      <c r="B63" s="17">
        <v>40118</v>
      </c>
      <c r="C63" s="26" t="s">
        <v>396</v>
      </c>
      <c r="D63" s="49">
        <v>0.25</v>
      </c>
    </row>
    <row r="64" spans="2:4" x14ac:dyDescent="0.25">
      <c r="B64" s="17">
        <v>40148</v>
      </c>
      <c r="C64" s="26" t="s">
        <v>397</v>
      </c>
      <c r="D64" s="49">
        <v>0.25</v>
      </c>
    </row>
    <row r="65" spans="2:4" x14ac:dyDescent="0.25">
      <c r="B65" s="17">
        <v>40179</v>
      </c>
      <c r="C65" s="26" t="s">
        <v>398</v>
      </c>
      <c r="D65" s="49">
        <v>0.25</v>
      </c>
    </row>
    <row r="66" spans="2:4" x14ac:dyDescent="0.25">
      <c r="B66" s="17">
        <v>40210</v>
      </c>
      <c r="C66" s="26" t="s">
        <v>399</v>
      </c>
      <c r="D66" s="49">
        <v>0.25</v>
      </c>
    </row>
    <row r="67" spans="2:4" x14ac:dyDescent="0.25">
      <c r="B67" s="17">
        <v>40238</v>
      </c>
      <c r="C67" s="26" t="s">
        <v>400</v>
      </c>
      <c r="D67" s="49">
        <v>0.25</v>
      </c>
    </row>
    <row r="68" spans="2:4" x14ac:dyDescent="0.25">
      <c r="B68" s="17">
        <v>40269</v>
      </c>
      <c r="C68" s="26" t="s">
        <v>401</v>
      </c>
      <c r="D68" s="49">
        <v>0.25</v>
      </c>
    </row>
    <row r="69" spans="2:4" x14ac:dyDescent="0.25">
      <c r="B69" s="17">
        <v>40299</v>
      </c>
      <c r="C69" s="26" t="s">
        <v>402</v>
      </c>
      <c r="D69" s="49">
        <v>0.25</v>
      </c>
    </row>
    <row r="70" spans="2:4" x14ac:dyDescent="0.25">
      <c r="B70" s="17">
        <v>40330</v>
      </c>
      <c r="C70" s="26" t="s">
        <v>403</v>
      </c>
      <c r="D70" s="49">
        <v>0.25</v>
      </c>
    </row>
    <row r="71" spans="2:4" x14ac:dyDescent="0.25">
      <c r="B71" s="17">
        <v>40360</v>
      </c>
      <c r="C71" s="26" t="s">
        <v>404</v>
      </c>
      <c r="D71" s="49">
        <v>0.25</v>
      </c>
    </row>
    <row r="72" spans="2:4" x14ac:dyDescent="0.25">
      <c r="B72" s="17">
        <v>40391</v>
      </c>
      <c r="C72" s="26" t="s">
        <v>405</v>
      </c>
      <c r="D72" s="49">
        <v>0.25</v>
      </c>
    </row>
    <row r="73" spans="2:4" x14ac:dyDescent="0.25">
      <c r="B73" s="17">
        <v>40422</v>
      </c>
      <c r="C73" s="26" t="s">
        <v>406</v>
      </c>
      <c r="D73" s="49">
        <v>0.25</v>
      </c>
    </row>
    <row r="74" spans="2:4" x14ac:dyDescent="0.25">
      <c r="B74" s="17">
        <v>40452</v>
      </c>
      <c r="C74" s="26" t="s">
        <v>407</v>
      </c>
      <c r="D74" s="49">
        <v>0.25</v>
      </c>
    </row>
    <row r="75" spans="2:4" x14ac:dyDescent="0.25">
      <c r="B75" s="17">
        <v>40483</v>
      </c>
      <c r="C75" s="26" t="s">
        <v>408</v>
      </c>
      <c r="D75" s="49">
        <v>0.25</v>
      </c>
    </row>
    <row r="76" spans="2:4" x14ac:dyDescent="0.25">
      <c r="B76" s="17">
        <v>40513</v>
      </c>
      <c r="C76" s="26" t="s">
        <v>409</v>
      </c>
      <c r="D76" s="49">
        <v>0.25</v>
      </c>
    </row>
    <row r="77" spans="2:4" x14ac:dyDescent="0.25">
      <c r="B77" s="17">
        <v>40544</v>
      </c>
      <c r="C77" s="26" t="s">
        <v>410</v>
      </c>
      <c r="D77" s="49">
        <v>0.25</v>
      </c>
    </row>
    <row r="78" spans="2:4" x14ac:dyDescent="0.25">
      <c r="B78" s="17">
        <v>40575</v>
      </c>
      <c r="C78" s="26" t="s">
        <v>411</v>
      </c>
      <c r="D78" s="49">
        <v>0.25</v>
      </c>
    </row>
    <row r="79" spans="2:4" x14ac:dyDescent="0.25">
      <c r="B79" s="17">
        <v>40603</v>
      </c>
      <c r="C79" s="26" t="s">
        <v>412</v>
      </c>
      <c r="D79" s="49">
        <v>0.25</v>
      </c>
    </row>
    <row r="80" spans="2:4" x14ac:dyDescent="0.25">
      <c r="B80" s="17">
        <v>40634</v>
      </c>
      <c r="C80" s="26" t="s">
        <v>413</v>
      </c>
      <c r="D80" s="49">
        <v>0.25</v>
      </c>
    </row>
    <row r="81" spans="2:4" x14ac:dyDescent="0.25">
      <c r="B81" s="17">
        <v>40664</v>
      </c>
      <c r="C81" s="26" t="s">
        <v>414</v>
      </c>
      <c r="D81" s="49">
        <v>0.25</v>
      </c>
    </row>
    <row r="82" spans="2:4" x14ac:dyDescent="0.25">
      <c r="B82" s="17">
        <v>40695</v>
      </c>
      <c r="C82" s="26" t="s">
        <v>415</v>
      </c>
      <c r="D82" s="49">
        <v>0.25</v>
      </c>
    </row>
    <row r="83" spans="2:4" x14ac:dyDescent="0.25">
      <c r="B83" s="17">
        <v>40725</v>
      </c>
      <c r="C83" s="26" t="s">
        <v>416</v>
      </c>
      <c r="D83" s="49">
        <v>0.25</v>
      </c>
    </row>
    <row r="84" spans="2:4" x14ac:dyDescent="0.25">
      <c r="B84" s="17">
        <v>40756</v>
      </c>
      <c r="C84" s="26" t="s">
        <v>417</v>
      </c>
      <c r="D84" s="49">
        <v>0.25</v>
      </c>
    </row>
    <row r="85" spans="2:4" x14ac:dyDescent="0.25">
      <c r="B85" s="17">
        <v>40787</v>
      </c>
      <c r="C85" s="26" t="s">
        <v>418</v>
      </c>
      <c r="D85" s="49">
        <v>0.25</v>
      </c>
    </row>
    <row r="86" spans="2:4" x14ac:dyDescent="0.25">
      <c r="B86" s="17">
        <v>40817</v>
      </c>
      <c r="C86" s="26" t="s">
        <v>419</v>
      </c>
      <c r="D86" s="49">
        <v>0.25</v>
      </c>
    </row>
    <row r="87" spans="2:4" x14ac:dyDescent="0.25">
      <c r="B87" s="17">
        <v>40848</v>
      </c>
      <c r="C87" s="26" t="s">
        <v>420</v>
      </c>
      <c r="D87" s="49">
        <v>0.25</v>
      </c>
    </row>
    <row r="88" spans="2:4" x14ac:dyDescent="0.25">
      <c r="B88" s="17">
        <v>40878</v>
      </c>
      <c r="C88" s="26" t="s">
        <v>421</v>
      </c>
      <c r="D88" s="49">
        <v>0.25</v>
      </c>
    </row>
    <row r="89" spans="2:4" x14ac:dyDescent="0.25">
      <c r="B89" s="17">
        <v>40909</v>
      </c>
      <c r="C89" s="26" t="s">
        <v>422</v>
      </c>
      <c r="D89" s="49">
        <v>0.25</v>
      </c>
    </row>
    <row r="90" spans="2:4" x14ac:dyDescent="0.25">
      <c r="B90" s="17">
        <v>40940</v>
      </c>
      <c r="C90" s="26" t="s">
        <v>423</v>
      </c>
      <c r="D90" s="49">
        <v>0.25</v>
      </c>
    </row>
    <row r="91" spans="2:4" x14ac:dyDescent="0.25">
      <c r="B91" s="17">
        <v>40969</v>
      </c>
      <c r="C91" s="26" t="s">
        <v>424</v>
      </c>
      <c r="D91" s="49">
        <v>0.25</v>
      </c>
    </row>
    <row r="92" spans="2:4" x14ac:dyDescent="0.25">
      <c r="B92" s="17">
        <v>41000</v>
      </c>
      <c r="C92" s="26" t="s">
        <v>425</v>
      </c>
      <c r="D92" s="49">
        <v>0.25</v>
      </c>
    </row>
    <row r="93" spans="2:4" x14ac:dyDescent="0.25">
      <c r="B93" s="17">
        <v>41030</v>
      </c>
      <c r="C93" s="26" t="s">
        <v>426</v>
      </c>
      <c r="D93" s="49">
        <v>0.25</v>
      </c>
    </row>
    <row r="94" spans="2:4" x14ac:dyDescent="0.25">
      <c r="B94" s="17">
        <v>41061</v>
      </c>
      <c r="C94" s="26" t="s">
        <v>427</v>
      </c>
      <c r="D94" s="49">
        <v>0.25</v>
      </c>
    </row>
    <row r="95" spans="2:4" x14ac:dyDescent="0.25">
      <c r="B95" s="17">
        <v>41091</v>
      </c>
      <c r="C95" s="26" t="s">
        <v>428</v>
      </c>
      <c r="D95" s="49">
        <v>0.25</v>
      </c>
    </row>
    <row r="96" spans="2:4" x14ac:dyDescent="0.25">
      <c r="B96" s="17">
        <v>41122</v>
      </c>
      <c r="C96" s="26" t="s">
        <v>429</v>
      </c>
      <c r="D96" s="49">
        <v>0.25</v>
      </c>
    </row>
    <row r="97" spans="2:4" x14ac:dyDescent="0.25">
      <c r="B97" s="17">
        <v>41153</v>
      </c>
      <c r="C97" s="26" t="s">
        <v>430</v>
      </c>
      <c r="D97" s="49">
        <v>0.25</v>
      </c>
    </row>
    <row r="98" spans="2:4" x14ac:dyDescent="0.25">
      <c r="B98" s="17">
        <v>41183</v>
      </c>
      <c r="C98" s="26" t="s">
        <v>431</v>
      </c>
      <c r="D98" s="49">
        <v>0.25</v>
      </c>
    </row>
    <row r="99" spans="2:4" x14ac:dyDescent="0.25">
      <c r="B99" s="17">
        <v>41214</v>
      </c>
      <c r="C99" s="26" t="s">
        <v>432</v>
      </c>
      <c r="D99" s="49">
        <v>0.25</v>
      </c>
    </row>
    <row r="100" spans="2:4" x14ac:dyDescent="0.25">
      <c r="B100" s="17">
        <v>41244</v>
      </c>
      <c r="C100" s="26" t="s">
        <v>433</v>
      </c>
      <c r="D100" s="49">
        <v>0.25</v>
      </c>
    </row>
    <row r="101" spans="2:4" x14ac:dyDescent="0.25">
      <c r="B101" s="17">
        <v>41275</v>
      </c>
      <c r="C101" s="26" t="s">
        <v>434</v>
      </c>
      <c r="D101" s="49">
        <v>0.25</v>
      </c>
    </row>
    <row r="102" spans="2:4" x14ac:dyDescent="0.25">
      <c r="B102" s="17">
        <v>41306</v>
      </c>
      <c r="C102" s="26" t="s">
        <v>435</v>
      </c>
      <c r="D102" s="49">
        <v>0.25</v>
      </c>
    </row>
    <row r="103" spans="2:4" x14ac:dyDescent="0.25">
      <c r="B103" s="17">
        <v>41334</v>
      </c>
      <c r="C103" s="26" t="s">
        <v>436</v>
      </c>
      <c r="D103" s="49">
        <v>0.25</v>
      </c>
    </row>
    <row r="104" spans="2:4" x14ac:dyDescent="0.25">
      <c r="B104" s="17">
        <v>41365</v>
      </c>
      <c r="C104" s="26" t="s">
        <v>437</v>
      </c>
      <c r="D104" s="49">
        <v>0.25</v>
      </c>
    </row>
    <row r="105" spans="2:4" x14ac:dyDescent="0.25">
      <c r="B105" s="17">
        <v>41395</v>
      </c>
      <c r="C105" s="26" t="s">
        <v>438</v>
      </c>
      <c r="D105" s="49">
        <v>0.25</v>
      </c>
    </row>
    <row r="106" spans="2:4" x14ac:dyDescent="0.25">
      <c r="B106" s="17">
        <v>41426</v>
      </c>
      <c r="C106" s="26" t="s">
        <v>439</v>
      </c>
      <c r="D106" s="49">
        <v>0.25</v>
      </c>
    </row>
    <row r="107" spans="2:4" x14ac:dyDescent="0.25">
      <c r="B107" s="17">
        <v>41456</v>
      </c>
      <c r="C107" s="26" t="s">
        <v>440</v>
      </c>
      <c r="D107" s="49">
        <v>0.25</v>
      </c>
    </row>
    <row r="108" spans="2:4" x14ac:dyDescent="0.25">
      <c r="B108" s="17">
        <v>41487</v>
      </c>
      <c r="C108" s="26" t="s">
        <v>441</v>
      </c>
      <c r="D108" s="49">
        <v>0.25</v>
      </c>
    </row>
    <row r="109" spans="2:4" x14ac:dyDescent="0.25">
      <c r="B109" s="17">
        <v>41518</v>
      </c>
      <c r="C109" s="26" t="s">
        <v>442</v>
      </c>
      <c r="D109" s="49">
        <v>0.25</v>
      </c>
    </row>
    <row r="110" spans="2:4" x14ac:dyDescent="0.25">
      <c r="B110" s="17">
        <v>41548</v>
      </c>
      <c r="C110" s="26" t="s">
        <v>443</v>
      </c>
      <c r="D110" s="49">
        <v>0.25</v>
      </c>
    </row>
    <row r="111" spans="2:4" x14ac:dyDescent="0.25">
      <c r="B111" s="17">
        <v>41579</v>
      </c>
      <c r="C111" s="26" t="s">
        <v>444</v>
      </c>
      <c r="D111" s="49">
        <v>0.25</v>
      </c>
    </row>
    <row r="112" spans="2:4" x14ac:dyDescent="0.25">
      <c r="B112" s="17">
        <v>41609</v>
      </c>
      <c r="C112" s="26" t="s">
        <v>445</v>
      </c>
      <c r="D112" s="49">
        <v>0.25</v>
      </c>
    </row>
    <row r="113" spans="2:4" x14ac:dyDescent="0.25">
      <c r="B113" s="17">
        <v>41640</v>
      </c>
      <c r="C113" s="26" t="s">
        <v>446</v>
      </c>
      <c r="D113" s="49">
        <v>0.25</v>
      </c>
    </row>
    <row r="114" spans="2:4" x14ac:dyDescent="0.25">
      <c r="B114" s="17">
        <v>41671</v>
      </c>
      <c r="C114" s="26" t="s">
        <v>447</v>
      </c>
      <c r="D114" s="49">
        <v>0.25</v>
      </c>
    </row>
    <row r="115" spans="2:4" x14ac:dyDescent="0.25">
      <c r="B115" s="17">
        <v>41699</v>
      </c>
      <c r="C115" s="26" t="s">
        <v>448</v>
      </c>
      <c r="D115" s="49">
        <v>0.25</v>
      </c>
    </row>
    <row r="116" spans="2:4" x14ac:dyDescent="0.25">
      <c r="B116" s="17">
        <v>41730</v>
      </c>
      <c r="C116" s="26" t="s">
        <v>449</v>
      </c>
      <c r="D116" s="49">
        <v>0.25</v>
      </c>
    </row>
    <row r="117" spans="2:4" x14ac:dyDescent="0.25">
      <c r="B117" s="17">
        <v>41760</v>
      </c>
      <c r="C117" s="26" t="s">
        <v>450</v>
      </c>
      <c r="D117" s="49">
        <v>0.25</v>
      </c>
    </row>
    <row r="118" spans="2:4" x14ac:dyDescent="0.25">
      <c r="B118" s="17">
        <v>41791</v>
      </c>
      <c r="C118" s="26" t="s">
        <v>451</v>
      </c>
      <c r="D118" s="49">
        <v>0.25</v>
      </c>
    </row>
    <row r="119" spans="2:4" x14ac:dyDescent="0.25">
      <c r="B119" s="17">
        <v>41821</v>
      </c>
      <c r="C119" s="26" t="s">
        <v>452</v>
      </c>
      <c r="D119" s="49">
        <v>0.25</v>
      </c>
    </row>
    <row r="120" spans="2:4" x14ac:dyDescent="0.25">
      <c r="B120" s="17">
        <v>41852</v>
      </c>
      <c r="C120" s="26" t="s">
        <v>453</v>
      </c>
      <c r="D120" s="49">
        <v>0.25</v>
      </c>
    </row>
    <row r="121" spans="2:4" x14ac:dyDescent="0.25">
      <c r="B121" s="17">
        <v>41883</v>
      </c>
      <c r="C121" s="26" t="s">
        <v>454</v>
      </c>
      <c r="D121" s="49">
        <v>0.25</v>
      </c>
    </row>
    <row r="122" spans="2:4" x14ac:dyDescent="0.25">
      <c r="B122" s="17">
        <v>41913</v>
      </c>
      <c r="C122" s="26" t="s">
        <v>455</v>
      </c>
      <c r="D122" s="49">
        <v>0.25</v>
      </c>
    </row>
    <row r="123" spans="2:4" x14ac:dyDescent="0.25">
      <c r="B123" s="17">
        <v>41944</v>
      </c>
      <c r="C123" s="26" t="s">
        <v>456</v>
      </c>
      <c r="D123" s="49">
        <v>0.25</v>
      </c>
    </row>
    <row r="124" spans="2:4" x14ac:dyDescent="0.25">
      <c r="B124" s="17">
        <v>41974</v>
      </c>
      <c r="C124" s="26" t="s">
        <v>457</v>
      </c>
      <c r="D124" s="49">
        <v>0.25</v>
      </c>
    </row>
    <row r="125" spans="2:4" x14ac:dyDescent="0.25">
      <c r="B125" s="17">
        <v>42005</v>
      </c>
      <c r="C125" s="26" t="s">
        <v>458</v>
      </c>
      <c r="D125" s="49">
        <v>0.25</v>
      </c>
    </row>
    <row r="126" spans="2:4" x14ac:dyDescent="0.25">
      <c r="B126" s="17">
        <v>42036</v>
      </c>
      <c r="C126" s="26" t="s">
        <v>459</v>
      </c>
      <c r="D126" s="49">
        <v>0.25</v>
      </c>
    </row>
    <row r="127" spans="2:4" x14ac:dyDescent="0.25">
      <c r="B127" s="17">
        <v>42064</v>
      </c>
      <c r="C127" s="26" t="s">
        <v>460</v>
      </c>
      <c r="D127" s="49">
        <v>0.25</v>
      </c>
    </row>
    <row r="128" spans="2:4" x14ac:dyDescent="0.25">
      <c r="B128" s="17">
        <v>42095</v>
      </c>
      <c r="C128" s="26" t="s">
        <v>461</v>
      </c>
      <c r="D128" s="49">
        <v>0.25</v>
      </c>
    </row>
    <row r="129" spans="2:4" x14ac:dyDescent="0.25">
      <c r="B129" s="17">
        <v>42125</v>
      </c>
      <c r="C129" s="26" t="s">
        <v>462</v>
      </c>
      <c r="D129" s="49">
        <v>0.25</v>
      </c>
    </row>
    <row r="130" spans="2:4" x14ac:dyDescent="0.25">
      <c r="B130" s="17">
        <v>42156</v>
      </c>
      <c r="C130" s="26" t="s">
        <v>463</v>
      </c>
      <c r="D130" s="49">
        <v>0.25</v>
      </c>
    </row>
    <row r="131" spans="2:4" x14ac:dyDescent="0.25">
      <c r="B131" s="17">
        <v>42186</v>
      </c>
      <c r="C131" s="26" t="s">
        <v>464</v>
      </c>
      <c r="D131" s="49">
        <v>0.25</v>
      </c>
    </row>
    <row r="132" spans="2:4" x14ac:dyDescent="0.25">
      <c r="B132" s="17">
        <v>42217</v>
      </c>
      <c r="C132" s="26" t="s">
        <v>465</v>
      </c>
      <c r="D132" s="49">
        <v>0.25</v>
      </c>
    </row>
    <row r="133" spans="2:4" x14ac:dyDescent="0.25">
      <c r="B133" s="17">
        <v>42248</v>
      </c>
      <c r="C133" s="26" t="s">
        <v>466</v>
      </c>
      <c r="D133" s="49">
        <v>0.25</v>
      </c>
    </row>
    <row r="134" spans="2:4" x14ac:dyDescent="0.25">
      <c r="B134" s="17">
        <v>42278</v>
      </c>
      <c r="C134" s="26" t="s">
        <v>467</v>
      </c>
      <c r="D134" s="49">
        <v>0.25</v>
      </c>
    </row>
    <row r="135" spans="2:4" x14ac:dyDescent="0.25">
      <c r="B135" s="17">
        <v>42309</v>
      </c>
      <c r="C135" s="26" t="s">
        <v>468</v>
      </c>
      <c r="D135" s="49">
        <v>0.25</v>
      </c>
    </row>
    <row r="136" spans="2:4" x14ac:dyDescent="0.25">
      <c r="B136" s="17">
        <v>42339</v>
      </c>
      <c r="C136" s="26" t="s">
        <v>469</v>
      </c>
      <c r="D136" s="49">
        <v>0.36956519999999998</v>
      </c>
    </row>
    <row r="137" spans="2:4" x14ac:dyDescent="0.25">
      <c r="B137" s="17">
        <v>42370</v>
      </c>
      <c r="C137" s="26" t="s">
        <v>470</v>
      </c>
      <c r="D137" s="49">
        <v>0.5</v>
      </c>
    </row>
    <row r="138" spans="2:4" x14ac:dyDescent="0.25">
      <c r="B138" s="17">
        <v>42401</v>
      </c>
      <c r="C138" s="26" t="s">
        <v>471</v>
      </c>
      <c r="D138" s="49">
        <v>0.5</v>
      </c>
    </row>
    <row r="139" spans="2:4" x14ac:dyDescent="0.25">
      <c r="B139" s="17">
        <v>42430</v>
      </c>
      <c r="C139" s="26" t="s">
        <v>472</v>
      </c>
      <c r="D139" s="49">
        <v>0.5</v>
      </c>
    </row>
    <row r="140" spans="2:4" x14ac:dyDescent="0.25">
      <c r="B140" s="17">
        <v>42461</v>
      </c>
      <c r="C140" s="26" t="s">
        <v>473</v>
      </c>
      <c r="D140" s="49">
        <v>0.5</v>
      </c>
    </row>
    <row r="141" spans="2:4" x14ac:dyDescent="0.25">
      <c r="B141" s="17">
        <v>42491</v>
      </c>
      <c r="C141" s="26" t="s">
        <v>474</v>
      </c>
      <c r="D141" s="49">
        <v>0.5</v>
      </c>
    </row>
    <row r="142" spans="2:4" x14ac:dyDescent="0.25">
      <c r="B142" s="17">
        <v>42522</v>
      </c>
      <c r="C142" s="26" t="s">
        <v>475</v>
      </c>
      <c r="D142" s="49">
        <v>0.5</v>
      </c>
    </row>
    <row r="143" spans="2:4" x14ac:dyDescent="0.25">
      <c r="B143" s="17">
        <v>42552</v>
      </c>
      <c r="C143" s="26" t="s">
        <v>476</v>
      </c>
      <c r="D143" s="49">
        <v>0.5</v>
      </c>
    </row>
    <row r="144" spans="2:4" x14ac:dyDescent="0.25">
      <c r="B144" s="17">
        <v>42583</v>
      </c>
      <c r="C144" s="26" t="s">
        <v>477</v>
      </c>
      <c r="D144" s="49">
        <v>0.5</v>
      </c>
    </row>
    <row r="145" spans="2:4" x14ac:dyDescent="0.25">
      <c r="B145" s="17">
        <v>42614</v>
      </c>
      <c r="C145" s="26" t="s">
        <v>478</v>
      </c>
      <c r="D145" s="49">
        <v>0.5</v>
      </c>
    </row>
    <row r="146" spans="2:4" x14ac:dyDescent="0.25">
      <c r="B146" s="17">
        <v>42644</v>
      </c>
      <c r="C146" s="26" t="s">
        <v>479</v>
      </c>
      <c r="D146" s="49">
        <v>0.5</v>
      </c>
    </row>
    <row r="147" spans="2:4" x14ac:dyDescent="0.25">
      <c r="B147" s="17">
        <v>42675</v>
      </c>
      <c r="C147" s="26" t="s">
        <v>480</v>
      </c>
      <c r="D147" s="49">
        <v>0.5</v>
      </c>
    </row>
    <row r="148" spans="2:4" x14ac:dyDescent="0.25">
      <c r="B148" s="17">
        <v>42705</v>
      </c>
      <c r="C148" s="26" t="s">
        <v>481</v>
      </c>
      <c r="D148" s="49">
        <v>0.63636360000000003</v>
      </c>
    </row>
    <row r="149" spans="2:4" x14ac:dyDescent="0.25">
      <c r="B149" s="17">
        <v>42736</v>
      </c>
      <c r="C149" s="26" t="s">
        <v>482</v>
      </c>
      <c r="D149" s="49">
        <v>0.75</v>
      </c>
    </row>
    <row r="150" spans="2:4" x14ac:dyDescent="0.25">
      <c r="B150" s="17">
        <v>42767</v>
      </c>
      <c r="C150" s="26" t="s">
        <v>483</v>
      </c>
      <c r="D150" s="49">
        <v>0.75</v>
      </c>
    </row>
    <row r="151" spans="2:4" x14ac:dyDescent="0.25">
      <c r="B151" s="17">
        <v>42795</v>
      </c>
      <c r="C151" s="26" t="s">
        <v>484</v>
      </c>
      <c r="D151" s="49">
        <v>0.88043479999999996</v>
      </c>
    </row>
    <row r="152" spans="2:4" x14ac:dyDescent="0.25">
      <c r="B152" s="17">
        <v>42826</v>
      </c>
      <c r="C152" s="26" t="s">
        <v>485</v>
      </c>
      <c r="D152" s="49">
        <v>1</v>
      </c>
    </row>
    <row r="153" spans="2:4" x14ac:dyDescent="0.25">
      <c r="B153" s="17">
        <v>42856</v>
      </c>
      <c r="C153" s="26" t="s">
        <v>486</v>
      </c>
      <c r="D153" s="49">
        <v>1</v>
      </c>
    </row>
    <row r="154" spans="2:4" x14ac:dyDescent="0.25">
      <c r="B154" s="17">
        <v>42887</v>
      </c>
      <c r="C154" s="26" t="s">
        <v>487</v>
      </c>
      <c r="D154" s="49">
        <v>1.1363639999999999</v>
      </c>
    </row>
    <row r="155" spans="2:4" x14ac:dyDescent="0.25">
      <c r="B155" s="17">
        <v>42917</v>
      </c>
      <c r="C155" s="26" t="s">
        <v>488</v>
      </c>
      <c r="D155" s="49">
        <v>1.25</v>
      </c>
    </row>
    <row r="156" spans="2:4" x14ac:dyDescent="0.25">
      <c r="B156" s="17">
        <v>42948</v>
      </c>
      <c r="C156" s="26" t="s">
        <v>489</v>
      </c>
      <c r="D156" s="49">
        <v>1.25</v>
      </c>
    </row>
    <row r="157" spans="2:4" x14ac:dyDescent="0.25">
      <c r="B157" s="17">
        <v>42979</v>
      </c>
      <c r="C157" s="26" t="s">
        <v>490</v>
      </c>
      <c r="D157" s="49">
        <v>1.25</v>
      </c>
    </row>
    <row r="158" spans="2:4" x14ac:dyDescent="0.25">
      <c r="B158" s="17">
        <v>43009</v>
      </c>
      <c r="C158" s="26" t="s">
        <v>491</v>
      </c>
      <c r="D158" s="49">
        <v>1.25</v>
      </c>
    </row>
    <row r="159" spans="2:4" x14ac:dyDescent="0.25">
      <c r="B159" s="17">
        <v>43040</v>
      </c>
      <c r="C159" s="26" t="s">
        <v>492</v>
      </c>
      <c r="D159" s="49">
        <v>1.25</v>
      </c>
    </row>
    <row r="160" spans="2:4" x14ac:dyDescent="0.25">
      <c r="B160" s="17">
        <v>43070</v>
      </c>
      <c r="C160" s="26" t="s">
        <v>493</v>
      </c>
      <c r="D160" s="49">
        <v>1.392857</v>
      </c>
    </row>
    <row r="161" spans="2:4" x14ac:dyDescent="0.25">
      <c r="B161" s="17">
        <v>43101</v>
      </c>
      <c r="C161" s="26" t="s">
        <v>803</v>
      </c>
      <c r="D161" s="49">
        <v>1.5</v>
      </c>
    </row>
    <row r="162" spans="2:4" x14ac:dyDescent="0.25">
      <c r="B162" s="17">
        <v>43132</v>
      </c>
      <c r="C162" s="26" t="s">
        <v>804</v>
      </c>
      <c r="D162" s="49">
        <v>1.5</v>
      </c>
    </row>
    <row r="163" spans="2:4" x14ac:dyDescent="0.25">
      <c r="B163" s="17">
        <v>43160</v>
      </c>
      <c r="C163" s="26" t="s">
        <v>805</v>
      </c>
      <c r="D163" s="49">
        <v>1.579545</v>
      </c>
    </row>
    <row r="164" spans="2:4" x14ac:dyDescent="0.25">
      <c r="B164" s="17">
        <v>43191</v>
      </c>
      <c r="C164" s="26" t="s">
        <v>806</v>
      </c>
      <c r="D164" s="49">
        <v>1.75</v>
      </c>
    </row>
    <row r="165" spans="2:4" x14ac:dyDescent="0.25">
      <c r="C165" s="18" t="s">
        <v>807</v>
      </c>
      <c r="D165" s="23" t="e">
        <f>NA()</f>
        <v>#N/A</v>
      </c>
    </row>
    <row r="166" spans="2:4" x14ac:dyDescent="0.25">
      <c r="C166" s="18" t="s">
        <v>808</v>
      </c>
      <c r="D166" s="23" t="e">
        <f>NA()</f>
        <v>#N/A</v>
      </c>
    </row>
    <row r="167" spans="2:4" x14ac:dyDescent="0.25">
      <c r="C167" s="18" t="s">
        <v>809</v>
      </c>
      <c r="D167" s="23" t="e">
        <f>NA()</f>
        <v>#N/A</v>
      </c>
    </row>
    <row r="168" spans="2:4" x14ac:dyDescent="0.25">
      <c r="C168" s="18" t="s">
        <v>810</v>
      </c>
      <c r="D168" s="23" t="e">
        <f>NA()</f>
        <v>#N/A</v>
      </c>
    </row>
    <row r="169" spans="2:4" x14ac:dyDescent="0.25">
      <c r="C169" s="18" t="s">
        <v>811</v>
      </c>
      <c r="D169" s="23" t="e">
        <f>NA()</f>
        <v>#N/A</v>
      </c>
    </row>
    <row r="170" spans="2:4" x14ac:dyDescent="0.25">
      <c r="C170" s="18" t="s">
        <v>812</v>
      </c>
      <c r="D170" s="23" t="e">
        <f>NA()</f>
        <v>#N/A</v>
      </c>
    </row>
    <row r="171" spans="2:4" x14ac:dyDescent="0.25">
      <c r="C171" s="18" t="s">
        <v>813</v>
      </c>
      <c r="D171" s="23" t="e">
        <f>NA()</f>
        <v>#N/A</v>
      </c>
    </row>
    <row r="172" spans="2:4" x14ac:dyDescent="0.25">
      <c r="C172" s="18" t="s">
        <v>814</v>
      </c>
      <c r="D172" s="2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10.109375" style="18" bestFit="1" customWidth="1"/>
    <col min="5" max="6" width="9.33203125" style="18" bestFit="1" customWidth="1"/>
    <col min="7" max="16384" width="9.109375" style="18"/>
  </cols>
  <sheetData>
    <row r="1" spans="1:6" s="19" customFormat="1" ht="36.75" customHeight="1" x14ac:dyDescent="0.3">
      <c r="A1" s="19" t="s">
        <v>771</v>
      </c>
      <c r="B1" s="19" t="s">
        <v>772</v>
      </c>
    </row>
    <row r="2" spans="1:6" s="12" customFormat="1" ht="25.5" customHeight="1" x14ac:dyDescent="0.2">
      <c r="A2" s="73" t="s">
        <v>33</v>
      </c>
      <c r="D2" s="14" t="s">
        <v>921</v>
      </c>
      <c r="E2" s="14" t="s">
        <v>35</v>
      </c>
      <c r="F2" s="14"/>
    </row>
    <row r="4" spans="1:6" hidden="1" x14ac:dyDescent="0.25">
      <c r="C4" s="50"/>
      <c r="D4" s="25" t="s">
        <v>842</v>
      </c>
      <c r="E4" s="25" t="s">
        <v>843</v>
      </c>
    </row>
    <row r="5" spans="1:6" x14ac:dyDescent="0.25">
      <c r="B5" s="44">
        <v>38353</v>
      </c>
      <c r="C5" s="27" t="s">
        <v>338</v>
      </c>
      <c r="D5" s="61">
        <v>3.738</v>
      </c>
      <c r="E5" s="61">
        <v>3.5754999999999999</v>
      </c>
    </row>
    <row r="6" spans="1:6" x14ac:dyDescent="0.25">
      <c r="B6" s="44">
        <v>38384</v>
      </c>
      <c r="C6" s="27" t="s">
        <v>339</v>
      </c>
      <c r="D6" s="61">
        <v>3.6349999999999998</v>
      </c>
      <c r="E6" s="61">
        <v>3.5575000000000001</v>
      </c>
    </row>
    <row r="7" spans="1:6" x14ac:dyDescent="0.25">
      <c r="B7" s="44">
        <v>38412</v>
      </c>
      <c r="C7" s="27" t="s">
        <v>340</v>
      </c>
      <c r="D7" s="61">
        <v>3.8210000000000002</v>
      </c>
      <c r="E7" s="61">
        <v>3.7160000000000002</v>
      </c>
    </row>
    <row r="8" spans="1:6" x14ac:dyDescent="0.25">
      <c r="B8" s="44">
        <v>38443</v>
      </c>
      <c r="C8" s="27" t="s">
        <v>341</v>
      </c>
      <c r="D8" s="61">
        <v>3.6116000000000001</v>
      </c>
      <c r="E8" s="61">
        <v>3.5247999999999999</v>
      </c>
    </row>
    <row r="9" spans="1:6" x14ac:dyDescent="0.25">
      <c r="B9" s="44">
        <v>38473</v>
      </c>
      <c r="C9" s="27" t="s">
        <v>342</v>
      </c>
      <c r="D9" s="61">
        <v>3.3944999999999999</v>
      </c>
      <c r="E9" s="61">
        <v>3.3250000000000002</v>
      </c>
    </row>
    <row r="10" spans="1:6" x14ac:dyDescent="0.25">
      <c r="B10" s="44">
        <v>38504</v>
      </c>
      <c r="C10" s="27" t="s">
        <v>343</v>
      </c>
      <c r="D10" s="61">
        <v>3.1859999999999999</v>
      </c>
      <c r="E10" s="61">
        <v>3.202</v>
      </c>
    </row>
    <row r="11" spans="1:6" x14ac:dyDescent="0.25">
      <c r="B11" s="44">
        <v>38534</v>
      </c>
      <c r="C11" s="27" t="s">
        <v>344</v>
      </c>
      <c r="D11" s="61">
        <v>3.1884000000000001</v>
      </c>
      <c r="E11" s="61">
        <v>3.2115999999999998</v>
      </c>
    </row>
    <row r="12" spans="1:6" x14ac:dyDescent="0.25">
      <c r="B12" s="44">
        <v>38565</v>
      </c>
      <c r="C12" s="27" t="s">
        <v>345</v>
      </c>
      <c r="D12" s="61">
        <v>3.258</v>
      </c>
      <c r="E12" s="61">
        <v>3.2629999999999999</v>
      </c>
    </row>
    <row r="13" spans="1:6" x14ac:dyDescent="0.25">
      <c r="B13" s="44">
        <v>38596</v>
      </c>
      <c r="C13" s="27" t="s">
        <v>346</v>
      </c>
      <c r="D13" s="61">
        <v>3.0592000000000001</v>
      </c>
      <c r="E13" s="61">
        <v>3.0876000000000001</v>
      </c>
    </row>
    <row r="14" spans="1:6" x14ac:dyDescent="0.25">
      <c r="B14" s="44">
        <v>38626</v>
      </c>
      <c r="C14" s="27" t="s">
        <v>347</v>
      </c>
      <c r="D14" s="61">
        <v>3.2090000000000001</v>
      </c>
      <c r="E14" s="61">
        <v>3.2494999999999998</v>
      </c>
    </row>
    <row r="15" spans="1:6" x14ac:dyDescent="0.25">
      <c r="B15" s="44">
        <v>38657</v>
      </c>
      <c r="C15" s="27" t="s">
        <v>348</v>
      </c>
      <c r="D15" s="61">
        <v>3.4664999999999999</v>
      </c>
      <c r="E15" s="61">
        <v>3.4634999999999998</v>
      </c>
    </row>
    <row r="16" spans="1:6" x14ac:dyDescent="0.25">
      <c r="B16" s="44">
        <v>38687</v>
      </c>
      <c r="C16" s="27" t="s">
        <v>349</v>
      </c>
      <c r="D16" s="61">
        <v>3.3592</v>
      </c>
      <c r="E16" s="61">
        <v>3.3736000000000002</v>
      </c>
    </row>
    <row r="17" spans="2:5" x14ac:dyDescent="0.25">
      <c r="B17" s="44">
        <v>38718</v>
      </c>
      <c r="C17" s="27" t="s">
        <v>350</v>
      </c>
      <c r="D17" s="61">
        <v>3.2970000000000002</v>
      </c>
      <c r="E17" s="61">
        <v>3.3205</v>
      </c>
    </row>
    <row r="18" spans="2:5" x14ac:dyDescent="0.25">
      <c r="B18" s="44">
        <v>38749</v>
      </c>
      <c r="C18" s="27" t="s">
        <v>351</v>
      </c>
      <c r="D18" s="61">
        <v>3.476</v>
      </c>
      <c r="E18" s="61">
        <v>3.476</v>
      </c>
    </row>
    <row r="19" spans="2:5" x14ac:dyDescent="0.25">
      <c r="B19" s="44">
        <v>38777</v>
      </c>
      <c r="C19" s="27" t="s">
        <v>352</v>
      </c>
      <c r="D19" s="61">
        <v>3.6907999999999999</v>
      </c>
      <c r="E19" s="61">
        <v>3.6404000000000001</v>
      </c>
    </row>
    <row r="20" spans="2:5" x14ac:dyDescent="0.25">
      <c r="B20" s="44">
        <v>38808</v>
      </c>
      <c r="C20" s="27" t="s">
        <v>353</v>
      </c>
      <c r="D20" s="61">
        <v>3.968</v>
      </c>
      <c r="E20" s="61">
        <v>3.9184999999999999</v>
      </c>
    </row>
    <row r="21" spans="2:5" x14ac:dyDescent="0.25">
      <c r="B21" s="44">
        <v>38838</v>
      </c>
      <c r="C21" s="27" t="s">
        <v>354</v>
      </c>
      <c r="D21" s="61">
        <v>4.0350000000000001</v>
      </c>
      <c r="E21" s="61">
        <v>3.972</v>
      </c>
    </row>
    <row r="22" spans="2:5" x14ac:dyDescent="0.25">
      <c r="B22" s="44">
        <v>38869</v>
      </c>
      <c r="C22" s="27" t="s">
        <v>355</v>
      </c>
      <c r="D22" s="61">
        <v>4.0183999999999997</v>
      </c>
      <c r="E22" s="61">
        <v>3.9756</v>
      </c>
    </row>
    <row r="23" spans="2:5" x14ac:dyDescent="0.25">
      <c r="B23" s="44">
        <v>38899</v>
      </c>
      <c r="C23" s="27" t="s">
        <v>356</v>
      </c>
      <c r="D23" s="61">
        <v>4.0679999999999996</v>
      </c>
      <c r="E23" s="61">
        <v>4.0140000000000002</v>
      </c>
    </row>
    <row r="24" spans="2:5" x14ac:dyDescent="0.25">
      <c r="B24" s="44">
        <v>38930</v>
      </c>
      <c r="C24" s="27" t="s">
        <v>357</v>
      </c>
      <c r="D24" s="61">
        <v>3.9540000000000002</v>
      </c>
      <c r="E24" s="61">
        <v>3.8995000000000002</v>
      </c>
    </row>
    <row r="25" spans="2:5" x14ac:dyDescent="0.25">
      <c r="B25" s="44">
        <v>38961</v>
      </c>
      <c r="C25" s="27" t="s">
        <v>358</v>
      </c>
      <c r="D25" s="61">
        <v>3.8008000000000002</v>
      </c>
      <c r="E25" s="61">
        <v>3.7568000000000001</v>
      </c>
    </row>
    <row r="26" spans="2:5" x14ac:dyDescent="0.25">
      <c r="B26" s="44">
        <v>38991</v>
      </c>
      <c r="C26" s="27" t="s">
        <v>359</v>
      </c>
      <c r="D26" s="61">
        <v>3.88</v>
      </c>
      <c r="E26" s="61">
        <v>3.7934999999999999</v>
      </c>
    </row>
    <row r="27" spans="2:5" x14ac:dyDescent="0.25">
      <c r="B27" s="44">
        <v>39022</v>
      </c>
      <c r="C27" s="27" t="s">
        <v>360</v>
      </c>
      <c r="D27" s="61">
        <v>3.7930000000000001</v>
      </c>
      <c r="E27" s="61">
        <v>3.7284999999999999</v>
      </c>
    </row>
    <row r="28" spans="2:5" x14ac:dyDescent="0.25">
      <c r="B28" s="44">
        <v>39052</v>
      </c>
      <c r="C28" s="27" t="s">
        <v>361</v>
      </c>
      <c r="D28" s="61">
        <v>3.7759999999999998</v>
      </c>
      <c r="E28" s="61">
        <v>3.778</v>
      </c>
    </row>
    <row r="29" spans="2:5" x14ac:dyDescent="0.25">
      <c r="B29" s="44">
        <v>39083</v>
      </c>
      <c r="C29" s="27" t="s">
        <v>362</v>
      </c>
      <c r="D29" s="61">
        <v>3.9820000000000002</v>
      </c>
      <c r="E29" s="61">
        <v>4.008</v>
      </c>
    </row>
    <row r="30" spans="2:5" x14ac:dyDescent="0.25">
      <c r="B30" s="44">
        <v>39114</v>
      </c>
      <c r="C30" s="27" t="s">
        <v>363</v>
      </c>
      <c r="D30" s="61">
        <v>4.0679999999999996</v>
      </c>
      <c r="E30" s="61">
        <v>4.0644999999999998</v>
      </c>
    </row>
    <row r="31" spans="2:5" x14ac:dyDescent="0.25">
      <c r="B31" s="44">
        <v>39142</v>
      </c>
      <c r="C31" s="27" t="s">
        <v>364</v>
      </c>
      <c r="D31" s="61">
        <v>3.9643999999999999</v>
      </c>
      <c r="E31" s="61">
        <v>3.9472</v>
      </c>
    </row>
    <row r="32" spans="2:5" x14ac:dyDescent="0.25">
      <c r="B32" s="44">
        <v>39173</v>
      </c>
      <c r="C32" s="27" t="s">
        <v>365</v>
      </c>
      <c r="D32" s="61">
        <v>4.1680000000000001</v>
      </c>
      <c r="E32" s="61">
        <v>4.1494999999999997</v>
      </c>
    </row>
    <row r="33" spans="2:5" x14ac:dyDescent="0.25">
      <c r="B33" s="44">
        <v>39203</v>
      </c>
      <c r="C33" s="27" t="s">
        <v>366</v>
      </c>
      <c r="D33" s="61">
        <v>4.3105000000000002</v>
      </c>
      <c r="E33" s="61">
        <v>4.2530000000000001</v>
      </c>
    </row>
    <row r="34" spans="2:5" x14ac:dyDescent="0.25">
      <c r="B34" s="44">
        <v>39234</v>
      </c>
      <c r="C34" s="27" t="s">
        <v>367</v>
      </c>
      <c r="D34" s="61">
        <v>4.6112000000000002</v>
      </c>
      <c r="E34" s="61">
        <v>4.5435999999999996</v>
      </c>
    </row>
    <row r="35" spans="2:5" x14ac:dyDescent="0.25">
      <c r="B35" s="44">
        <v>39264</v>
      </c>
      <c r="C35" s="27" t="s">
        <v>368</v>
      </c>
      <c r="D35" s="61">
        <v>4.6014999999999997</v>
      </c>
      <c r="E35" s="61">
        <v>4.53</v>
      </c>
    </row>
    <row r="36" spans="2:5" x14ac:dyDescent="0.25">
      <c r="B36" s="44">
        <v>39295</v>
      </c>
      <c r="C36" s="27" t="s">
        <v>369</v>
      </c>
      <c r="D36" s="61">
        <v>4.3932000000000002</v>
      </c>
      <c r="E36" s="61">
        <v>4.3003999999999998</v>
      </c>
    </row>
    <row r="37" spans="2:5" x14ac:dyDescent="0.25">
      <c r="B37" s="44">
        <v>39326</v>
      </c>
      <c r="C37" s="27" t="s">
        <v>370</v>
      </c>
      <c r="D37" s="61">
        <v>4.359</v>
      </c>
      <c r="E37" s="61">
        <v>4.2370000000000001</v>
      </c>
    </row>
    <row r="38" spans="2:5" x14ac:dyDescent="0.25">
      <c r="B38" s="44">
        <v>39356</v>
      </c>
      <c r="C38" s="27" t="s">
        <v>371</v>
      </c>
      <c r="D38" s="61">
        <v>4.4104999999999999</v>
      </c>
      <c r="E38" s="61">
        <v>4.3</v>
      </c>
    </row>
    <row r="39" spans="2:5" x14ac:dyDescent="0.25">
      <c r="B39" s="44">
        <v>39387</v>
      </c>
      <c r="C39" s="27" t="s">
        <v>372</v>
      </c>
      <c r="D39" s="61">
        <v>4.2168000000000001</v>
      </c>
      <c r="E39" s="61">
        <v>4.1052</v>
      </c>
    </row>
    <row r="40" spans="2:5" x14ac:dyDescent="0.25">
      <c r="B40" s="44">
        <v>39417</v>
      </c>
      <c r="C40" s="27" t="s">
        <v>373</v>
      </c>
      <c r="D40" s="61">
        <v>4.3445</v>
      </c>
      <c r="E40" s="61">
        <v>4.26</v>
      </c>
    </row>
    <row r="41" spans="2:5" x14ac:dyDescent="0.25">
      <c r="B41" s="44">
        <v>39448</v>
      </c>
      <c r="C41" s="27" t="s">
        <v>374</v>
      </c>
      <c r="D41" s="61">
        <v>4.1929999999999996</v>
      </c>
      <c r="E41" s="61">
        <v>4.0694999999999997</v>
      </c>
    </row>
    <row r="42" spans="2:5" x14ac:dyDescent="0.25">
      <c r="B42" s="44">
        <v>39479</v>
      </c>
      <c r="C42" s="27" t="s">
        <v>375</v>
      </c>
      <c r="D42" s="61">
        <v>4.0848000000000004</v>
      </c>
      <c r="E42" s="61">
        <v>3.9571999999999998</v>
      </c>
    </row>
    <row r="43" spans="2:5" x14ac:dyDescent="0.25">
      <c r="B43" s="44">
        <v>39508</v>
      </c>
      <c r="C43" s="27" t="s">
        <v>376</v>
      </c>
      <c r="D43" s="61">
        <v>4.0270000000000001</v>
      </c>
      <c r="E43" s="61">
        <v>3.7930000000000001</v>
      </c>
    </row>
    <row r="44" spans="2:5" x14ac:dyDescent="0.25">
      <c r="B44" s="44">
        <v>39539</v>
      </c>
      <c r="C44" s="27" t="s">
        <v>377</v>
      </c>
      <c r="D44" s="61">
        <v>4.2625000000000002</v>
      </c>
      <c r="E44" s="61">
        <v>4.0285000000000002</v>
      </c>
    </row>
    <row r="45" spans="2:5" x14ac:dyDescent="0.25">
      <c r="B45" s="44">
        <v>39569</v>
      </c>
      <c r="C45" s="27" t="s">
        <v>378</v>
      </c>
      <c r="D45" s="61">
        <v>4.4092000000000002</v>
      </c>
      <c r="E45" s="61">
        <v>4.1947999999999999</v>
      </c>
    </row>
    <row r="46" spans="2:5" x14ac:dyDescent="0.25">
      <c r="B46" s="44">
        <v>39600</v>
      </c>
      <c r="C46" s="27" t="s">
        <v>379</v>
      </c>
      <c r="D46" s="61">
        <v>4.8185000000000002</v>
      </c>
      <c r="E46" s="61">
        <v>4.5434999999999999</v>
      </c>
    </row>
    <row r="47" spans="2:5" x14ac:dyDescent="0.25">
      <c r="B47" s="44">
        <v>39630</v>
      </c>
      <c r="C47" s="27" t="s">
        <v>380</v>
      </c>
      <c r="D47" s="61">
        <v>4.7805</v>
      </c>
      <c r="E47" s="61">
        <v>4.5125000000000002</v>
      </c>
    </row>
    <row r="48" spans="2:5" x14ac:dyDescent="0.25">
      <c r="B48" s="44">
        <v>39661</v>
      </c>
      <c r="C48" s="27" t="s">
        <v>381</v>
      </c>
      <c r="D48" s="61">
        <v>4.5316000000000001</v>
      </c>
      <c r="E48" s="61">
        <v>4.2523999999999997</v>
      </c>
    </row>
    <row r="49" spans="2:5" x14ac:dyDescent="0.25">
      <c r="B49" s="44">
        <v>39692</v>
      </c>
      <c r="C49" s="27" t="s">
        <v>382</v>
      </c>
      <c r="D49" s="61">
        <v>4.3789999999999996</v>
      </c>
      <c r="E49" s="61">
        <v>4.1105</v>
      </c>
    </row>
    <row r="50" spans="2:5" x14ac:dyDescent="0.25">
      <c r="B50" s="44">
        <v>39722</v>
      </c>
      <c r="C50" s="27" t="s">
        <v>383</v>
      </c>
      <c r="D50" s="61">
        <v>4.3868</v>
      </c>
      <c r="E50" s="61">
        <v>3.9016000000000002</v>
      </c>
    </row>
    <row r="51" spans="2:5" x14ac:dyDescent="0.25">
      <c r="B51" s="44">
        <v>39753</v>
      </c>
      <c r="C51" s="27" t="s">
        <v>384</v>
      </c>
      <c r="D51" s="61">
        <v>4.056</v>
      </c>
      <c r="E51" s="61">
        <v>3.54</v>
      </c>
    </row>
    <row r="52" spans="2:5" x14ac:dyDescent="0.25">
      <c r="B52" s="44">
        <v>39783</v>
      </c>
      <c r="C52" s="27" t="s">
        <v>385</v>
      </c>
      <c r="D52" s="61">
        <v>3.4980000000000002</v>
      </c>
      <c r="E52" s="61">
        <v>3.069</v>
      </c>
    </row>
    <row r="53" spans="2:5" x14ac:dyDescent="0.25">
      <c r="B53" s="44">
        <v>39814</v>
      </c>
      <c r="C53" s="27" t="s">
        <v>386</v>
      </c>
      <c r="D53" s="61">
        <v>3.4220000000000002</v>
      </c>
      <c r="E53" s="61">
        <v>3.0644</v>
      </c>
    </row>
    <row r="54" spans="2:5" x14ac:dyDescent="0.25">
      <c r="B54" s="44">
        <v>39845</v>
      </c>
      <c r="C54" s="27" t="s">
        <v>387</v>
      </c>
      <c r="D54" s="61">
        <v>3.5514999999999999</v>
      </c>
      <c r="E54" s="61">
        <v>3.1515</v>
      </c>
    </row>
    <row r="55" spans="2:5" x14ac:dyDescent="0.25">
      <c r="B55" s="44">
        <v>39873</v>
      </c>
      <c r="C55" s="27" t="s">
        <v>388</v>
      </c>
      <c r="D55" s="61">
        <v>3.4455</v>
      </c>
      <c r="E55" s="61">
        <v>3.0630000000000002</v>
      </c>
    </row>
    <row r="56" spans="2:5" x14ac:dyDescent="0.25">
      <c r="B56" s="44">
        <v>39904</v>
      </c>
      <c r="C56" s="27" t="s">
        <v>389</v>
      </c>
      <c r="D56" s="61">
        <v>3.5114999999999998</v>
      </c>
      <c r="E56" s="61">
        <v>3.1705000000000001</v>
      </c>
    </row>
    <row r="57" spans="2:5" x14ac:dyDescent="0.25">
      <c r="B57" s="44">
        <v>39934</v>
      </c>
      <c r="C57" s="27" t="s">
        <v>390</v>
      </c>
      <c r="D57" s="61">
        <v>3.5891999999999999</v>
      </c>
      <c r="E57" s="61">
        <v>3.3488000000000002</v>
      </c>
    </row>
    <row r="58" spans="2:5" x14ac:dyDescent="0.25">
      <c r="B58" s="44">
        <v>39965</v>
      </c>
      <c r="C58" s="27" t="s">
        <v>391</v>
      </c>
      <c r="D58" s="61">
        <v>3.7709999999999999</v>
      </c>
      <c r="E58" s="61">
        <v>3.5615000000000001</v>
      </c>
    </row>
    <row r="59" spans="2:5" x14ac:dyDescent="0.25">
      <c r="B59" s="44">
        <v>39995</v>
      </c>
      <c r="C59" s="27" t="s">
        <v>392</v>
      </c>
      <c r="D59" s="61">
        <v>3.7256</v>
      </c>
      <c r="E59" s="61">
        <v>3.3620000000000001</v>
      </c>
    </row>
    <row r="60" spans="2:5" x14ac:dyDescent="0.25">
      <c r="B60" s="44">
        <v>40026</v>
      </c>
      <c r="C60" s="27" t="s">
        <v>393</v>
      </c>
      <c r="D60" s="61">
        <v>3.6059999999999999</v>
      </c>
      <c r="E60" s="61">
        <v>3.3319999999999999</v>
      </c>
    </row>
    <row r="61" spans="2:5" x14ac:dyDescent="0.25">
      <c r="B61" s="44">
        <v>40057</v>
      </c>
      <c r="C61" s="27" t="s">
        <v>394</v>
      </c>
      <c r="D61" s="61">
        <v>3.6560000000000001</v>
      </c>
      <c r="E61" s="61">
        <v>3.294</v>
      </c>
    </row>
    <row r="62" spans="2:5" x14ac:dyDescent="0.25">
      <c r="B62" s="44">
        <v>40087</v>
      </c>
      <c r="C62" s="27" t="s">
        <v>395</v>
      </c>
      <c r="D62" s="61">
        <v>3.59</v>
      </c>
      <c r="E62" s="61">
        <v>3.2275999999999998</v>
      </c>
    </row>
    <row r="63" spans="2:5" x14ac:dyDescent="0.25">
      <c r="B63" s="44">
        <v>40118</v>
      </c>
      <c r="C63" s="27" t="s">
        <v>396</v>
      </c>
      <c r="D63" s="61">
        <v>3.6274999999999999</v>
      </c>
      <c r="E63" s="61">
        <v>3.2469999999999999</v>
      </c>
    </row>
    <row r="64" spans="2:5" x14ac:dyDescent="0.25">
      <c r="B64" s="44">
        <v>40148</v>
      </c>
      <c r="C64" s="27" t="s">
        <v>397</v>
      </c>
      <c r="D64" s="61">
        <v>3.5205000000000002</v>
      </c>
      <c r="E64" s="61">
        <v>3.1924999999999999</v>
      </c>
    </row>
    <row r="65" spans="2:5" x14ac:dyDescent="0.25">
      <c r="B65" s="44">
        <v>40179</v>
      </c>
      <c r="C65" s="27" t="s">
        <v>398</v>
      </c>
      <c r="D65" s="61">
        <v>3.5792000000000002</v>
      </c>
      <c r="E65" s="61">
        <v>3.2915999999999999</v>
      </c>
    </row>
    <row r="66" spans="2:5" x14ac:dyDescent="0.25">
      <c r="B66" s="44">
        <v>40210</v>
      </c>
      <c r="C66" s="27" t="s">
        <v>399</v>
      </c>
      <c r="D66" s="61">
        <v>3.496</v>
      </c>
      <c r="E66" s="61">
        <v>3.1835</v>
      </c>
    </row>
    <row r="67" spans="2:5" x14ac:dyDescent="0.25">
      <c r="B67" s="44">
        <v>40238</v>
      </c>
      <c r="C67" s="27" t="s">
        <v>400</v>
      </c>
      <c r="D67" s="61">
        <v>3.3984999999999999</v>
      </c>
      <c r="E67" s="61">
        <v>3.1255000000000002</v>
      </c>
    </row>
    <row r="68" spans="2:5" x14ac:dyDescent="0.25">
      <c r="B68" s="44">
        <v>40269</v>
      </c>
      <c r="C68" s="27" t="s">
        <v>401</v>
      </c>
      <c r="D68" s="61">
        <v>3.3472</v>
      </c>
      <c r="E68" s="61">
        <v>3.0819999999999999</v>
      </c>
    </row>
    <row r="69" spans="2:5" x14ac:dyDescent="0.25">
      <c r="B69" s="44">
        <v>40299</v>
      </c>
      <c r="C69" s="27" t="s">
        <v>402</v>
      </c>
      <c r="D69" s="61">
        <v>2.9514999999999998</v>
      </c>
      <c r="E69" s="61">
        <v>2.7995000000000001</v>
      </c>
    </row>
    <row r="70" spans="2:5" x14ac:dyDescent="0.25">
      <c r="B70" s="44">
        <v>40330</v>
      </c>
      <c r="C70" s="27" t="s">
        <v>403</v>
      </c>
      <c r="D70" s="61">
        <v>2.7044999999999999</v>
      </c>
      <c r="E70" s="61">
        <v>2.6324999999999998</v>
      </c>
    </row>
    <row r="71" spans="2:5" x14ac:dyDescent="0.25">
      <c r="B71" s="44">
        <v>40360</v>
      </c>
      <c r="C71" s="27" t="s">
        <v>404</v>
      </c>
      <c r="D71" s="61">
        <v>2.7124000000000001</v>
      </c>
      <c r="E71" s="61">
        <v>2.6332</v>
      </c>
    </row>
    <row r="72" spans="2:5" x14ac:dyDescent="0.25">
      <c r="B72" s="44">
        <v>40391</v>
      </c>
      <c r="C72" s="27" t="s">
        <v>405</v>
      </c>
      <c r="D72" s="61">
        <v>2.4729999999999999</v>
      </c>
      <c r="E72" s="61">
        <v>2.3815</v>
      </c>
    </row>
    <row r="73" spans="2:5" x14ac:dyDescent="0.25">
      <c r="B73" s="44">
        <v>40422</v>
      </c>
      <c r="C73" s="27" t="s">
        <v>406</v>
      </c>
      <c r="D73" s="61">
        <v>2.383</v>
      </c>
      <c r="E73" s="61">
        <v>2.335</v>
      </c>
    </row>
    <row r="74" spans="2:5" x14ac:dyDescent="0.25">
      <c r="B74" s="44">
        <v>40452</v>
      </c>
      <c r="C74" s="27" t="s">
        <v>407</v>
      </c>
      <c r="D74" s="61">
        <v>2.4403999999999999</v>
      </c>
      <c r="E74" s="61">
        <v>2.3504</v>
      </c>
    </row>
    <row r="75" spans="2:5" x14ac:dyDescent="0.25">
      <c r="B75" s="44">
        <v>40483</v>
      </c>
      <c r="C75" s="27" t="s">
        <v>408</v>
      </c>
      <c r="D75" s="61">
        <v>2.6579999999999999</v>
      </c>
      <c r="E75" s="61">
        <v>2.5314999999999999</v>
      </c>
    </row>
    <row r="76" spans="2:5" x14ac:dyDescent="0.25">
      <c r="B76" s="44">
        <v>40513</v>
      </c>
      <c r="C76" s="27" t="s">
        <v>409</v>
      </c>
      <c r="D76" s="61">
        <v>3.0259999999999998</v>
      </c>
      <c r="E76" s="61">
        <v>2.9304000000000001</v>
      </c>
    </row>
    <row r="77" spans="2:5" x14ac:dyDescent="0.25">
      <c r="B77" s="44">
        <v>40544</v>
      </c>
      <c r="C77" s="27" t="s">
        <v>410</v>
      </c>
      <c r="D77" s="61">
        <v>3.0695000000000001</v>
      </c>
      <c r="E77" s="61">
        <v>3.0430000000000001</v>
      </c>
    </row>
    <row r="78" spans="2:5" x14ac:dyDescent="0.25">
      <c r="B78" s="44">
        <v>40575</v>
      </c>
      <c r="C78" s="27" t="s">
        <v>411</v>
      </c>
      <c r="D78" s="61">
        <v>3.4295</v>
      </c>
      <c r="E78" s="61">
        <v>3.222</v>
      </c>
    </row>
    <row r="79" spans="2:5" x14ac:dyDescent="0.25">
      <c r="B79" s="44">
        <v>40603</v>
      </c>
      <c r="C79" s="27" t="s">
        <v>412</v>
      </c>
      <c r="D79" s="61">
        <v>3.464</v>
      </c>
      <c r="E79" s="61">
        <v>3.222</v>
      </c>
    </row>
    <row r="80" spans="2:5" x14ac:dyDescent="0.25">
      <c r="B80" s="44">
        <v>40634</v>
      </c>
      <c r="C80" s="27" t="s">
        <v>413</v>
      </c>
      <c r="D80" s="61">
        <v>3.5724</v>
      </c>
      <c r="E80" s="61">
        <v>3.3376000000000001</v>
      </c>
    </row>
    <row r="81" spans="2:5" x14ac:dyDescent="0.25">
      <c r="B81" s="44">
        <v>40664</v>
      </c>
      <c r="C81" s="27" t="s">
        <v>414</v>
      </c>
      <c r="D81" s="61">
        <v>3.3130000000000002</v>
      </c>
      <c r="E81" s="61">
        <v>3.1145</v>
      </c>
    </row>
    <row r="82" spans="2:5" x14ac:dyDescent="0.25">
      <c r="B82" s="44">
        <v>40695</v>
      </c>
      <c r="C82" s="27" t="s">
        <v>415</v>
      </c>
      <c r="D82" s="61">
        <v>3.1579999999999999</v>
      </c>
      <c r="E82" s="61">
        <v>2.9790000000000001</v>
      </c>
    </row>
    <row r="83" spans="2:5" x14ac:dyDescent="0.25">
      <c r="B83" s="44">
        <v>40725</v>
      </c>
      <c r="C83" s="27" t="s">
        <v>416</v>
      </c>
      <c r="D83" s="61">
        <v>3.0392000000000001</v>
      </c>
      <c r="E83" s="61">
        <v>2.8075999999999999</v>
      </c>
    </row>
    <row r="84" spans="2:5" x14ac:dyDescent="0.25">
      <c r="B84" s="44">
        <v>40756</v>
      </c>
      <c r="C84" s="27" t="s">
        <v>417</v>
      </c>
      <c r="D84" s="61">
        <v>2.4965000000000002</v>
      </c>
      <c r="E84" s="61">
        <v>2.2570000000000001</v>
      </c>
    </row>
    <row r="85" spans="2:5" x14ac:dyDescent="0.25">
      <c r="B85" s="44">
        <v>40787</v>
      </c>
      <c r="C85" s="27" t="s">
        <v>418</v>
      </c>
      <c r="D85" s="61">
        <v>2.1008</v>
      </c>
      <c r="E85" s="61">
        <v>1.8968</v>
      </c>
    </row>
    <row r="86" spans="2:5" x14ac:dyDescent="0.25">
      <c r="B86" s="44">
        <v>40817</v>
      </c>
      <c r="C86" s="27" t="s">
        <v>419</v>
      </c>
      <c r="D86" s="61">
        <v>2.226</v>
      </c>
      <c r="E86" s="61">
        <v>2.0405000000000002</v>
      </c>
    </row>
    <row r="87" spans="2:5" x14ac:dyDescent="0.25">
      <c r="B87" s="44">
        <v>40848</v>
      </c>
      <c r="C87" s="27" t="s">
        <v>420</v>
      </c>
      <c r="D87" s="61">
        <v>2.0125000000000002</v>
      </c>
      <c r="E87" s="61">
        <v>1.8855</v>
      </c>
    </row>
    <row r="88" spans="2:5" x14ac:dyDescent="0.25">
      <c r="B88" s="44">
        <v>40878</v>
      </c>
      <c r="C88" s="27" t="s">
        <v>421</v>
      </c>
      <c r="D88" s="61">
        <v>1.8764000000000001</v>
      </c>
      <c r="E88" s="61">
        <v>2.0211999999999999</v>
      </c>
    </row>
    <row r="89" spans="2:5" x14ac:dyDescent="0.25">
      <c r="B89" s="44">
        <v>40909</v>
      </c>
      <c r="C89" s="27" t="s">
        <v>422</v>
      </c>
      <c r="D89" s="61">
        <v>1.7264999999999999</v>
      </c>
      <c r="E89" s="61">
        <v>1.8625</v>
      </c>
    </row>
    <row r="90" spans="2:5" x14ac:dyDescent="0.25">
      <c r="B90" s="44">
        <v>40940</v>
      </c>
      <c r="C90" s="27" t="s">
        <v>423</v>
      </c>
      <c r="D90" s="61">
        <v>1.8465</v>
      </c>
      <c r="E90" s="61">
        <v>1.9019999999999999</v>
      </c>
    </row>
    <row r="91" spans="2:5" x14ac:dyDescent="0.25">
      <c r="B91" s="44">
        <v>40969</v>
      </c>
      <c r="C91" s="27" t="s">
        <v>424</v>
      </c>
      <c r="D91" s="61">
        <v>1.8735999999999999</v>
      </c>
      <c r="E91" s="61">
        <v>1.8675999999999999</v>
      </c>
    </row>
    <row r="92" spans="2:5" x14ac:dyDescent="0.25">
      <c r="B92" s="44">
        <v>41000</v>
      </c>
      <c r="C92" s="27" t="s">
        <v>425</v>
      </c>
      <c r="D92" s="61">
        <v>1.7155</v>
      </c>
      <c r="E92" s="61">
        <v>1.6755</v>
      </c>
    </row>
    <row r="93" spans="2:5" x14ac:dyDescent="0.25">
      <c r="B93" s="44">
        <v>41030</v>
      </c>
      <c r="C93" s="27" t="s">
        <v>426</v>
      </c>
      <c r="D93" s="61">
        <v>1.415</v>
      </c>
      <c r="E93" s="61">
        <v>1.4990000000000001</v>
      </c>
    </row>
    <row r="94" spans="2:5" x14ac:dyDescent="0.25">
      <c r="B94" s="44">
        <v>41061</v>
      </c>
      <c r="C94" s="27" t="s">
        <v>427</v>
      </c>
      <c r="D94" s="61">
        <v>1.2363999999999999</v>
      </c>
      <c r="E94" s="61">
        <v>1.4108000000000001</v>
      </c>
    </row>
    <row r="95" spans="2:5" x14ac:dyDescent="0.25">
      <c r="B95" s="44">
        <v>41091</v>
      </c>
      <c r="C95" s="27" t="s">
        <v>428</v>
      </c>
      <c r="D95" s="61">
        <v>1.0894999999999999</v>
      </c>
      <c r="E95" s="61">
        <v>1.302</v>
      </c>
    </row>
    <row r="96" spans="2:5" x14ac:dyDescent="0.25">
      <c r="B96" s="44">
        <v>41122</v>
      </c>
      <c r="C96" s="27" t="s">
        <v>429</v>
      </c>
      <c r="D96" s="61">
        <v>1.1452</v>
      </c>
      <c r="E96" s="61">
        <v>1.4064000000000001</v>
      </c>
    </row>
    <row r="97" spans="2:5" x14ac:dyDescent="0.25">
      <c r="B97" s="44">
        <v>41153</v>
      </c>
      <c r="C97" s="27" t="s">
        <v>430</v>
      </c>
      <c r="D97" s="61">
        <v>1.31</v>
      </c>
      <c r="E97" s="61">
        <v>1.5125</v>
      </c>
    </row>
    <row r="98" spans="2:5" x14ac:dyDescent="0.25">
      <c r="B98" s="44">
        <v>41183</v>
      </c>
      <c r="C98" s="27" t="s">
        <v>431</v>
      </c>
      <c r="D98" s="61">
        <v>1.3069999999999999</v>
      </c>
      <c r="E98" s="61">
        <v>1.5245</v>
      </c>
    </row>
    <row r="99" spans="2:5" x14ac:dyDescent="0.25">
      <c r="B99" s="44">
        <v>41214</v>
      </c>
      <c r="C99" s="27" t="s">
        <v>432</v>
      </c>
      <c r="D99" s="61">
        <v>1.1255999999999999</v>
      </c>
      <c r="E99" s="61">
        <v>1.3979999999999999</v>
      </c>
    </row>
    <row r="100" spans="2:5" x14ac:dyDescent="0.25">
      <c r="B100" s="44">
        <v>41244</v>
      </c>
      <c r="C100" s="27" t="s">
        <v>433</v>
      </c>
      <c r="D100" s="61">
        <v>1.3794999999999999</v>
      </c>
      <c r="E100" s="61">
        <v>1.3580000000000001</v>
      </c>
    </row>
    <row r="101" spans="2:5" x14ac:dyDescent="0.25">
      <c r="B101" s="44">
        <v>41275</v>
      </c>
      <c r="C101" s="27" t="s">
        <v>434</v>
      </c>
      <c r="D101" s="61">
        <v>1.5720000000000001</v>
      </c>
      <c r="E101" s="61">
        <v>1.522</v>
      </c>
    </row>
    <row r="102" spans="2:5" x14ac:dyDescent="0.25">
      <c r="B102" s="44">
        <v>41306</v>
      </c>
      <c r="C102" s="27" t="s">
        <v>435</v>
      </c>
      <c r="D102" s="61">
        <v>1.7589999999999999</v>
      </c>
      <c r="E102" s="61">
        <v>1.641</v>
      </c>
    </row>
    <row r="103" spans="2:5" x14ac:dyDescent="0.25">
      <c r="B103" s="44">
        <v>41334</v>
      </c>
      <c r="C103" s="27" t="s">
        <v>436</v>
      </c>
      <c r="D103" s="61">
        <v>1.5804</v>
      </c>
      <c r="E103" s="61">
        <v>1.4168000000000001</v>
      </c>
    </row>
    <row r="104" spans="2:5" x14ac:dyDescent="0.25">
      <c r="B104" s="44">
        <v>41365</v>
      </c>
      <c r="C104" s="27" t="s">
        <v>437</v>
      </c>
      <c r="D104" s="61">
        <v>1.4159999999999999</v>
      </c>
      <c r="E104" s="61">
        <v>1.252</v>
      </c>
    </row>
    <row r="105" spans="2:5" x14ac:dyDescent="0.25">
      <c r="B105" s="44">
        <v>41395</v>
      </c>
      <c r="C105" s="27" t="s">
        <v>438</v>
      </c>
      <c r="D105" s="61">
        <v>1.4356</v>
      </c>
      <c r="E105" s="61">
        <v>1.3355999999999999</v>
      </c>
    </row>
    <row r="106" spans="2:5" x14ac:dyDescent="0.25">
      <c r="B106" s="44">
        <v>41426</v>
      </c>
      <c r="C106" s="27" t="s">
        <v>439</v>
      </c>
      <c r="D106" s="61">
        <v>1.7264999999999999</v>
      </c>
      <c r="E106" s="61">
        <v>1.6174999999999999</v>
      </c>
    </row>
    <row r="107" spans="2:5" x14ac:dyDescent="0.25">
      <c r="B107" s="44">
        <v>41456</v>
      </c>
      <c r="C107" s="27" t="s">
        <v>440</v>
      </c>
      <c r="D107" s="61">
        <v>1.7595000000000001</v>
      </c>
      <c r="E107" s="61">
        <v>1.6194999999999999</v>
      </c>
    </row>
    <row r="108" spans="2:5" x14ac:dyDescent="0.25">
      <c r="B108" s="44">
        <v>41487</v>
      </c>
      <c r="C108" s="27" t="s">
        <v>441</v>
      </c>
      <c r="D108" s="61">
        <v>1.9292</v>
      </c>
      <c r="E108" s="61">
        <v>1.786</v>
      </c>
    </row>
    <row r="109" spans="2:5" x14ac:dyDescent="0.25">
      <c r="B109" s="44">
        <v>41518</v>
      </c>
      <c r="C109" s="27" t="s">
        <v>442</v>
      </c>
      <c r="D109" s="61">
        <v>2.1030000000000002</v>
      </c>
      <c r="E109" s="61">
        <v>1.9025000000000001</v>
      </c>
    </row>
    <row r="110" spans="2:5" x14ac:dyDescent="0.25">
      <c r="B110" s="44">
        <v>41548</v>
      </c>
      <c r="C110" s="27" t="s">
        <v>443</v>
      </c>
      <c r="D110" s="61">
        <v>1.9544999999999999</v>
      </c>
      <c r="E110" s="61">
        <v>1.819</v>
      </c>
    </row>
    <row r="111" spans="2:5" x14ac:dyDescent="0.25">
      <c r="B111" s="44">
        <v>41579</v>
      </c>
      <c r="C111" s="27" t="s">
        <v>444</v>
      </c>
      <c r="D111" s="61">
        <v>1.7916000000000001</v>
      </c>
      <c r="E111" s="61">
        <v>1.7156</v>
      </c>
    </row>
    <row r="112" spans="2:5" x14ac:dyDescent="0.25">
      <c r="B112" s="44">
        <v>41609</v>
      </c>
      <c r="C112" s="27" t="s">
        <v>445</v>
      </c>
      <c r="D112" s="61">
        <v>1.8939999999999999</v>
      </c>
      <c r="E112" s="61">
        <v>1.8420000000000001</v>
      </c>
    </row>
    <row r="113" spans="2:5" x14ac:dyDescent="0.25">
      <c r="B113" s="44">
        <v>41640</v>
      </c>
      <c r="C113" s="27" t="s">
        <v>446</v>
      </c>
      <c r="D113" s="61">
        <v>1.8644000000000001</v>
      </c>
      <c r="E113" s="61">
        <v>1.7896000000000001</v>
      </c>
    </row>
    <row r="114" spans="2:5" x14ac:dyDescent="0.25">
      <c r="B114" s="44">
        <v>41671</v>
      </c>
      <c r="C114" s="27" t="s">
        <v>447</v>
      </c>
      <c r="D114" s="61">
        <v>1.6705000000000001</v>
      </c>
      <c r="E114" s="61">
        <v>1.6595</v>
      </c>
    </row>
    <row r="115" spans="2:5" x14ac:dyDescent="0.25">
      <c r="B115" s="44">
        <v>41699</v>
      </c>
      <c r="C115" s="27" t="s">
        <v>448</v>
      </c>
      <c r="D115" s="61">
        <v>1.6060000000000001</v>
      </c>
      <c r="E115" s="61">
        <v>1.5894999999999999</v>
      </c>
    </row>
    <row r="116" spans="2:5" x14ac:dyDescent="0.25">
      <c r="B116" s="44">
        <v>41730</v>
      </c>
      <c r="C116" s="27" t="s">
        <v>449</v>
      </c>
      <c r="D116" s="61">
        <v>1.5529999999999999</v>
      </c>
      <c r="E116" s="61">
        <v>1.5355000000000001</v>
      </c>
    </row>
    <row r="117" spans="2:5" x14ac:dyDescent="0.25">
      <c r="B117" s="44">
        <v>41760</v>
      </c>
      <c r="C117" s="27" t="s">
        <v>450</v>
      </c>
      <c r="D117" s="61">
        <v>1.4576</v>
      </c>
      <c r="E117" s="61">
        <v>1.3988</v>
      </c>
    </row>
    <row r="118" spans="2:5" x14ac:dyDescent="0.25">
      <c r="B118" s="44">
        <v>41791</v>
      </c>
      <c r="C118" s="27" t="s">
        <v>451</v>
      </c>
      <c r="D118" s="61">
        <v>1.3839999999999999</v>
      </c>
      <c r="E118" s="61">
        <v>1.3545</v>
      </c>
    </row>
    <row r="119" spans="2:5" x14ac:dyDescent="0.25">
      <c r="B119" s="44">
        <v>41821</v>
      </c>
      <c r="C119" s="27" t="s">
        <v>452</v>
      </c>
      <c r="D119" s="61">
        <v>1.246</v>
      </c>
      <c r="E119" s="61">
        <v>1.2044999999999999</v>
      </c>
    </row>
    <row r="120" spans="2:5" x14ac:dyDescent="0.25">
      <c r="B120" s="44">
        <v>41852</v>
      </c>
      <c r="C120" s="27" t="s">
        <v>453</v>
      </c>
      <c r="D120" s="61">
        <v>1.0584</v>
      </c>
      <c r="E120" s="61">
        <v>1.0384</v>
      </c>
    </row>
    <row r="121" spans="2:5" x14ac:dyDescent="0.25">
      <c r="B121" s="44">
        <v>41883</v>
      </c>
      <c r="C121" s="27" t="s">
        <v>454</v>
      </c>
      <c r="D121" s="61">
        <v>0.91400000000000003</v>
      </c>
      <c r="E121" s="61">
        <v>0.97099999999999997</v>
      </c>
    </row>
    <row r="122" spans="2:5" x14ac:dyDescent="0.25">
      <c r="B122" s="44">
        <v>41913</v>
      </c>
      <c r="C122" s="27" t="s">
        <v>455</v>
      </c>
      <c r="D122" s="61">
        <v>0.81759999999999999</v>
      </c>
      <c r="E122" s="61">
        <v>0.87880000000000003</v>
      </c>
    </row>
    <row r="123" spans="2:5" x14ac:dyDescent="0.25">
      <c r="B123" s="44">
        <v>41944</v>
      </c>
      <c r="C123" s="27" t="s">
        <v>456</v>
      </c>
      <c r="D123" s="61">
        <v>0.71450000000000002</v>
      </c>
      <c r="E123" s="61">
        <v>0.79349999999999998</v>
      </c>
    </row>
    <row r="124" spans="2:5" x14ac:dyDescent="0.25">
      <c r="B124" s="44">
        <v>41974</v>
      </c>
      <c r="C124" s="27" t="s">
        <v>457</v>
      </c>
      <c r="D124" s="61">
        <v>0.59699999999999998</v>
      </c>
      <c r="E124" s="61">
        <v>0.65500000000000003</v>
      </c>
    </row>
    <row r="125" spans="2:5" x14ac:dyDescent="0.25">
      <c r="B125" s="44">
        <v>42005</v>
      </c>
      <c r="C125" s="27" t="s">
        <v>458</v>
      </c>
      <c r="D125" s="61">
        <v>0.39</v>
      </c>
      <c r="E125" s="61">
        <v>0.436</v>
      </c>
    </row>
    <row r="126" spans="2:5" x14ac:dyDescent="0.25">
      <c r="B126" s="44">
        <v>42036</v>
      </c>
      <c r="C126" s="27" t="s">
        <v>459</v>
      </c>
      <c r="D126" s="61">
        <v>0.19950000000000001</v>
      </c>
      <c r="E126" s="61">
        <v>0.35049999999999998</v>
      </c>
    </row>
    <row r="127" spans="2:5" x14ac:dyDescent="0.25">
      <c r="B127" s="44">
        <v>42064</v>
      </c>
      <c r="C127" s="27" t="s">
        <v>460</v>
      </c>
      <c r="D127" s="61">
        <v>0.29699999999999999</v>
      </c>
      <c r="E127" s="61">
        <v>0.26450000000000001</v>
      </c>
    </row>
    <row r="128" spans="2:5" x14ac:dyDescent="0.25">
      <c r="B128" s="44">
        <v>42095</v>
      </c>
      <c r="C128" s="27" t="s">
        <v>461</v>
      </c>
      <c r="D128" s="61">
        <v>0.23849999999999999</v>
      </c>
      <c r="E128" s="61">
        <v>0.151</v>
      </c>
    </row>
    <row r="129" spans="2:5" x14ac:dyDescent="0.25">
      <c r="B129" s="44">
        <v>42125</v>
      </c>
      <c r="C129" s="27" t="s">
        <v>462</v>
      </c>
      <c r="D129" s="61">
        <v>0.67320000000000002</v>
      </c>
      <c r="E129" s="61">
        <v>0.52880000000000005</v>
      </c>
    </row>
    <row r="130" spans="2:5" x14ac:dyDescent="0.25">
      <c r="B130" s="44">
        <v>42156</v>
      </c>
      <c r="C130" s="27" t="s">
        <v>463</v>
      </c>
      <c r="D130" s="61">
        <v>0.99199999999999999</v>
      </c>
      <c r="E130" s="61">
        <v>0.83350000000000002</v>
      </c>
    </row>
    <row r="131" spans="2:5" x14ac:dyDescent="0.25">
      <c r="B131" s="44">
        <v>42186</v>
      </c>
      <c r="C131" s="27" t="s">
        <v>464</v>
      </c>
      <c r="D131" s="61">
        <v>0.94279999999999997</v>
      </c>
      <c r="E131" s="61">
        <v>0.73680000000000001</v>
      </c>
    </row>
    <row r="132" spans="2:5" x14ac:dyDescent="0.25">
      <c r="B132" s="44">
        <v>42217</v>
      </c>
      <c r="C132" s="27" t="s">
        <v>465</v>
      </c>
      <c r="D132" s="61">
        <v>0.83199999999999996</v>
      </c>
      <c r="E132" s="61">
        <v>0.65549999999999997</v>
      </c>
    </row>
    <row r="133" spans="2:5" x14ac:dyDescent="0.25">
      <c r="B133" s="44">
        <v>42248</v>
      </c>
      <c r="C133" s="27" t="s">
        <v>466</v>
      </c>
      <c r="D133" s="61">
        <v>0.91549999999999998</v>
      </c>
      <c r="E133" s="61">
        <v>0.69399999999999995</v>
      </c>
    </row>
    <row r="134" spans="2:5" x14ac:dyDescent="0.25">
      <c r="B134" s="44">
        <v>42278</v>
      </c>
      <c r="C134" s="27" t="s">
        <v>467</v>
      </c>
      <c r="D134" s="61">
        <v>0.82679999999999998</v>
      </c>
      <c r="E134" s="61">
        <v>0.55159999999999998</v>
      </c>
    </row>
    <row r="135" spans="2:5" x14ac:dyDescent="0.25">
      <c r="B135" s="44">
        <v>42309</v>
      </c>
      <c r="C135" s="27" t="s">
        <v>468</v>
      </c>
      <c r="D135" s="61">
        <v>0.82450000000000001</v>
      </c>
      <c r="E135" s="61">
        <v>0.55349999999999999</v>
      </c>
    </row>
    <row r="136" spans="2:5" x14ac:dyDescent="0.25">
      <c r="B136" s="44">
        <v>42339</v>
      </c>
      <c r="C136" s="27" t="s">
        <v>469</v>
      </c>
      <c r="D136" s="61">
        <v>0.82899999999999996</v>
      </c>
      <c r="E136" s="61">
        <v>0.58650000000000002</v>
      </c>
    </row>
    <row r="137" spans="2:5" x14ac:dyDescent="0.25">
      <c r="B137" s="44">
        <v>42370</v>
      </c>
      <c r="C137" s="27" t="s">
        <v>470</v>
      </c>
      <c r="D137" s="61">
        <v>0.80679999999999996</v>
      </c>
      <c r="E137" s="61">
        <v>0.49440000000000001</v>
      </c>
    </row>
    <row r="138" spans="2:5" x14ac:dyDescent="0.25">
      <c r="B138" s="44">
        <v>42401</v>
      </c>
      <c r="C138" s="27" t="s">
        <v>471</v>
      </c>
      <c r="D138" s="61">
        <v>0.53600000000000003</v>
      </c>
      <c r="E138" s="61">
        <v>0.23200000000000001</v>
      </c>
    </row>
    <row r="139" spans="2:5" x14ac:dyDescent="0.25">
      <c r="B139" s="44">
        <v>42430</v>
      </c>
      <c r="C139" s="27" t="s">
        <v>472</v>
      </c>
      <c r="D139" s="61">
        <v>0.52249999999999996</v>
      </c>
      <c r="E139" s="61">
        <v>0.219</v>
      </c>
    </row>
    <row r="140" spans="2:5" x14ac:dyDescent="0.25">
      <c r="B140" s="44">
        <v>42461</v>
      </c>
      <c r="C140" s="27" t="s">
        <v>473</v>
      </c>
      <c r="D140" s="61">
        <v>0.40560000000000002</v>
      </c>
      <c r="E140" s="61">
        <v>0.17399999999999999</v>
      </c>
    </row>
    <row r="141" spans="2:5" x14ac:dyDescent="0.25">
      <c r="B141" s="44">
        <v>42491</v>
      </c>
      <c r="C141" s="27" t="s">
        <v>474</v>
      </c>
      <c r="D141" s="61">
        <v>0.40799999999999997</v>
      </c>
      <c r="E141" s="61">
        <v>0.1595</v>
      </c>
    </row>
    <row r="142" spans="2:5" x14ac:dyDescent="0.25">
      <c r="B142" s="44">
        <v>42522</v>
      </c>
      <c r="C142" s="27" t="s">
        <v>475</v>
      </c>
      <c r="D142" s="61">
        <v>0.26800000000000002</v>
      </c>
      <c r="E142" s="61">
        <v>5.45E-2</v>
      </c>
    </row>
    <row r="143" spans="2:5" x14ac:dyDescent="0.25">
      <c r="B143" s="44">
        <v>42552</v>
      </c>
      <c r="C143" s="27" t="s">
        <v>476</v>
      </c>
      <c r="D143" s="61">
        <v>7.3200000000000001E-2</v>
      </c>
      <c r="E143" s="61">
        <v>-0.1196</v>
      </c>
    </row>
    <row r="144" spans="2:5" x14ac:dyDescent="0.25">
      <c r="B144" s="44">
        <v>42583</v>
      </c>
      <c r="C144" s="27" t="s">
        <v>477</v>
      </c>
      <c r="D144" s="61">
        <v>4.3999999999999997E-2</v>
      </c>
      <c r="E144" s="61">
        <v>-7.4499999999999997E-2</v>
      </c>
    </row>
    <row r="145" spans="2:5" x14ac:dyDescent="0.25">
      <c r="B145" s="44">
        <v>42614</v>
      </c>
      <c r="C145" s="27" t="s">
        <v>478</v>
      </c>
      <c r="D145" s="61">
        <v>1.4800000000000001E-2</v>
      </c>
      <c r="E145" s="61">
        <v>-5.3199999999999997E-2</v>
      </c>
    </row>
    <row r="146" spans="2:5" x14ac:dyDescent="0.25">
      <c r="B146" s="44">
        <v>42644</v>
      </c>
      <c r="C146" s="27" t="s">
        <v>479</v>
      </c>
      <c r="D146" s="61">
        <v>0.125</v>
      </c>
      <c r="E146" s="61">
        <v>3.5000000000000003E-2</v>
      </c>
    </row>
    <row r="147" spans="2:5" x14ac:dyDescent="0.25">
      <c r="B147" s="44">
        <v>42675</v>
      </c>
      <c r="C147" s="27" t="s">
        <v>480</v>
      </c>
      <c r="D147" s="61">
        <v>0.32100000000000001</v>
      </c>
      <c r="E147" s="61">
        <v>0.23250000000000001</v>
      </c>
    </row>
    <row r="148" spans="2:5" x14ac:dyDescent="0.25">
      <c r="B148" s="44">
        <v>42705</v>
      </c>
      <c r="C148" s="27" t="s">
        <v>481</v>
      </c>
      <c r="D148" s="61">
        <v>0.37680000000000002</v>
      </c>
      <c r="E148" s="61">
        <v>0.28160000000000002</v>
      </c>
    </row>
    <row r="149" spans="2:5" x14ac:dyDescent="0.25">
      <c r="B149" s="44">
        <v>42736</v>
      </c>
      <c r="C149" s="27" t="s">
        <v>482</v>
      </c>
      <c r="D149" s="61">
        <v>0.36849999999999999</v>
      </c>
      <c r="E149" s="61">
        <v>0.33450000000000002</v>
      </c>
    </row>
    <row r="150" spans="2:5" x14ac:dyDescent="0.25">
      <c r="B150" s="44">
        <v>42767</v>
      </c>
      <c r="C150" s="27" t="s">
        <v>483</v>
      </c>
      <c r="D150" s="61">
        <v>0.63</v>
      </c>
      <c r="E150" s="61">
        <v>0.35499999999999998</v>
      </c>
    </row>
    <row r="151" spans="2:5" x14ac:dyDescent="0.25">
      <c r="B151" s="44">
        <v>42795</v>
      </c>
      <c r="C151" s="27" t="s">
        <v>484</v>
      </c>
      <c r="D151" s="61">
        <v>0.64400000000000002</v>
      </c>
      <c r="E151" s="61">
        <v>0.376</v>
      </c>
    </row>
    <row r="152" spans="2:5" x14ac:dyDescent="0.25">
      <c r="B152" s="44">
        <v>42826</v>
      </c>
      <c r="C152" s="27" t="s">
        <v>485</v>
      </c>
      <c r="D152" s="61">
        <v>0.53100000000000003</v>
      </c>
      <c r="E152" s="61">
        <v>0.248</v>
      </c>
    </row>
    <row r="153" spans="2:5" x14ac:dyDescent="0.25">
      <c r="B153" s="44">
        <v>42856</v>
      </c>
      <c r="C153" s="27" t="s">
        <v>486</v>
      </c>
      <c r="D153" s="61">
        <v>0.65600000000000003</v>
      </c>
      <c r="E153" s="61">
        <v>0.38450000000000001</v>
      </c>
    </row>
    <row r="154" spans="2:5" x14ac:dyDescent="0.25">
      <c r="B154" s="44">
        <v>42887</v>
      </c>
      <c r="C154" s="27" t="s">
        <v>487</v>
      </c>
      <c r="D154" s="61">
        <v>0.53159999999999996</v>
      </c>
      <c r="E154" s="61">
        <v>0.2868</v>
      </c>
    </row>
    <row r="155" spans="2:5" x14ac:dyDescent="0.25">
      <c r="B155" s="44">
        <v>42917</v>
      </c>
      <c r="C155" s="27" t="s">
        <v>488</v>
      </c>
      <c r="D155" s="61">
        <v>0.68200000000000005</v>
      </c>
      <c r="E155" s="61">
        <v>0.52749999999999997</v>
      </c>
    </row>
    <row r="156" spans="2:5" x14ac:dyDescent="0.25">
      <c r="B156" s="44">
        <v>42948</v>
      </c>
      <c r="C156" s="27" t="s">
        <v>489</v>
      </c>
      <c r="D156" s="61">
        <v>0.55500000000000005</v>
      </c>
      <c r="E156" s="61">
        <v>0.4405</v>
      </c>
    </row>
    <row r="157" spans="2:5" x14ac:dyDescent="0.25">
      <c r="B157" s="44">
        <v>42979</v>
      </c>
      <c r="C157" s="27" t="s">
        <v>490</v>
      </c>
      <c r="D157" s="61">
        <v>0.50600000000000001</v>
      </c>
      <c r="E157" s="61">
        <v>0.39360000000000001</v>
      </c>
    </row>
    <row r="158" spans="2:5" x14ac:dyDescent="0.25">
      <c r="B158" s="44">
        <v>43009</v>
      </c>
      <c r="C158" s="27" t="s">
        <v>491</v>
      </c>
      <c r="D158" s="61">
        <v>0.53100000000000003</v>
      </c>
      <c r="E158" s="61">
        <v>0.43149999999999999</v>
      </c>
    </row>
    <row r="159" spans="2:5" x14ac:dyDescent="0.25">
      <c r="B159" s="44">
        <v>43040</v>
      </c>
      <c r="C159" s="27" t="s">
        <v>492</v>
      </c>
      <c r="D159" s="61">
        <v>0.44950000000000001</v>
      </c>
      <c r="E159" s="61">
        <v>0.36449999999999999</v>
      </c>
    </row>
    <row r="160" spans="2:5" x14ac:dyDescent="0.25">
      <c r="B160" s="44">
        <v>43070</v>
      </c>
      <c r="C160" s="27" t="s">
        <v>493</v>
      </c>
      <c r="D160" s="61">
        <v>0.41320000000000001</v>
      </c>
      <c r="E160" s="61">
        <v>0.35120000000000001</v>
      </c>
    </row>
    <row r="161" spans="2:5" x14ac:dyDescent="0.25">
      <c r="B161" s="44">
        <v>43101</v>
      </c>
      <c r="C161" s="27" t="s">
        <v>803</v>
      </c>
      <c r="D161" s="61">
        <v>0.55449999999999999</v>
      </c>
      <c r="E161" s="61">
        <v>0.51849999999999996</v>
      </c>
    </row>
    <row r="162" spans="2:5" x14ac:dyDescent="0.25">
      <c r="B162" s="44">
        <v>43132</v>
      </c>
      <c r="C162" s="27" t="s">
        <v>804</v>
      </c>
      <c r="D162" s="61">
        <v>0.77149999999999996</v>
      </c>
      <c r="E162" s="61">
        <v>0.73499999999999999</v>
      </c>
    </row>
    <row r="163" spans="2:5" x14ac:dyDescent="0.25">
      <c r="B163" s="44">
        <v>43160</v>
      </c>
      <c r="C163" s="27" t="s">
        <v>805</v>
      </c>
      <c r="D163" s="61">
        <v>0.63839999999999997</v>
      </c>
      <c r="E163" s="61">
        <v>0.59279999999999999</v>
      </c>
    </row>
    <row r="164" spans="2:5" x14ac:dyDescent="0.25">
      <c r="B164" s="44">
        <v>43191</v>
      </c>
      <c r="C164" s="27" t="s">
        <v>806</v>
      </c>
      <c r="D164" s="61">
        <v>0.55700000000000005</v>
      </c>
      <c r="E164" s="61">
        <v>0.54149999999999998</v>
      </c>
    </row>
    <row r="165" spans="2:5" x14ac:dyDescent="0.25">
      <c r="C165" s="18" t="s">
        <v>807</v>
      </c>
      <c r="D165" s="43" t="e">
        <f>NA()</f>
        <v>#N/A</v>
      </c>
      <c r="E165" s="43" t="e">
        <f>NA()</f>
        <v>#N/A</v>
      </c>
    </row>
    <row r="166" spans="2:5" x14ac:dyDescent="0.25">
      <c r="C166" s="18" t="s">
        <v>808</v>
      </c>
      <c r="D166" s="43" t="e">
        <f>NA()</f>
        <v>#N/A</v>
      </c>
      <c r="E166" s="43" t="e">
        <f>NA()</f>
        <v>#N/A</v>
      </c>
    </row>
    <row r="167" spans="2:5" x14ac:dyDescent="0.25">
      <c r="C167" s="18" t="s">
        <v>809</v>
      </c>
      <c r="D167" s="43" t="e">
        <f>NA()</f>
        <v>#N/A</v>
      </c>
      <c r="E167" s="43" t="e">
        <f>NA()</f>
        <v>#N/A</v>
      </c>
    </row>
    <row r="168" spans="2:5" x14ac:dyDescent="0.25">
      <c r="C168" s="18" t="s">
        <v>810</v>
      </c>
      <c r="D168" s="43" t="e">
        <f>NA()</f>
        <v>#N/A</v>
      </c>
      <c r="E168" s="43" t="e">
        <f>NA()</f>
        <v>#N/A</v>
      </c>
    </row>
    <row r="169" spans="2:5" x14ac:dyDescent="0.25">
      <c r="C169" s="18" t="s">
        <v>811</v>
      </c>
      <c r="D169" s="43" t="e">
        <f>NA()</f>
        <v>#N/A</v>
      </c>
      <c r="E169" s="43" t="e">
        <f>NA()</f>
        <v>#N/A</v>
      </c>
    </row>
    <row r="170" spans="2:5" x14ac:dyDescent="0.25">
      <c r="C170" s="18" t="s">
        <v>812</v>
      </c>
      <c r="D170" s="43" t="e">
        <f>NA()</f>
        <v>#N/A</v>
      </c>
      <c r="E170" s="43" t="e">
        <f>NA()</f>
        <v>#N/A</v>
      </c>
    </row>
    <row r="171" spans="2:5" x14ac:dyDescent="0.25">
      <c r="C171" s="18" t="s">
        <v>813</v>
      </c>
      <c r="D171" s="43" t="e">
        <f>NA()</f>
        <v>#N/A</v>
      </c>
      <c r="E171" s="43" t="e">
        <f>NA()</f>
        <v>#N/A</v>
      </c>
    </row>
    <row r="172" spans="2:5" x14ac:dyDescent="0.25">
      <c r="C172" s="18" t="s">
        <v>814</v>
      </c>
      <c r="D172" s="43" t="e">
        <f>NA()</f>
        <v>#N/A</v>
      </c>
      <c r="E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J60"/>
  <sheetViews>
    <sheetView workbookViewId="0"/>
  </sheetViews>
  <sheetFormatPr defaultColWidth="9.109375" defaultRowHeight="13.2" x14ac:dyDescent="0.25"/>
  <cols>
    <col min="1" max="1" width="12.6640625" style="15" customWidth="1"/>
    <col min="2" max="2" width="18.109375" style="15" customWidth="1"/>
    <col min="3" max="3" width="9.109375" style="15"/>
    <col min="4" max="4" width="10.33203125" style="15" bestFit="1" customWidth="1"/>
    <col min="5" max="5" width="10.109375" style="15" bestFit="1" customWidth="1"/>
    <col min="6" max="8" width="9.33203125" style="15" bestFit="1" customWidth="1"/>
    <col min="9" max="9" width="14.109375" style="15" bestFit="1" customWidth="1"/>
    <col min="10" max="10" width="9.33203125" style="15" bestFit="1" customWidth="1"/>
    <col min="11" max="16384" width="9.109375" style="15"/>
  </cols>
  <sheetData>
    <row r="1" spans="1:10" s="12" customFormat="1" ht="36.75" customHeight="1" x14ac:dyDescent="0.25">
      <c r="A1" s="10" t="s">
        <v>32</v>
      </c>
      <c r="B1" s="11" t="s">
        <v>20</v>
      </c>
    </row>
    <row r="2" spans="1:10" s="12" customFormat="1" ht="25.5" customHeight="1" x14ac:dyDescent="0.25">
      <c r="A2" s="73" t="s">
        <v>33</v>
      </c>
      <c r="E2" s="14" t="s">
        <v>34</v>
      </c>
      <c r="F2" s="14" t="s">
        <v>35</v>
      </c>
      <c r="G2" s="14" t="s">
        <v>36</v>
      </c>
      <c r="H2" s="14" t="s">
        <v>37</v>
      </c>
      <c r="I2" s="14" t="s">
        <v>744</v>
      </c>
      <c r="J2" s="14" t="s">
        <v>38</v>
      </c>
    </row>
    <row r="3" spans="1:10" x14ac:dyDescent="0.25">
      <c r="E3" s="20"/>
      <c r="F3" s="20"/>
      <c r="G3" s="20"/>
      <c r="H3" s="20"/>
      <c r="I3" s="20"/>
      <c r="J3" s="20"/>
    </row>
    <row r="4" spans="1:10" hidden="1" x14ac:dyDescent="0.25">
      <c r="E4" s="15" t="s">
        <v>0</v>
      </c>
      <c r="F4" s="15" t="s">
        <v>509</v>
      </c>
      <c r="G4" s="15" t="s">
        <v>510</v>
      </c>
      <c r="H4" s="15" t="s">
        <v>511</v>
      </c>
      <c r="I4" s="15" t="s">
        <v>512</v>
      </c>
      <c r="J4" s="15" t="s">
        <v>513</v>
      </c>
    </row>
    <row r="5" spans="1:10" x14ac:dyDescent="0.25">
      <c r="D5" s="16">
        <v>2005</v>
      </c>
      <c r="E5" s="17" t="s">
        <v>255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</row>
    <row r="6" spans="1:10" x14ac:dyDescent="0.25">
      <c r="D6" s="16">
        <v>2005</v>
      </c>
      <c r="E6" s="17" t="s">
        <v>256</v>
      </c>
      <c r="F6" s="43">
        <v>100.66696235330997</v>
      </c>
      <c r="G6" s="43">
        <v>101.05092577736418</v>
      </c>
      <c r="H6" s="43">
        <v>100.52436548673352</v>
      </c>
      <c r="I6" s="43">
        <v>101.09407968377067</v>
      </c>
      <c r="J6" s="43">
        <v>100.67571143536087</v>
      </c>
    </row>
    <row r="7" spans="1:10" x14ac:dyDescent="0.25">
      <c r="D7" s="16">
        <v>2005</v>
      </c>
      <c r="E7" s="17" t="s">
        <v>257</v>
      </c>
      <c r="F7" s="43">
        <v>101.48432471729134</v>
      </c>
      <c r="G7" s="43">
        <v>102.0115429928349</v>
      </c>
      <c r="H7" s="43">
        <v>101.35841540857365</v>
      </c>
      <c r="I7" s="43">
        <v>102.16169361398364</v>
      </c>
      <c r="J7" s="43">
        <v>101.43050064655894</v>
      </c>
    </row>
    <row r="8" spans="1:10" x14ac:dyDescent="0.25">
      <c r="D8" s="16">
        <v>2005</v>
      </c>
      <c r="E8" s="17" t="s">
        <v>258</v>
      </c>
      <c r="F8" s="43">
        <v>101.87149636338776</v>
      </c>
      <c r="G8" s="43">
        <v>102.68988865000162</v>
      </c>
      <c r="H8" s="43">
        <v>101.58639397888354</v>
      </c>
      <c r="I8" s="43">
        <v>103.66028655855366</v>
      </c>
      <c r="J8" s="43">
        <v>102.04340853881206</v>
      </c>
    </row>
    <row r="9" spans="1:10" x14ac:dyDescent="0.25">
      <c r="D9" s="16">
        <v>2006</v>
      </c>
      <c r="E9" s="17" t="s">
        <v>259</v>
      </c>
      <c r="F9" s="43">
        <v>102.81791594273461</v>
      </c>
      <c r="G9" s="43">
        <v>104.69111721317863</v>
      </c>
      <c r="H9" s="43">
        <v>102.24048414788022</v>
      </c>
      <c r="I9" s="43">
        <v>103.93319946680005</v>
      </c>
      <c r="J9" s="43">
        <v>102.96116059536347</v>
      </c>
    </row>
    <row r="10" spans="1:10" x14ac:dyDescent="0.25">
      <c r="D10" s="16">
        <v>2006</v>
      </c>
      <c r="E10" s="17" t="s">
        <v>260</v>
      </c>
      <c r="F10" s="43">
        <v>104.46347880893863</v>
      </c>
      <c r="G10" s="43">
        <v>105.90145823114408</v>
      </c>
      <c r="H10" s="43">
        <v>102.36828807744476</v>
      </c>
      <c r="I10" s="43">
        <v>104.14371146986909</v>
      </c>
      <c r="J10" s="43">
        <v>104.05281319297799</v>
      </c>
    </row>
    <row r="11" spans="1:10" x14ac:dyDescent="0.25">
      <c r="D11" s="16">
        <v>2006</v>
      </c>
      <c r="E11" s="17" t="s">
        <v>261</v>
      </c>
      <c r="F11" s="43">
        <v>105.50660792951543</v>
      </c>
      <c r="G11" s="43">
        <v>107.29081190606075</v>
      </c>
      <c r="H11" s="43">
        <v>103.41879205340283</v>
      </c>
      <c r="I11" s="43">
        <v>104.22626519656286</v>
      </c>
      <c r="J11" s="43">
        <v>104.72693689831647</v>
      </c>
    </row>
    <row r="12" spans="1:10" x14ac:dyDescent="0.25">
      <c r="D12" s="16">
        <v>2006</v>
      </c>
      <c r="E12" s="17" t="s">
        <v>262</v>
      </c>
      <c r="F12" s="43">
        <v>106.8832182267472</v>
      </c>
      <c r="G12" s="43">
        <v>107.90944847598571</v>
      </c>
      <c r="H12" s="43">
        <v>105.31161996282606</v>
      </c>
      <c r="I12" s="43">
        <v>104.60649794951111</v>
      </c>
      <c r="J12" s="43">
        <v>105.88712650856405</v>
      </c>
    </row>
    <row r="13" spans="1:10" x14ac:dyDescent="0.25">
      <c r="D13" s="16">
        <v>2007</v>
      </c>
      <c r="E13" s="17" t="s">
        <v>263</v>
      </c>
      <c r="F13" s="43">
        <v>107.3242470828734</v>
      </c>
      <c r="G13" s="43">
        <v>108.83236072081819</v>
      </c>
      <c r="H13" s="43">
        <v>105.38948432222548</v>
      </c>
      <c r="I13" s="43">
        <v>105.55003848460494</v>
      </c>
      <c r="J13" s="43">
        <v>106.67327338770427</v>
      </c>
    </row>
    <row r="14" spans="1:10" x14ac:dyDescent="0.25">
      <c r="D14" s="16">
        <v>2007</v>
      </c>
      <c r="E14" s="17" t="s">
        <v>264</v>
      </c>
      <c r="F14" s="43">
        <v>108.12009991096052</v>
      </c>
      <c r="G14" s="43">
        <v>109.62966613337247</v>
      </c>
      <c r="H14" s="43">
        <v>105.387859069942</v>
      </c>
      <c r="I14" s="43">
        <v>106.30564788893125</v>
      </c>
      <c r="J14" s="43">
        <v>107.34757350748967</v>
      </c>
    </row>
    <row r="15" spans="1:10" x14ac:dyDescent="0.25">
      <c r="D15" s="16">
        <v>2007</v>
      </c>
      <c r="E15" s="17" t="s">
        <v>265</v>
      </c>
      <c r="F15" s="43">
        <v>109.03433855676016</v>
      </c>
      <c r="G15" s="43">
        <v>110.4660517738527</v>
      </c>
      <c r="H15" s="43">
        <v>106.74006896979691</v>
      </c>
      <c r="I15" s="43">
        <v>107.00953981153469</v>
      </c>
      <c r="J15" s="43">
        <v>107.87941896137758</v>
      </c>
    </row>
    <row r="16" spans="1:10" x14ac:dyDescent="0.25">
      <c r="D16" s="16">
        <v>2007</v>
      </c>
      <c r="E16" s="17" t="s">
        <v>266</v>
      </c>
      <c r="F16" s="43">
        <v>109.33547205927961</v>
      </c>
      <c r="G16" s="43">
        <v>111.90136196313394</v>
      </c>
      <c r="H16" s="43">
        <v>107.90168110186195</v>
      </c>
      <c r="I16" s="43">
        <v>107.86979820469924</v>
      </c>
      <c r="J16" s="43">
        <v>108.44390108794791</v>
      </c>
    </row>
    <row r="17" spans="4:10" x14ac:dyDescent="0.25">
      <c r="D17" s="16">
        <v>2008</v>
      </c>
      <c r="E17" s="17" t="s">
        <v>267</v>
      </c>
      <c r="F17" s="43">
        <v>110.29256303627942</v>
      </c>
      <c r="G17" s="43">
        <v>110.40038323836418</v>
      </c>
      <c r="H17" s="43">
        <v>106.58921600784849</v>
      </c>
      <c r="I17" s="43">
        <v>108.16334954461908</v>
      </c>
      <c r="J17" s="43">
        <v>109.02245226666103</v>
      </c>
    </row>
    <row r="18" spans="4:10" x14ac:dyDescent="0.25">
      <c r="D18" s="16">
        <v>2008</v>
      </c>
      <c r="E18" s="17" t="s">
        <v>268</v>
      </c>
      <c r="F18" s="43">
        <v>109.99142953375997</v>
      </c>
      <c r="G18" s="43">
        <v>110.61366272273439</v>
      </c>
      <c r="H18" s="43">
        <v>106.64240608258055</v>
      </c>
      <c r="I18" s="43">
        <v>107.43202064814388</v>
      </c>
      <c r="J18" s="43">
        <v>108.60457054549111</v>
      </c>
    </row>
    <row r="19" spans="4:10" x14ac:dyDescent="0.25">
      <c r="D19" s="16">
        <v>2008</v>
      </c>
      <c r="E19" s="17" t="s">
        <v>269</v>
      </c>
      <c r="F19" s="43">
        <v>109.59358649001057</v>
      </c>
      <c r="G19" s="43">
        <v>110.37895214563058</v>
      </c>
      <c r="H19" s="43">
        <v>106.44737580856301</v>
      </c>
      <c r="I19" s="43">
        <v>105.7119894719718</v>
      </c>
      <c r="J19" s="43">
        <v>107.97803463721252</v>
      </c>
    </row>
    <row r="20" spans="4:10" x14ac:dyDescent="0.25">
      <c r="D20" s="16">
        <v>2008</v>
      </c>
      <c r="E20" s="17" t="s">
        <v>270</v>
      </c>
      <c r="F20" s="43">
        <v>107.47481383413313</v>
      </c>
      <c r="G20" s="43">
        <v>106.26395313123163</v>
      </c>
      <c r="H20" s="43">
        <v>106.78099577729907</v>
      </c>
      <c r="I20" s="43">
        <v>103.41116854800134</v>
      </c>
      <c r="J20" s="43">
        <v>106.11844995210349</v>
      </c>
    </row>
    <row r="21" spans="4:10" x14ac:dyDescent="0.25">
      <c r="D21" s="16">
        <v>2009</v>
      </c>
      <c r="E21" s="17" t="s">
        <v>271</v>
      </c>
      <c r="F21" s="43">
        <v>102.65651105323359</v>
      </c>
      <c r="G21" s="43">
        <v>103.59068217345661</v>
      </c>
      <c r="H21" s="43">
        <v>105.91591831186523</v>
      </c>
      <c r="I21" s="43">
        <v>101.75839437857684</v>
      </c>
      <c r="J21" s="43">
        <v>102.99948663395944</v>
      </c>
    </row>
    <row r="22" spans="4:10" x14ac:dyDescent="0.25">
      <c r="D22" s="16">
        <v>2009</v>
      </c>
      <c r="E22" s="17" t="s">
        <v>272</v>
      </c>
      <c r="F22" s="43">
        <v>102.73187779915762</v>
      </c>
      <c r="G22" s="43">
        <v>103.64443181245157</v>
      </c>
      <c r="H22" s="43">
        <v>104.98435325301631</v>
      </c>
      <c r="I22" s="43">
        <v>101.52918638446242</v>
      </c>
      <c r="J22" s="43">
        <v>102.71726762248015</v>
      </c>
    </row>
    <row r="23" spans="4:10" x14ac:dyDescent="0.25">
      <c r="D23" s="16">
        <v>2009</v>
      </c>
      <c r="E23" s="17" t="s">
        <v>273</v>
      </c>
      <c r="F23" s="43">
        <v>103.34481620184948</v>
      </c>
      <c r="G23" s="43">
        <v>103.71823728689242</v>
      </c>
      <c r="H23" s="43">
        <v>105.05187509788452</v>
      </c>
      <c r="I23" s="43">
        <v>101.68676688041607</v>
      </c>
      <c r="J23" s="43">
        <v>103.03776856894365</v>
      </c>
    </row>
    <row r="24" spans="4:10" x14ac:dyDescent="0.25">
      <c r="D24" s="16">
        <v>2009</v>
      </c>
      <c r="E24" s="17" t="s">
        <v>274</v>
      </c>
      <c r="F24" s="43">
        <v>104.29140252178466</v>
      </c>
      <c r="G24" s="43">
        <v>104.30982713015892</v>
      </c>
      <c r="H24" s="43">
        <v>105.10787242656076</v>
      </c>
      <c r="I24" s="43">
        <v>101.95798015311289</v>
      </c>
      <c r="J24" s="43">
        <v>103.59925164991613</v>
      </c>
    </row>
    <row r="25" spans="4:10" x14ac:dyDescent="0.25">
      <c r="D25" s="16">
        <v>2010</v>
      </c>
      <c r="E25" s="17" t="s">
        <v>275</v>
      </c>
      <c r="F25" s="43">
        <v>105.05490767573625</v>
      </c>
      <c r="G25" s="43">
        <v>106.78380038598887</v>
      </c>
      <c r="H25" s="43">
        <v>107.17578433197698</v>
      </c>
      <c r="I25" s="43">
        <v>102.50647682546928</v>
      </c>
      <c r="J25" s="43">
        <v>104.04019956002237</v>
      </c>
    </row>
    <row r="26" spans="4:10" x14ac:dyDescent="0.25">
      <c r="D26" s="16">
        <v>2010</v>
      </c>
      <c r="E26" s="17" t="s">
        <v>276</v>
      </c>
      <c r="F26" s="43">
        <v>107.20586126516089</v>
      </c>
      <c r="G26" s="43">
        <v>109.11142334545087</v>
      </c>
      <c r="H26" s="43">
        <v>106.03648248125788</v>
      </c>
      <c r="I26" s="43">
        <v>103.42889331873266</v>
      </c>
      <c r="J26" s="43">
        <v>105.02278392582124</v>
      </c>
    </row>
    <row r="27" spans="4:10" x14ac:dyDescent="0.25">
      <c r="D27" s="16">
        <v>2010</v>
      </c>
      <c r="E27" s="17" t="s">
        <v>277</v>
      </c>
      <c r="F27" s="43">
        <v>108.07708083917203</v>
      </c>
      <c r="G27" s="43">
        <v>110.5039859540389</v>
      </c>
      <c r="H27" s="43">
        <v>103.40519903430464</v>
      </c>
      <c r="I27" s="43">
        <v>103.90891895894893</v>
      </c>
      <c r="J27" s="43">
        <v>105.50179325285308</v>
      </c>
    </row>
    <row r="28" spans="4:10" x14ac:dyDescent="0.25">
      <c r="D28" s="16">
        <v>2010</v>
      </c>
      <c r="E28" s="17" t="s">
        <v>278</v>
      </c>
      <c r="F28" s="43">
        <v>108.98048134673037</v>
      </c>
      <c r="G28" s="43">
        <v>112.52022774260683</v>
      </c>
      <c r="H28" s="43">
        <v>106.30804736280655</v>
      </c>
      <c r="I28" s="43">
        <v>103.98394572820887</v>
      </c>
      <c r="J28" s="43">
        <v>106.129431751425</v>
      </c>
    </row>
    <row r="29" spans="4:10" x14ac:dyDescent="0.25">
      <c r="D29" s="16">
        <v>2011</v>
      </c>
      <c r="E29" s="17" t="s">
        <v>279</v>
      </c>
      <c r="F29" s="43">
        <v>110.9056681795596</v>
      </c>
      <c r="G29" s="43">
        <v>112.40837348320582</v>
      </c>
      <c r="H29" s="43">
        <v>106.34882642010113</v>
      </c>
      <c r="I29" s="43">
        <v>104.59435769558556</v>
      </c>
      <c r="J29" s="43">
        <v>107.0089018729922</v>
      </c>
    </row>
    <row r="30" spans="4:10" x14ac:dyDescent="0.25">
      <c r="D30" s="16">
        <v>2011</v>
      </c>
      <c r="E30" s="17" t="s">
        <v>280</v>
      </c>
      <c r="F30" s="43">
        <v>111.09925400260782</v>
      </c>
      <c r="G30" s="43">
        <v>112.74565533301855</v>
      </c>
      <c r="H30" s="43">
        <v>105.90926955252371</v>
      </c>
      <c r="I30" s="43">
        <v>104.7492673356756</v>
      </c>
      <c r="J30" s="43">
        <v>106.99946370008134</v>
      </c>
    </row>
    <row r="31" spans="4:10" x14ac:dyDescent="0.25">
      <c r="D31" s="16">
        <v>2011</v>
      </c>
      <c r="E31" s="17" t="s">
        <v>281</v>
      </c>
      <c r="F31" s="43">
        <v>111.62632100231103</v>
      </c>
      <c r="G31" s="43">
        <v>113.83382766192508</v>
      </c>
      <c r="H31" s="43">
        <v>107.61563669996957</v>
      </c>
      <c r="I31" s="43">
        <v>105.14795327459071</v>
      </c>
      <c r="J31" s="43">
        <v>107.00396226847808</v>
      </c>
    </row>
    <row r="32" spans="4:10" x14ac:dyDescent="0.25">
      <c r="D32" s="16">
        <v>2011</v>
      </c>
      <c r="E32" s="17" t="s">
        <v>282</v>
      </c>
      <c r="F32" s="43">
        <v>111.64783053820526</v>
      </c>
      <c r="G32" s="43">
        <v>111.92508515134708</v>
      </c>
      <c r="H32" s="43">
        <v>107.67119077802305</v>
      </c>
      <c r="I32" s="43">
        <v>105.34778185420525</v>
      </c>
      <c r="J32" s="43">
        <v>106.64319472450239</v>
      </c>
    </row>
    <row r="33" spans="4:10" x14ac:dyDescent="0.25">
      <c r="D33" s="16">
        <v>2012</v>
      </c>
      <c r="E33" s="17" t="s">
        <v>283</v>
      </c>
      <c r="F33" s="43">
        <v>112.00265451016618</v>
      </c>
      <c r="G33" s="43">
        <v>112.39301644349298</v>
      </c>
      <c r="H33" s="43">
        <v>109.9734345126755</v>
      </c>
      <c r="I33" s="43">
        <v>106.02885009942868</v>
      </c>
      <c r="J33" s="43">
        <v>106.48631817756819</v>
      </c>
    </row>
    <row r="34" spans="4:10" x14ac:dyDescent="0.25">
      <c r="D34" s="16">
        <v>2012</v>
      </c>
      <c r="E34" s="17" t="s">
        <v>284</v>
      </c>
      <c r="F34" s="43">
        <v>112.11020218963741</v>
      </c>
      <c r="G34" s="43">
        <v>113.14459455123063</v>
      </c>
      <c r="H34" s="43">
        <v>110.23273612699427</v>
      </c>
      <c r="I34" s="43">
        <v>105.91570293284254</v>
      </c>
      <c r="J34" s="43">
        <v>106.11884688460907</v>
      </c>
    </row>
    <row r="35" spans="4:10" x14ac:dyDescent="0.25">
      <c r="D35" s="16">
        <v>2012</v>
      </c>
      <c r="E35" s="17" t="s">
        <v>285</v>
      </c>
      <c r="F35" s="43">
        <v>112.36831662036838</v>
      </c>
      <c r="G35" s="43">
        <v>113.04649286470678</v>
      </c>
      <c r="H35" s="43">
        <v>108.63496538212635</v>
      </c>
      <c r="I35" s="43">
        <v>107.13482723204639</v>
      </c>
      <c r="J35" s="43">
        <v>105.95936822458265</v>
      </c>
    </row>
    <row r="36" spans="4:10" x14ac:dyDescent="0.25">
      <c r="D36" s="16">
        <v>2012</v>
      </c>
      <c r="E36" s="17" t="s">
        <v>286</v>
      </c>
      <c r="F36" s="43">
        <v>111.86292589714772</v>
      </c>
      <c r="G36" s="43">
        <v>112.5077358222434</v>
      </c>
      <c r="H36" s="43">
        <v>109.52279637952891</v>
      </c>
      <c r="I36" s="43">
        <v>106.97943198179934</v>
      </c>
      <c r="J36" s="43">
        <v>105.51326019190364</v>
      </c>
    </row>
    <row r="37" spans="4:10" x14ac:dyDescent="0.25">
      <c r="D37" s="16">
        <v>2013</v>
      </c>
      <c r="E37" s="17" t="s">
        <v>287</v>
      </c>
      <c r="F37" s="43">
        <v>111.61548286406975</v>
      </c>
      <c r="G37" s="43">
        <v>113.83394226669905</v>
      </c>
      <c r="H37" s="43">
        <v>109.76215171582315</v>
      </c>
      <c r="I37" s="43">
        <v>107.66244266765084</v>
      </c>
      <c r="J37" s="43">
        <v>105.17617628742852</v>
      </c>
    </row>
    <row r="38" spans="4:10" x14ac:dyDescent="0.25">
      <c r="D38" s="16">
        <v>2013</v>
      </c>
      <c r="E38" s="17" t="s">
        <v>288</v>
      </c>
      <c r="F38" s="43">
        <v>112.60492151520506</v>
      </c>
      <c r="G38" s="43">
        <v>113.4335131864253</v>
      </c>
      <c r="H38" s="43">
        <v>110.55512707995354</v>
      </c>
      <c r="I38" s="43">
        <v>108.24444644084174</v>
      </c>
      <c r="J38" s="43">
        <v>105.67053367134341</v>
      </c>
    </row>
    <row r="39" spans="4:10" x14ac:dyDescent="0.25">
      <c r="D39" s="16">
        <v>2013</v>
      </c>
      <c r="E39" s="17" t="s">
        <v>289</v>
      </c>
      <c r="F39" s="43">
        <v>113.17500758669676</v>
      </c>
      <c r="G39" s="43">
        <v>114.20365726754713</v>
      </c>
      <c r="H39" s="43">
        <v>111.63946585344952</v>
      </c>
      <c r="I39" s="43">
        <v>109.16492049347704</v>
      </c>
      <c r="J39" s="43">
        <v>106.04479692050941</v>
      </c>
    </row>
    <row r="40" spans="4:10" x14ac:dyDescent="0.25">
      <c r="D40" s="16">
        <v>2013</v>
      </c>
      <c r="E40" s="17" t="s">
        <v>290</v>
      </c>
      <c r="F40" s="43">
        <v>113.63737923812891</v>
      </c>
      <c r="G40" s="43">
        <v>115.12874700308515</v>
      </c>
      <c r="H40" s="43">
        <v>111.44162832548781</v>
      </c>
      <c r="I40" s="43">
        <v>109.73138474164325</v>
      </c>
      <c r="J40" s="43">
        <v>106.32163529135727</v>
      </c>
    </row>
    <row r="41" spans="4:10" x14ac:dyDescent="0.25">
      <c r="D41" s="16">
        <v>2014</v>
      </c>
      <c r="E41" s="17" t="s">
        <v>291</v>
      </c>
      <c r="F41" s="43">
        <v>114.63765602750553</v>
      </c>
      <c r="G41" s="43">
        <v>115.94415996992771</v>
      </c>
      <c r="H41" s="43">
        <v>111.99953310934403</v>
      </c>
      <c r="I41" s="43">
        <v>110.67395405642304</v>
      </c>
      <c r="J41" s="43">
        <v>106.77312396466772</v>
      </c>
    </row>
    <row r="42" spans="4:10" x14ac:dyDescent="0.25">
      <c r="D42" s="16">
        <v>2014</v>
      </c>
      <c r="E42" s="17" t="s">
        <v>292</v>
      </c>
      <c r="F42" s="43">
        <v>114.4440702044573</v>
      </c>
      <c r="G42" s="43">
        <v>116.84655796021839</v>
      </c>
      <c r="H42" s="43">
        <v>112.82722977225784</v>
      </c>
      <c r="I42" s="43">
        <v>111.6179802016739</v>
      </c>
      <c r="J42" s="43">
        <v>106.91747508586973</v>
      </c>
    </row>
    <row r="43" spans="4:10" x14ac:dyDescent="0.25">
      <c r="D43" s="16">
        <v>2014</v>
      </c>
      <c r="E43" s="17" t="s">
        <v>293</v>
      </c>
      <c r="F43" s="43">
        <v>114.8097323146595</v>
      </c>
      <c r="G43" s="43">
        <v>117.30016365561724</v>
      </c>
      <c r="H43" s="43">
        <v>113.30150793861866</v>
      </c>
      <c r="I43" s="43">
        <v>112.46755517138396</v>
      </c>
      <c r="J43" s="43">
        <v>107.38021018017207</v>
      </c>
    </row>
    <row r="44" spans="4:10" x14ac:dyDescent="0.25">
      <c r="D44" s="16">
        <v>2014</v>
      </c>
      <c r="E44" s="17" t="s">
        <v>294</v>
      </c>
      <c r="F44" s="43">
        <v>115.83151863993038</v>
      </c>
      <c r="G44" s="43">
        <v>118.8814803269445</v>
      </c>
      <c r="H44" s="43">
        <v>114.68651838455833</v>
      </c>
      <c r="I44" s="43">
        <v>113.32368587821382</v>
      </c>
      <c r="J44" s="43">
        <v>107.89150335099242</v>
      </c>
    </row>
    <row r="45" spans="4:10" x14ac:dyDescent="0.25">
      <c r="D45" s="16">
        <v>2015</v>
      </c>
      <c r="E45" s="17" t="s">
        <v>295</v>
      </c>
      <c r="F45" s="43">
        <v>115.96057585529584</v>
      </c>
      <c r="G45" s="43">
        <v>120.09652014064298</v>
      </c>
      <c r="H45" s="43">
        <v>114.39618922664587</v>
      </c>
      <c r="I45" s="43">
        <v>113.71193119875296</v>
      </c>
      <c r="J45" s="43">
        <v>108.72845759084903</v>
      </c>
    </row>
    <row r="46" spans="4:10" x14ac:dyDescent="0.25">
      <c r="D46" s="16">
        <v>2015</v>
      </c>
      <c r="E46" s="17" t="s">
        <v>296</v>
      </c>
      <c r="F46" s="43">
        <v>116.47680471675777</v>
      </c>
      <c r="G46" s="43">
        <v>121.24279708995557</v>
      </c>
      <c r="H46" s="43">
        <v>115.00255607859128</v>
      </c>
      <c r="I46" s="43">
        <v>114.36556247010463</v>
      </c>
      <c r="J46" s="43">
        <v>109.07731715965683</v>
      </c>
    </row>
    <row r="47" spans="4:10" x14ac:dyDescent="0.25">
      <c r="D47" s="16">
        <v>2015</v>
      </c>
      <c r="E47" s="17" t="s">
        <v>297</v>
      </c>
      <c r="F47" s="43">
        <v>116.85313822461292</v>
      </c>
      <c r="G47" s="43">
        <v>123.04335269389981</v>
      </c>
      <c r="H47" s="43">
        <v>116.35018572201095</v>
      </c>
      <c r="I47" s="43">
        <v>114.84194603414326</v>
      </c>
      <c r="J47" s="43">
        <v>109.54097842980556</v>
      </c>
    </row>
    <row r="48" spans="4:10" x14ac:dyDescent="0.25">
      <c r="D48" s="16">
        <v>2015</v>
      </c>
      <c r="E48" s="17" t="s">
        <v>298</v>
      </c>
      <c r="F48" s="43">
        <v>117.34785755018058</v>
      </c>
      <c r="G48" s="43">
        <v>124.62444015567912</v>
      </c>
      <c r="H48" s="43">
        <v>115.32849303653272</v>
      </c>
      <c r="I48" s="43">
        <v>115.67549586867159</v>
      </c>
      <c r="J48" s="43">
        <v>110.00380173133138</v>
      </c>
    </row>
    <row r="49" spans="4:10" x14ac:dyDescent="0.25">
      <c r="D49" s="16">
        <v>2016</v>
      </c>
      <c r="E49" s="17" t="s">
        <v>299</v>
      </c>
      <c r="F49" s="43">
        <v>118.09001990882624</v>
      </c>
      <c r="G49" s="43">
        <v>124.98567440325294</v>
      </c>
      <c r="H49" s="43">
        <v>116.55762701346595</v>
      </c>
      <c r="I49" s="43">
        <v>115.9202433878107</v>
      </c>
      <c r="J49" s="43">
        <v>110.5913059432263</v>
      </c>
    </row>
    <row r="50" spans="4:10" x14ac:dyDescent="0.25">
      <c r="D50" s="16">
        <v>2016</v>
      </c>
      <c r="E50" s="17" t="s">
        <v>300</v>
      </c>
      <c r="F50" s="43">
        <v>118.63842970383536</v>
      </c>
      <c r="G50" s="43">
        <v>125.62024103676063</v>
      </c>
      <c r="H50" s="43">
        <v>116.30113265309139</v>
      </c>
      <c r="I50" s="43">
        <v>116.47189652618775</v>
      </c>
      <c r="J50" s="43">
        <v>110.98351936236763</v>
      </c>
    </row>
    <row r="51" spans="4:10" x14ac:dyDescent="0.25">
      <c r="D51" s="16">
        <v>2016</v>
      </c>
      <c r="E51" s="17" t="s">
        <v>301</v>
      </c>
      <c r="F51" s="43">
        <v>119.03643948817309</v>
      </c>
      <c r="G51" s="43">
        <v>126.24082588784317</v>
      </c>
      <c r="H51" s="43">
        <v>115.36882884320451</v>
      </c>
      <c r="I51" s="43">
        <v>117.10197570492385</v>
      </c>
      <c r="J51" s="43">
        <v>111.43950660407482</v>
      </c>
    </row>
    <row r="52" spans="4:10" x14ac:dyDescent="0.25">
      <c r="D52" s="16">
        <v>2016</v>
      </c>
      <c r="E52" s="17" t="s">
        <v>302</v>
      </c>
      <c r="F52" s="43">
        <v>119.53115881374077</v>
      </c>
      <c r="G52" s="43">
        <v>126.82531023512315</v>
      </c>
      <c r="H52" s="43">
        <v>117.38990393281503</v>
      </c>
      <c r="I52" s="43">
        <v>117.97825923327012</v>
      </c>
      <c r="J52" s="43">
        <v>112.14494387374371</v>
      </c>
    </row>
    <row r="53" spans="4:10" x14ac:dyDescent="0.25">
      <c r="D53" s="16">
        <v>2017</v>
      </c>
      <c r="E53" s="17" t="s">
        <v>303</v>
      </c>
      <c r="F53" s="43">
        <v>120.60663560845309</v>
      </c>
      <c r="G53" s="43">
        <v>127.35891006275757</v>
      </c>
      <c r="H53" s="43">
        <v>117.48919207231485</v>
      </c>
      <c r="I53" s="43">
        <v>118.34853697799943</v>
      </c>
      <c r="J53" s="43">
        <v>112.8704482867511</v>
      </c>
    </row>
    <row r="54" spans="4:10" x14ac:dyDescent="0.25">
      <c r="D54" s="16">
        <v>2017</v>
      </c>
      <c r="E54" s="17" t="s">
        <v>304</v>
      </c>
      <c r="F54" s="43">
        <v>121.370307502993</v>
      </c>
      <c r="G54" s="43">
        <v>128.83169601312912</v>
      </c>
      <c r="H54" s="43">
        <v>118.69010575959859</v>
      </c>
      <c r="I54" s="43">
        <v>118.64038868236968</v>
      </c>
      <c r="J54" s="43">
        <v>113.69020211803185</v>
      </c>
    </row>
    <row r="55" spans="4:10" x14ac:dyDescent="0.25">
      <c r="D55" s="16">
        <v>2017</v>
      </c>
      <c r="E55" s="17" t="s">
        <v>305</v>
      </c>
      <c r="F55" s="43">
        <v>122.26286987231005</v>
      </c>
      <c r="G55" s="43">
        <v>129.87861062340414</v>
      </c>
      <c r="H55" s="43">
        <v>119.57690250554802</v>
      </c>
      <c r="I55" s="43">
        <v>119.1871857191765</v>
      </c>
      <c r="J55" s="43">
        <v>114.47418792019717</v>
      </c>
    </row>
    <row r="56" spans="4:10" x14ac:dyDescent="0.25">
      <c r="D56" s="16">
        <v>2017</v>
      </c>
      <c r="E56" s="17" t="s">
        <v>306</v>
      </c>
      <c r="F56" s="43">
        <v>123.00503223095572</v>
      </c>
      <c r="G56" s="43">
        <v>130.99772624128431</v>
      </c>
      <c r="H56" s="43">
        <v>119.24948804553071</v>
      </c>
      <c r="I56" s="43">
        <v>119.65070061405405</v>
      </c>
      <c r="J56" s="43">
        <v>115.24176717879782</v>
      </c>
    </row>
    <row r="57" spans="4:10" x14ac:dyDescent="0.25">
      <c r="D57" s="16">
        <v>2018</v>
      </c>
      <c r="E57" s="15" t="s">
        <v>799</v>
      </c>
      <c r="F57" s="43">
        <v>123.3706943411579</v>
      </c>
      <c r="G57" s="43" t="e">
        <f>NA()</f>
        <v>#N/A</v>
      </c>
      <c r="H57" s="43">
        <v>119.99961584946026</v>
      </c>
      <c r="I57" s="43">
        <v>119.77040351775999</v>
      </c>
      <c r="J57" s="43">
        <v>115.7016355383375</v>
      </c>
    </row>
    <row r="58" spans="4:10" x14ac:dyDescent="0.25">
      <c r="E58" s="15" t="s">
        <v>800</v>
      </c>
      <c r="F58" s="43" t="e">
        <f>NA()</f>
        <v>#N/A</v>
      </c>
      <c r="G58" s="43" t="e">
        <f>NA()</f>
        <v>#N/A</v>
      </c>
      <c r="H58" s="43" t="e">
        <f>NA()</f>
        <v>#N/A</v>
      </c>
      <c r="I58" s="43" t="e">
        <f>NA()</f>
        <v>#N/A</v>
      </c>
      <c r="J58" s="43" t="e">
        <f>NA()</f>
        <v>#N/A</v>
      </c>
    </row>
    <row r="59" spans="4:10" x14ac:dyDescent="0.25">
      <c r="E59" s="15" t="s">
        <v>801</v>
      </c>
      <c r="F59" s="43" t="e">
        <f>NA()</f>
        <v>#N/A</v>
      </c>
      <c r="G59" s="43" t="e">
        <f>NA()</f>
        <v>#N/A</v>
      </c>
      <c r="H59" s="43" t="e">
        <f>NA()</f>
        <v>#N/A</v>
      </c>
      <c r="I59" s="43" t="e">
        <f>NA()</f>
        <v>#N/A</v>
      </c>
      <c r="J59" s="43" t="e">
        <f>NA()</f>
        <v>#N/A</v>
      </c>
    </row>
    <row r="60" spans="4:10" x14ac:dyDescent="0.25">
      <c r="E60" s="15" t="s">
        <v>802</v>
      </c>
      <c r="F60" s="43" t="e">
        <f>NA()</f>
        <v>#N/A</v>
      </c>
      <c r="G60" s="43" t="e">
        <f>NA()</f>
        <v>#N/A</v>
      </c>
      <c r="H60" s="43" t="e">
        <f>NA()</f>
        <v>#N/A</v>
      </c>
      <c r="I60" s="43" t="e">
        <f>NA()</f>
        <v>#N/A</v>
      </c>
      <c r="J60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10.109375" style="18" bestFit="1" customWidth="1"/>
    <col min="5" max="6" width="9.33203125" style="18" bestFit="1" customWidth="1"/>
    <col min="7" max="16384" width="9.109375" style="18"/>
  </cols>
  <sheetData>
    <row r="1" spans="1:6" s="19" customFormat="1" ht="36.75" customHeight="1" x14ac:dyDescent="0.3">
      <c r="A1" s="19" t="s">
        <v>773</v>
      </c>
      <c r="B1" s="19" t="s">
        <v>774</v>
      </c>
    </row>
    <row r="2" spans="1:6" s="12" customFormat="1" ht="25.5" customHeight="1" x14ac:dyDescent="0.25">
      <c r="A2" s="73" t="s">
        <v>33</v>
      </c>
      <c r="D2" s="14" t="s">
        <v>922</v>
      </c>
      <c r="E2" s="14" t="s">
        <v>923</v>
      </c>
      <c r="F2" s="14"/>
    </row>
    <row r="4" spans="1:6" hidden="1" x14ac:dyDescent="0.25">
      <c r="B4" s="27"/>
      <c r="C4" s="50"/>
      <c r="D4" s="25" t="s">
        <v>844</v>
      </c>
      <c r="E4" s="25" t="s">
        <v>845</v>
      </c>
    </row>
    <row r="5" spans="1:6" x14ac:dyDescent="0.25">
      <c r="B5" s="44">
        <v>38353</v>
      </c>
      <c r="C5" s="27" t="s">
        <v>338</v>
      </c>
      <c r="D5" s="61">
        <v>2.37</v>
      </c>
      <c r="E5" s="61">
        <v>4.5</v>
      </c>
    </row>
    <row r="6" spans="1:6" x14ac:dyDescent="0.25">
      <c r="B6" s="44">
        <v>38384</v>
      </c>
      <c r="C6" s="27" t="s">
        <v>339</v>
      </c>
      <c r="D6" s="61">
        <v>2.3525</v>
      </c>
      <c r="E6" s="61">
        <v>4.43</v>
      </c>
    </row>
    <row r="7" spans="1:6" x14ac:dyDescent="0.25">
      <c r="B7" s="44">
        <v>38412</v>
      </c>
      <c r="C7" s="27" t="s">
        <v>340</v>
      </c>
      <c r="D7" s="61">
        <v>2.3450000000000002</v>
      </c>
      <c r="E7" s="61">
        <v>4.5175000000000001</v>
      </c>
    </row>
    <row r="8" spans="1:6" x14ac:dyDescent="0.25">
      <c r="B8" s="44">
        <v>38443</v>
      </c>
      <c r="C8" s="27" t="s">
        <v>341</v>
      </c>
      <c r="D8" s="61">
        <v>2.2639999999999998</v>
      </c>
      <c r="E8" s="61">
        <v>4.37</v>
      </c>
    </row>
    <row r="9" spans="1:6" x14ac:dyDescent="0.25">
      <c r="B9" s="44">
        <v>38473</v>
      </c>
      <c r="C9" s="27" t="s">
        <v>342</v>
      </c>
      <c r="D9" s="61">
        <v>2.2075</v>
      </c>
      <c r="E9" s="61">
        <v>4.2474999999999996</v>
      </c>
    </row>
    <row r="10" spans="1:6" x14ac:dyDescent="0.25">
      <c r="B10" s="44">
        <v>38504</v>
      </c>
      <c r="C10" s="27" t="s">
        <v>343</v>
      </c>
      <c r="D10" s="61">
        <v>2.1625000000000001</v>
      </c>
      <c r="E10" s="61">
        <v>4.1924999999999999</v>
      </c>
    </row>
    <row r="11" spans="1:6" x14ac:dyDescent="0.25">
      <c r="B11" s="44">
        <v>38534</v>
      </c>
      <c r="C11" s="27" t="s">
        <v>344</v>
      </c>
      <c r="D11" s="61">
        <v>2.206</v>
      </c>
      <c r="E11" s="61">
        <v>4.2460000000000004</v>
      </c>
    </row>
    <row r="12" spans="1:6" x14ac:dyDescent="0.25">
      <c r="B12" s="44">
        <v>38565</v>
      </c>
      <c r="C12" s="27" t="s">
        <v>345</v>
      </c>
      <c r="D12" s="61">
        <v>2.2075</v>
      </c>
      <c r="E12" s="61">
        <v>4.2625000000000002</v>
      </c>
    </row>
    <row r="13" spans="1:6" x14ac:dyDescent="0.25">
      <c r="B13" s="44">
        <v>38596</v>
      </c>
      <c r="C13" s="27" t="s">
        <v>346</v>
      </c>
      <c r="D13" s="61">
        <v>2.282</v>
      </c>
      <c r="E13" s="61">
        <v>4.2320000000000002</v>
      </c>
    </row>
    <row r="14" spans="1:6" x14ac:dyDescent="0.25">
      <c r="B14" s="44">
        <v>38626</v>
      </c>
      <c r="C14" s="27" t="s">
        <v>347</v>
      </c>
      <c r="D14" s="61">
        <v>2.4325000000000001</v>
      </c>
      <c r="E14" s="61">
        <v>4.3525</v>
      </c>
    </row>
    <row r="15" spans="1:6" x14ac:dyDescent="0.25">
      <c r="B15" s="44">
        <v>38657</v>
      </c>
      <c r="C15" s="27" t="s">
        <v>348</v>
      </c>
      <c r="D15" s="61">
        <v>2.69</v>
      </c>
      <c r="E15" s="61">
        <v>4.5724999999999998</v>
      </c>
    </row>
    <row r="16" spans="1:6" x14ac:dyDescent="0.25">
      <c r="B16" s="44">
        <v>38687</v>
      </c>
      <c r="C16" s="27" t="s">
        <v>349</v>
      </c>
      <c r="D16" s="61">
        <v>2.9260000000000002</v>
      </c>
      <c r="E16" s="61">
        <v>4.4580000000000002</v>
      </c>
    </row>
    <row r="17" spans="2:5" x14ac:dyDescent="0.25">
      <c r="B17" s="44">
        <v>38718</v>
      </c>
      <c r="C17" s="27" t="s">
        <v>350</v>
      </c>
      <c r="D17" s="61">
        <v>2.8774999999999999</v>
      </c>
      <c r="E17" s="61">
        <v>4.4349999999999996</v>
      </c>
    </row>
    <row r="18" spans="2:5" x14ac:dyDescent="0.25">
      <c r="B18" s="44">
        <v>38749</v>
      </c>
      <c r="C18" s="27" t="s">
        <v>351</v>
      </c>
      <c r="D18" s="61">
        <v>3.0024999999999999</v>
      </c>
      <c r="E18" s="61">
        <v>4.5599999999999996</v>
      </c>
    </row>
    <row r="19" spans="2:5" x14ac:dyDescent="0.25">
      <c r="B19" s="44">
        <v>38777</v>
      </c>
      <c r="C19" s="27" t="s">
        <v>352</v>
      </c>
      <c r="D19" s="61">
        <v>3.206</v>
      </c>
      <c r="E19" s="61">
        <v>5.0640000000000001</v>
      </c>
    </row>
    <row r="20" spans="2:5" x14ac:dyDescent="0.25">
      <c r="B20" s="44">
        <v>38808</v>
      </c>
      <c r="C20" s="27" t="s">
        <v>353</v>
      </c>
      <c r="D20" s="61">
        <v>3.25</v>
      </c>
      <c r="E20" s="61">
        <v>5.2925000000000004</v>
      </c>
    </row>
    <row r="21" spans="2:5" x14ac:dyDescent="0.25">
      <c r="B21" s="44">
        <v>38838</v>
      </c>
      <c r="C21" s="27" t="s">
        <v>354</v>
      </c>
      <c r="D21" s="61">
        <v>3.3075000000000001</v>
      </c>
      <c r="E21" s="61">
        <v>5.35</v>
      </c>
    </row>
    <row r="22" spans="2:5" x14ac:dyDescent="0.25">
      <c r="B22" s="44">
        <v>38869</v>
      </c>
      <c r="C22" s="27" t="s">
        <v>355</v>
      </c>
      <c r="D22" s="61">
        <v>3.4319999999999999</v>
      </c>
      <c r="E22" s="61">
        <v>5.37</v>
      </c>
    </row>
    <row r="23" spans="2:5" x14ac:dyDescent="0.25">
      <c r="B23" s="44">
        <v>38899</v>
      </c>
      <c r="C23" s="27" t="s">
        <v>356</v>
      </c>
      <c r="D23" s="61">
        <v>3.4350000000000001</v>
      </c>
      <c r="E23" s="61">
        <v>5.37</v>
      </c>
    </row>
    <row r="24" spans="2:5" x14ac:dyDescent="0.25">
      <c r="B24" s="44">
        <v>38930</v>
      </c>
      <c r="C24" s="27" t="s">
        <v>357</v>
      </c>
      <c r="D24" s="61">
        <v>3.5</v>
      </c>
      <c r="E24" s="61">
        <v>5.2975000000000003</v>
      </c>
    </row>
    <row r="25" spans="2:5" x14ac:dyDescent="0.25">
      <c r="B25" s="44">
        <v>38961</v>
      </c>
      <c r="C25" s="27" t="s">
        <v>358</v>
      </c>
      <c r="D25" s="61">
        <v>3.6240000000000001</v>
      </c>
      <c r="E25" s="61">
        <v>5.226</v>
      </c>
    </row>
    <row r="26" spans="2:5" x14ac:dyDescent="0.25">
      <c r="B26" s="44">
        <v>38991</v>
      </c>
      <c r="C26" s="27" t="s">
        <v>359</v>
      </c>
      <c r="D26" s="61">
        <v>3.8075000000000001</v>
      </c>
      <c r="E26" s="61">
        <v>5.2374999999999998</v>
      </c>
    </row>
    <row r="27" spans="2:5" x14ac:dyDescent="0.25">
      <c r="B27" s="44">
        <v>39022</v>
      </c>
      <c r="C27" s="27" t="s">
        <v>360</v>
      </c>
      <c r="D27" s="61">
        <v>3.9849999999999999</v>
      </c>
      <c r="E27" s="61">
        <v>5.17</v>
      </c>
    </row>
    <row r="28" spans="2:5" x14ac:dyDescent="0.25">
      <c r="B28" s="44">
        <v>39052</v>
      </c>
      <c r="C28" s="27" t="s">
        <v>361</v>
      </c>
      <c r="D28" s="61">
        <v>4.1079999999999997</v>
      </c>
      <c r="E28" s="61">
        <v>5.194</v>
      </c>
    </row>
    <row r="29" spans="2:5" x14ac:dyDescent="0.25">
      <c r="B29" s="44">
        <v>39083</v>
      </c>
      <c r="C29" s="27" t="s">
        <v>362</v>
      </c>
      <c r="D29" s="61">
        <v>4.1399999999999997</v>
      </c>
      <c r="E29" s="61">
        <v>5.2525000000000004</v>
      </c>
    </row>
    <row r="30" spans="2:5" x14ac:dyDescent="0.25">
      <c r="B30" s="44">
        <v>39114</v>
      </c>
      <c r="C30" s="27" t="s">
        <v>363</v>
      </c>
      <c r="D30" s="61">
        <v>4.17</v>
      </c>
      <c r="E30" s="61">
        <v>5.2424999999999997</v>
      </c>
    </row>
    <row r="31" spans="2:5" x14ac:dyDescent="0.25">
      <c r="B31" s="44">
        <v>39142</v>
      </c>
      <c r="C31" s="27" t="s">
        <v>364</v>
      </c>
      <c r="D31" s="61">
        <v>4.22</v>
      </c>
      <c r="E31" s="61">
        <v>5.2160000000000002</v>
      </c>
    </row>
    <row r="32" spans="2:5" x14ac:dyDescent="0.25">
      <c r="B32" s="44">
        <v>39173</v>
      </c>
      <c r="C32" s="27" t="s">
        <v>365</v>
      </c>
      <c r="D32" s="61">
        <v>4.3224999999999998</v>
      </c>
      <c r="E32" s="61">
        <v>5.3075000000000001</v>
      </c>
    </row>
    <row r="33" spans="2:5" x14ac:dyDescent="0.25">
      <c r="B33" s="44">
        <v>39203</v>
      </c>
      <c r="C33" s="27" t="s">
        <v>366</v>
      </c>
      <c r="D33" s="61">
        <v>4.3899999999999997</v>
      </c>
      <c r="E33" s="61">
        <v>5.4124999999999996</v>
      </c>
    </row>
    <row r="34" spans="2:5" x14ac:dyDescent="0.25">
      <c r="B34" s="44">
        <v>39234</v>
      </c>
      <c r="C34" s="27" t="s">
        <v>367</v>
      </c>
      <c r="D34" s="61">
        <v>4.4720000000000004</v>
      </c>
      <c r="E34" s="61">
        <v>5.94</v>
      </c>
    </row>
    <row r="35" spans="2:5" x14ac:dyDescent="0.25">
      <c r="B35" s="44">
        <v>39264</v>
      </c>
      <c r="C35" s="27" t="s">
        <v>368</v>
      </c>
      <c r="D35" s="61">
        <v>4.4749999999999996</v>
      </c>
      <c r="E35" s="61">
        <v>6.2050000000000001</v>
      </c>
    </row>
    <row r="36" spans="2:5" x14ac:dyDescent="0.25">
      <c r="B36" s="44">
        <v>39295</v>
      </c>
      <c r="C36" s="27" t="s">
        <v>369</v>
      </c>
      <c r="D36" s="61">
        <v>4.4800000000000004</v>
      </c>
      <c r="E36" s="61">
        <v>6.14</v>
      </c>
    </row>
    <row r="37" spans="2:5" x14ac:dyDescent="0.25">
      <c r="B37" s="44">
        <v>39326</v>
      </c>
      <c r="C37" s="27" t="s">
        <v>370</v>
      </c>
      <c r="D37" s="61">
        <v>4.585</v>
      </c>
      <c r="E37" s="61">
        <v>6.11</v>
      </c>
    </row>
    <row r="38" spans="2:5" x14ac:dyDescent="0.25">
      <c r="B38" s="44">
        <v>39356</v>
      </c>
      <c r="C38" s="27" t="s">
        <v>371</v>
      </c>
      <c r="D38" s="61">
        <v>4.4950000000000001</v>
      </c>
      <c r="E38" s="61">
        <v>5.9450000000000003</v>
      </c>
    </row>
    <row r="39" spans="2:5" x14ac:dyDescent="0.25">
      <c r="B39" s="44">
        <v>39387</v>
      </c>
      <c r="C39" s="27" t="s">
        <v>372</v>
      </c>
      <c r="D39" s="61">
        <v>4.4219999999999997</v>
      </c>
      <c r="E39" s="61">
        <v>5.6660000000000004</v>
      </c>
    </row>
    <row r="40" spans="2:5" x14ac:dyDescent="0.25">
      <c r="B40" s="44">
        <v>39417</v>
      </c>
      <c r="C40" s="27" t="s">
        <v>373</v>
      </c>
      <c r="D40" s="61">
        <v>4.6974999999999998</v>
      </c>
      <c r="E40" s="61">
        <v>5.86</v>
      </c>
    </row>
    <row r="41" spans="2:5" x14ac:dyDescent="0.25">
      <c r="B41" s="44">
        <v>39448</v>
      </c>
      <c r="C41" s="27" t="s">
        <v>374</v>
      </c>
      <c r="D41" s="61">
        <v>4.3375000000000004</v>
      </c>
      <c r="E41" s="61">
        <v>5.9574999999999996</v>
      </c>
    </row>
    <row r="42" spans="2:5" x14ac:dyDescent="0.25">
      <c r="B42" s="44">
        <v>39479</v>
      </c>
      <c r="C42" s="27" t="s">
        <v>375</v>
      </c>
      <c r="D42" s="61">
        <v>4.1680000000000001</v>
      </c>
      <c r="E42" s="61">
        <v>5.6539999999999999</v>
      </c>
    </row>
    <row r="43" spans="2:5" x14ac:dyDescent="0.25">
      <c r="B43" s="44">
        <v>39508</v>
      </c>
      <c r="C43" s="27" t="s">
        <v>376</v>
      </c>
      <c r="D43" s="61">
        <v>4.4050000000000002</v>
      </c>
      <c r="E43" s="61">
        <v>5.8525</v>
      </c>
    </row>
    <row r="44" spans="2:5" x14ac:dyDescent="0.25">
      <c r="B44" s="44">
        <v>39539</v>
      </c>
      <c r="C44" s="27" t="s">
        <v>377</v>
      </c>
      <c r="D44" s="61">
        <v>4.6924999999999999</v>
      </c>
      <c r="E44" s="61">
        <v>6.12</v>
      </c>
    </row>
    <row r="45" spans="2:5" x14ac:dyDescent="0.25">
      <c r="B45" s="44">
        <v>39569</v>
      </c>
      <c r="C45" s="27" t="s">
        <v>378</v>
      </c>
      <c r="D45" s="61">
        <v>4.9260000000000002</v>
      </c>
      <c r="E45" s="61">
        <v>6.2859999999999996</v>
      </c>
    </row>
    <row r="46" spans="2:5" x14ac:dyDescent="0.25">
      <c r="B46" s="44">
        <v>39600</v>
      </c>
      <c r="C46" s="27" t="s">
        <v>379</v>
      </c>
      <c r="D46" s="61">
        <v>5.37</v>
      </c>
      <c r="E46" s="61">
        <v>6.8550000000000004</v>
      </c>
    </row>
    <row r="47" spans="2:5" x14ac:dyDescent="0.25">
      <c r="B47" s="44">
        <v>39630</v>
      </c>
      <c r="C47" s="27" t="s">
        <v>380</v>
      </c>
      <c r="D47" s="61">
        <v>5.2725</v>
      </c>
      <c r="E47" s="61">
        <v>7.14</v>
      </c>
    </row>
    <row r="48" spans="2:5" x14ac:dyDescent="0.25">
      <c r="B48" s="44">
        <v>39661</v>
      </c>
      <c r="C48" s="27" t="s">
        <v>381</v>
      </c>
      <c r="D48" s="61">
        <v>5.0739999999999998</v>
      </c>
      <c r="E48" s="61">
        <v>6.6879999999999997</v>
      </c>
    </row>
    <row r="49" spans="2:5" x14ac:dyDescent="0.25">
      <c r="B49" s="44">
        <v>39692</v>
      </c>
      <c r="C49" s="27" t="s">
        <v>382</v>
      </c>
      <c r="D49" s="61">
        <v>5.04</v>
      </c>
      <c r="E49" s="61">
        <v>6.8449999999999998</v>
      </c>
    </row>
    <row r="50" spans="2:5" x14ac:dyDescent="0.25">
      <c r="B50" s="44">
        <v>39722</v>
      </c>
      <c r="C50" s="27" t="s">
        <v>383</v>
      </c>
      <c r="D50" s="61">
        <v>5.3819999999999997</v>
      </c>
      <c r="E50" s="61">
        <v>7.3360000000000003</v>
      </c>
    </row>
    <row r="51" spans="2:5" x14ac:dyDescent="0.25">
      <c r="B51" s="44">
        <v>39753</v>
      </c>
      <c r="C51" s="27" t="s">
        <v>384</v>
      </c>
      <c r="D51" s="61">
        <v>4.8624999999999998</v>
      </c>
      <c r="E51" s="61">
        <v>6.9225000000000003</v>
      </c>
    </row>
    <row r="52" spans="2:5" x14ac:dyDescent="0.25">
      <c r="B52" s="44">
        <v>39783</v>
      </c>
      <c r="C52" s="27" t="s">
        <v>385</v>
      </c>
      <c r="D52" s="61">
        <v>4.79</v>
      </c>
      <c r="E52" s="61">
        <v>6.5575000000000001</v>
      </c>
    </row>
    <row r="53" spans="2:5" x14ac:dyDescent="0.25">
      <c r="B53" s="44">
        <v>39814</v>
      </c>
      <c r="C53" s="27" t="s">
        <v>386</v>
      </c>
      <c r="D53" s="61">
        <v>3.89</v>
      </c>
      <c r="E53" s="61">
        <v>6.194</v>
      </c>
    </row>
    <row r="54" spans="2:5" x14ac:dyDescent="0.25">
      <c r="B54" s="44">
        <v>39845</v>
      </c>
      <c r="C54" s="27" t="s">
        <v>387</v>
      </c>
      <c r="D54" s="61">
        <v>3.5625</v>
      </c>
      <c r="E54" s="61">
        <v>6.1550000000000002</v>
      </c>
    </row>
    <row r="55" spans="2:5" x14ac:dyDescent="0.25">
      <c r="B55" s="44">
        <v>39873</v>
      </c>
      <c r="C55" s="27" t="s">
        <v>388</v>
      </c>
      <c r="D55" s="61">
        <v>3.0724999999999998</v>
      </c>
      <c r="E55" s="61">
        <v>5.7374999999999998</v>
      </c>
    </row>
    <row r="56" spans="2:5" x14ac:dyDescent="0.25">
      <c r="B56" s="44">
        <v>39904</v>
      </c>
      <c r="C56" s="27" t="s">
        <v>389</v>
      </c>
      <c r="D56" s="61">
        <v>2.915</v>
      </c>
      <c r="E56" s="61">
        <v>5.5025000000000004</v>
      </c>
    </row>
    <row r="57" spans="2:5" x14ac:dyDescent="0.25">
      <c r="B57" s="44">
        <v>39934</v>
      </c>
      <c r="C57" s="27" t="s">
        <v>390</v>
      </c>
      <c r="D57" s="61">
        <v>2.5779999999999998</v>
      </c>
      <c r="E57" s="61">
        <v>5.4619999999999997</v>
      </c>
    </row>
    <row r="58" spans="2:5" x14ac:dyDescent="0.25">
      <c r="B58" s="44">
        <v>39965</v>
      </c>
      <c r="C58" s="27" t="s">
        <v>391</v>
      </c>
      <c r="D58" s="61">
        <v>2.3650000000000002</v>
      </c>
      <c r="E58" s="61">
        <v>5.4950000000000001</v>
      </c>
    </row>
    <row r="59" spans="2:5" x14ac:dyDescent="0.25">
      <c r="B59" s="44">
        <v>39995</v>
      </c>
      <c r="C59" s="27" t="s">
        <v>392</v>
      </c>
      <c r="D59" s="61">
        <v>2.1459999999999999</v>
      </c>
      <c r="E59" s="61">
        <v>5.3280000000000003</v>
      </c>
    </row>
    <row r="60" spans="2:5" x14ac:dyDescent="0.25">
      <c r="B60" s="44">
        <v>40026</v>
      </c>
      <c r="C60" s="27" t="s">
        <v>393</v>
      </c>
      <c r="D60" s="61">
        <v>2.1375000000000002</v>
      </c>
      <c r="E60" s="61">
        <v>5.2424999999999997</v>
      </c>
    </row>
    <row r="61" spans="2:5" x14ac:dyDescent="0.25">
      <c r="B61" s="44">
        <v>40057</v>
      </c>
      <c r="C61" s="27" t="s">
        <v>394</v>
      </c>
      <c r="D61" s="61">
        <v>1.94</v>
      </c>
      <c r="E61" s="61">
        <v>5.2350000000000003</v>
      </c>
    </row>
    <row r="62" spans="2:5" x14ac:dyDescent="0.25">
      <c r="B62" s="44">
        <v>40087</v>
      </c>
      <c r="C62" s="27" t="s">
        <v>395</v>
      </c>
      <c r="D62" s="61">
        <v>1.8120000000000001</v>
      </c>
      <c r="E62" s="61">
        <v>5.242</v>
      </c>
    </row>
    <row r="63" spans="2:5" x14ac:dyDescent="0.25">
      <c r="B63" s="44">
        <v>40118</v>
      </c>
      <c r="C63" s="27" t="s">
        <v>396</v>
      </c>
      <c r="D63" s="61">
        <v>1.7825</v>
      </c>
      <c r="E63" s="61">
        <v>5.2450000000000001</v>
      </c>
    </row>
    <row r="64" spans="2:5" x14ac:dyDescent="0.25">
      <c r="B64" s="44">
        <v>40148</v>
      </c>
      <c r="C64" s="27" t="s">
        <v>397</v>
      </c>
      <c r="D64" s="61">
        <v>1.7549999999999999</v>
      </c>
      <c r="E64" s="61">
        <v>5.17</v>
      </c>
    </row>
    <row r="65" spans="2:5" x14ac:dyDescent="0.25">
      <c r="B65" s="44">
        <v>40179</v>
      </c>
      <c r="C65" s="27" t="s">
        <v>398</v>
      </c>
      <c r="D65" s="61">
        <v>1.5960000000000001</v>
      </c>
      <c r="E65" s="61">
        <v>5.1319999999999997</v>
      </c>
    </row>
    <row r="66" spans="2:5" x14ac:dyDescent="0.25">
      <c r="B66" s="44">
        <v>40210</v>
      </c>
      <c r="C66" s="27" t="s">
        <v>399</v>
      </c>
      <c r="D66" s="61">
        <v>1.425</v>
      </c>
      <c r="E66" s="61">
        <v>4.9775</v>
      </c>
    </row>
    <row r="67" spans="2:5" x14ac:dyDescent="0.25">
      <c r="B67" s="44">
        <v>40238</v>
      </c>
      <c r="C67" s="27" t="s">
        <v>400</v>
      </c>
      <c r="D67" s="61">
        <v>1.325</v>
      </c>
      <c r="E67" s="61">
        <v>4.8</v>
      </c>
    </row>
    <row r="68" spans="2:5" x14ac:dyDescent="0.25">
      <c r="B68" s="44">
        <v>40269</v>
      </c>
      <c r="C68" s="27" t="s">
        <v>401</v>
      </c>
      <c r="D68" s="61">
        <v>1.242</v>
      </c>
      <c r="E68" s="61">
        <v>4.7160000000000002</v>
      </c>
    </row>
    <row r="69" spans="2:5" x14ac:dyDescent="0.25">
      <c r="B69" s="44">
        <v>40299</v>
      </c>
      <c r="C69" s="27" t="s">
        <v>402</v>
      </c>
      <c r="D69" s="61">
        <v>1.0525</v>
      </c>
      <c r="E69" s="61">
        <v>4.4749999999999996</v>
      </c>
    </row>
    <row r="70" spans="2:5" x14ac:dyDescent="0.25">
      <c r="B70" s="44">
        <v>40330</v>
      </c>
      <c r="C70" s="27" t="s">
        <v>403</v>
      </c>
      <c r="D70" s="61">
        <v>0.89749999999999996</v>
      </c>
      <c r="E70" s="61">
        <v>4.3425000000000002</v>
      </c>
    </row>
    <row r="71" spans="2:5" x14ac:dyDescent="0.25">
      <c r="B71" s="44">
        <v>40360</v>
      </c>
      <c r="C71" s="27" t="s">
        <v>404</v>
      </c>
      <c r="D71" s="61">
        <v>1.0940000000000001</v>
      </c>
      <c r="E71" s="61">
        <v>4.3460000000000001</v>
      </c>
    </row>
    <row r="72" spans="2:5" x14ac:dyDescent="0.25">
      <c r="B72" s="44">
        <v>40391</v>
      </c>
      <c r="C72" s="27" t="s">
        <v>405</v>
      </c>
      <c r="D72" s="61">
        <v>1.3325</v>
      </c>
      <c r="E72" s="61">
        <v>4.2225000000000001</v>
      </c>
    </row>
    <row r="73" spans="2:5" x14ac:dyDescent="0.25">
      <c r="B73" s="44">
        <v>40422</v>
      </c>
      <c r="C73" s="27" t="s">
        <v>406</v>
      </c>
      <c r="D73" s="61">
        <v>1.3025</v>
      </c>
      <c r="E73" s="61">
        <v>4.1974999999999998</v>
      </c>
    </row>
    <row r="74" spans="2:5" x14ac:dyDescent="0.25">
      <c r="B74" s="44">
        <v>40452</v>
      </c>
      <c r="C74" s="27" t="s">
        <v>407</v>
      </c>
      <c r="D74" s="61">
        <v>1.3320000000000001</v>
      </c>
      <c r="E74" s="61">
        <v>4.2279999999999998</v>
      </c>
    </row>
    <row r="75" spans="2:5" x14ac:dyDescent="0.25">
      <c r="B75" s="44">
        <v>40483</v>
      </c>
      <c r="C75" s="27" t="s">
        <v>408</v>
      </c>
      <c r="D75" s="61">
        <v>1.365</v>
      </c>
      <c r="E75" s="61">
        <v>4.3475000000000001</v>
      </c>
    </row>
    <row r="76" spans="2:5" x14ac:dyDescent="0.25">
      <c r="B76" s="44">
        <v>40513</v>
      </c>
      <c r="C76" s="27" t="s">
        <v>409</v>
      </c>
      <c r="D76" s="61">
        <v>1.484</v>
      </c>
      <c r="E76" s="61">
        <v>4.6440000000000001</v>
      </c>
    </row>
    <row r="77" spans="2:5" x14ac:dyDescent="0.25">
      <c r="B77" s="44">
        <v>40544</v>
      </c>
      <c r="C77" s="27" t="s">
        <v>410</v>
      </c>
      <c r="D77" s="61">
        <v>1.2575000000000001</v>
      </c>
      <c r="E77" s="61">
        <v>4.5875000000000004</v>
      </c>
    </row>
    <row r="78" spans="2:5" x14ac:dyDescent="0.25">
      <c r="B78" s="44">
        <v>40575</v>
      </c>
      <c r="C78" s="27" t="s">
        <v>411</v>
      </c>
      <c r="D78" s="61">
        <v>1.4824999999999999</v>
      </c>
      <c r="E78" s="61">
        <v>4.9749999999999996</v>
      </c>
    </row>
    <row r="79" spans="2:5" x14ac:dyDescent="0.25">
      <c r="B79" s="44">
        <v>40603</v>
      </c>
      <c r="C79" s="27" t="s">
        <v>412</v>
      </c>
      <c r="D79" s="61">
        <v>1.6174999999999999</v>
      </c>
      <c r="E79" s="61">
        <v>5.07</v>
      </c>
    </row>
    <row r="80" spans="2:5" x14ac:dyDescent="0.25">
      <c r="B80" s="44">
        <v>40634</v>
      </c>
      <c r="C80" s="27" t="s">
        <v>413</v>
      </c>
      <c r="D80" s="61">
        <v>1.8140000000000001</v>
      </c>
      <c r="E80" s="61">
        <v>5.1740000000000004</v>
      </c>
    </row>
    <row r="81" spans="2:5" x14ac:dyDescent="0.25">
      <c r="B81" s="44">
        <v>40664</v>
      </c>
      <c r="C81" s="27" t="s">
        <v>414</v>
      </c>
      <c r="D81" s="61">
        <v>1.7424999999999999</v>
      </c>
      <c r="E81" s="61">
        <v>5.14</v>
      </c>
    </row>
    <row r="82" spans="2:5" x14ac:dyDescent="0.25">
      <c r="B82" s="44">
        <v>40695</v>
      </c>
      <c r="C82" s="27" t="s">
        <v>415</v>
      </c>
      <c r="D82" s="61">
        <v>1.675</v>
      </c>
      <c r="E82" s="61">
        <v>5.0875000000000004</v>
      </c>
    </row>
    <row r="83" spans="2:5" x14ac:dyDescent="0.25">
      <c r="B83" s="44">
        <v>40725</v>
      </c>
      <c r="C83" s="27" t="s">
        <v>416</v>
      </c>
      <c r="D83" s="61">
        <v>1.6419999999999999</v>
      </c>
      <c r="E83" s="61">
        <v>5.09</v>
      </c>
    </row>
    <row r="84" spans="2:5" x14ac:dyDescent="0.25">
      <c r="B84" s="44">
        <v>40756</v>
      </c>
      <c r="C84" s="27" t="s">
        <v>417</v>
      </c>
      <c r="D84" s="61">
        <v>1.31</v>
      </c>
      <c r="E84" s="61">
        <v>4.7125000000000004</v>
      </c>
    </row>
    <row r="85" spans="2:5" x14ac:dyDescent="0.25">
      <c r="B85" s="44">
        <v>40787</v>
      </c>
      <c r="C85" s="27" t="s">
        <v>418</v>
      </c>
      <c r="D85" s="61">
        <v>1.1379999999999999</v>
      </c>
      <c r="E85" s="61">
        <v>4.33</v>
      </c>
    </row>
    <row r="86" spans="2:5" x14ac:dyDescent="0.25">
      <c r="B86" s="44">
        <v>40817</v>
      </c>
      <c r="C86" s="27" t="s">
        <v>419</v>
      </c>
      <c r="D86" s="61">
        <v>1.17</v>
      </c>
      <c r="E86" s="61">
        <v>4.335</v>
      </c>
    </row>
    <row r="87" spans="2:5" x14ac:dyDescent="0.25">
      <c r="B87" s="44">
        <v>40848</v>
      </c>
      <c r="C87" s="27" t="s">
        <v>420</v>
      </c>
      <c r="D87" s="61">
        <v>1.22</v>
      </c>
      <c r="E87" s="61">
        <v>4.3099999999999996</v>
      </c>
    </row>
    <row r="88" spans="2:5" x14ac:dyDescent="0.25">
      <c r="B88" s="44">
        <v>40878</v>
      </c>
      <c r="C88" s="27" t="s">
        <v>421</v>
      </c>
      <c r="D88" s="61">
        <v>0.95199999999999996</v>
      </c>
      <c r="E88" s="61">
        <v>4.1980000000000004</v>
      </c>
    </row>
    <row r="89" spans="2:5" x14ac:dyDescent="0.25">
      <c r="B89" s="44">
        <v>40909</v>
      </c>
      <c r="C89" s="27" t="s">
        <v>422</v>
      </c>
      <c r="D89" s="61">
        <v>0.92</v>
      </c>
      <c r="E89" s="61">
        <v>3.9925000000000002</v>
      </c>
    </row>
    <row r="90" spans="2:5" x14ac:dyDescent="0.25">
      <c r="B90" s="44">
        <v>40940</v>
      </c>
      <c r="C90" s="27" t="s">
        <v>423</v>
      </c>
      <c r="D90" s="61">
        <v>0.73499999999999999</v>
      </c>
      <c r="E90" s="61">
        <v>3.9575</v>
      </c>
    </row>
    <row r="91" spans="2:5" x14ac:dyDescent="0.25">
      <c r="B91" s="44">
        <v>40969</v>
      </c>
      <c r="C91" s="27" t="s">
        <v>424</v>
      </c>
      <c r="D91" s="61">
        <v>0.77237800000000001</v>
      </c>
      <c r="E91" s="61">
        <v>3.9292340000000001</v>
      </c>
    </row>
    <row r="92" spans="2:5" x14ac:dyDescent="0.25">
      <c r="B92" s="44">
        <v>41000</v>
      </c>
      <c r="C92" s="27" t="s">
        <v>425</v>
      </c>
      <c r="D92" s="61">
        <v>0.69440749999999996</v>
      </c>
      <c r="E92" s="61">
        <v>3.8594400000000002</v>
      </c>
    </row>
    <row r="93" spans="2:5" x14ac:dyDescent="0.25">
      <c r="B93" s="44">
        <v>41030</v>
      </c>
      <c r="C93" s="27" t="s">
        <v>426</v>
      </c>
      <c r="D93" s="61">
        <v>0.57008000000000003</v>
      </c>
      <c r="E93" s="61">
        <v>3.7185079999999999</v>
      </c>
    </row>
    <row r="94" spans="2:5" x14ac:dyDescent="0.25">
      <c r="B94" s="44">
        <v>41061</v>
      </c>
      <c r="C94" s="27" t="s">
        <v>427</v>
      </c>
      <c r="D94" s="61">
        <v>0.34879599999999999</v>
      </c>
      <c r="E94" s="61">
        <v>3.5799660000000002</v>
      </c>
    </row>
    <row r="95" spans="2:5" x14ac:dyDescent="0.25">
      <c r="B95" s="44">
        <v>41091</v>
      </c>
      <c r="C95" s="27" t="s">
        <v>428</v>
      </c>
      <c r="D95" s="61">
        <v>0.18202499999999999</v>
      </c>
      <c r="E95" s="61">
        <v>3.5228920000000001</v>
      </c>
    </row>
    <row r="96" spans="2:5" x14ac:dyDescent="0.25">
      <c r="B96" s="44">
        <v>41122</v>
      </c>
      <c r="C96" s="27" t="s">
        <v>429</v>
      </c>
      <c r="D96" s="61">
        <v>0.198768</v>
      </c>
      <c r="E96" s="61">
        <v>3.512556</v>
      </c>
    </row>
    <row r="97" spans="2:5" x14ac:dyDescent="0.25">
      <c r="B97" s="44">
        <v>41153</v>
      </c>
      <c r="C97" s="27" t="s">
        <v>430</v>
      </c>
      <c r="D97" s="61">
        <v>0.28235250000000001</v>
      </c>
      <c r="E97" s="61">
        <v>3.5549050000000002</v>
      </c>
    </row>
    <row r="98" spans="2:5" x14ac:dyDescent="0.25">
      <c r="B98" s="44">
        <v>41183</v>
      </c>
      <c r="C98" s="27" t="s">
        <v>431</v>
      </c>
      <c r="D98" s="61">
        <v>0.32258500000000001</v>
      </c>
      <c r="E98" s="61">
        <v>3.5516800000000002</v>
      </c>
    </row>
    <row r="99" spans="2:5" x14ac:dyDescent="0.25">
      <c r="B99" s="44">
        <v>41214</v>
      </c>
      <c r="C99" s="27" t="s">
        <v>432</v>
      </c>
      <c r="D99" s="61">
        <v>0.27734999999999999</v>
      </c>
      <c r="E99" s="61">
        <v>3.45072</v>
      </c>
    </row>
    <row r="100" spans="2:5" x14ac:dyDescent="0.25">
      <c r="B100" s="44">
        <v>41244</v>
      </c>
      <c r="C100" s="27" t="s">
        <v>433</v>
      </c>
      <c r="D100" s="61">
        <v>0.21486250000000001</v>
      </c>
      <c r="E100" s="61">
        <v>3.287738</v>
      </c>
    </row>
    <row r="101" spans="2:5" x14ac:dyDescent="0.25">
      <c r="B101" s="44">
        <v>41275</v>
      </c>
      <c r="C101" s="27" t="s">
        <v>434</v>
      </c>
      <c r="D101" s="61">
        <v>0.26214999999999999</v>
      </c>
      <c r="E101" s="61">
        <v>3.3440020000000001</v>
      </c>
    </row>
    <row r="102" spans="2:5" x14ac:dyDescent="0.25">
      <c r="B102" s="44">
        <v>41306</v>
      </c>
      <c r="C102" s="27" t="s">
        <v>435</v>
      </c>
      <c r="D102" s="61">
        <v>0.29599999999999999</v>
      </c>
      <c r="E102" s="61">
        <v>3.4981249999999999</v>
      </c>
    </row>
    <row r="103" spans="2:5" x14ac:dyDescent="0.25">
      <c r="B103" s="44">
        <v>41334</v>
      </c>
      <c r="C103" s="27" t="s">
        <v>436</v>
      </c>
      <c r="D103" s="61">
        <v>0.28044400000000003</v>
      </c>
      <c r="E103" s="61">
        <v>3.377732</v>
      </c>
    </row>
    <row r="104" spans="2:5" x14ac:dyDescent="0.25">
      <c r="B104" s="44">
        <v>41365</v>
      </c>
      <c r="C104" s="27" t="s">
        <v>437</v>
      </c>
      <c r="D104" s="61">
        <v>0.21461749999999999</v>
      </c>
      <c r="E104" s="61">
        <v>3.1831100000000001</v>
      </c>
    </row>
    <row r="105" spans="2:5" x14ac:dyDescent="0.25">
      <c r="B105" s="44">
        <v>41395</v>
      </c>
      <c r="C105" s="27" t="s">
        <v>438</v>
      </c>
      <c r="D105" s="61">
        <v>0.15962000000000001</v>
      </c>
      <c r="E105" s="61">
        <v>3.1487259999999999</v>
      </c>
    </row>
    <row r="106" spans="2:5" x14ac:dyDescent="0.25">
      <c r="B106" s="44">
        <v>41426</v>
      </c>
      <c r="C106" s="27" t="s">
        <v>439</v>
      </c>
      <c r="D106" s="61">
        <v>0.206875</v>
      </c>
      <c r="E106" s="61">
        <v>3.403235</v>
      </c>
    </row>
    <row r="107" spans="2:5" x14ac:dyDescent="0.25">
      <c r="B107" s="44">
        <v>41456</v>
      </c>
      <c r="C107" s="27" t="s">
        <v>440</v>
      </c>
      <c r="D107" s="61">
        <v>0.21158750000000001</v>
      </c>
      <c r="E107" s="61">
        <v>3.5299200000000002</v>
      </c>
    </row>
    <row r="108" spans="2:5" x14ac:dyDescent="0.25">
      <c r="B108" s="44">
        <v>41487</v>
      </c>
      <c r="C108" s="27" t="s">
        <v>441</v>
      </c>
      <c r="D108" s="61">
        <v>0.21531400000000001</v>
      </c>
      <c r="E108" s="61">
        <v>3.6835939999999998</v>
      </c>
    </row>
    <row r="109" spans="2:5" x14ac:dyDescent="0.25">
      <c r="B109" s="44">
        <v>41518</v>
      </c>
      <c r="C109" s="27" t="s">
        <v>442</v>
      </c>
      <c r="D109" s="61">
        <v>0.2794025</v>
      </c>
      <c r="E109" s="61">
        <v>3.813898</v>
      </c>
    </row>
    <row r="110" spans="2:5" x14ac:dyDescent="0.25">
      <c r="B110" s="44">
        <v>41548</v>
      </c>
      <c r="C110" s="27" t="s">
        <v>443</v>
      </c>
      <c r="D110" s="61">
        <v>0.28366000000000002</v>
      </c>
      <c r="E110" s="61">
        <v>3.6856849999999999</v>
      </c>
    </row>
    <row r="111" spans="2:5" x14ac:dyDescent="0.25">
      <c r="B111" s="44">
        <v>41579</v>
      </c>
      <c r="C111" s="27" t="s">
        <v>444</v>
      </c>
      <c r="D111" s="61">
        <v>0.18080199999999999</v>
      </c>
      <c r="E111" s="61">
        <v>3.5746479999999998</v>
      </c>
    </row>
    <row r="112" spans="2:5" x14ac:dyDescent="0.25">
      <c r="B112" s="44">
        <v>41609</v>
      </c>
      <c r="C112" s="27" t="s">
        <v>445</v>
      </c>
      <c r="D112" s="61">
        <v>0.1821575</v>
      </c>
      <c r="E112" s="61">
        <v>3.6252749999999998</v>
      </c>
    </row>
    <row r="113" spans="2:5" x14ac:dyDescent="0.25">
      <c r="B113" s="44">
        <v>41640</v>
      </c>
      <c r="C113" s="27" t="s">
        <v>446</v>
      </c>
      <c r="D113" s="61">
        <v>0.21442800000000001</v>
      </c>
      <c r="E113" s="61">
        <v>3.587218</v>
      </c>
    </row>
    <row r="114" spans="2:5" x14ac:dyDescent="0.25">
      <c r="B114" s="44">
        <v>41671</v>
      </c>
      <c r="C114" s="27" t="s">
        <v>447</v>
      </c>
      <c r="D114" s="61">
        <v>0.17499500000000001</v>
      </c>
      <c r="E114" s="61">
        <v>3.443273</v>
      </c>
    </row>
    <row r="115" spans="2:5" x14ac:dyDescent="0.25">
      <c r="B115" s="44">
        <v>41699</v>
      </c>
      <c r="C115" s="27" t="s">
        <v>448</v>
      </c>
      <c r="D115" s="61">
        <v>0.22842750000000001</v>
      </c>
      <c r="E115" s="61">
        <v>3.317475</v>
      </c>
    </row>
    <row r="116" spans="2:5" x14ac:dyDescent="0.25">
      <c r="B116" s="44">
        <v>41730</v>
      </c>
      <c r="C116" s="27" t="s">
        <v>449</v>
      </c>
      <c r="D116" s="61">
        <v>0.26682250000000002</v>
      </c>
      <c r="E116" s="61">
        <v>3.2235619999999998</v>
      </c>
    </row>
    <row r="117" spans="2:5" x14ac:dyDescent="0.25">
      <c r="B117" s="44">
        <v>41760</v>
      </c>
      <c r="C117" s="27" t="s">
        <v>450</v>
      </c>
      <c r="D117" s="61">
        <v>0.179398</v>
      </c>
      <c r="E117" s="61">
        <v>3.138652</v>
      </c>
    </row>
    <row r="118" spans="2:5" x14ac:dyDescent="0.25">
      <c r="B118" s="44">
        <v>41791</v>
      </c>
      <c r="C118" s="27" t="s">
        <v>451</v>
      </c>
      <c r="D118" s="61">
        <v>0.21431</v>
      </c>
      <c r="E118" s="61">
        <v>3.0749</v>
      </c>
    </row>
    <row r="119" spans="2:5" x14ac:dyDescent="0.25">
      <c r="B119" s="44">
        <v>41821</v>
      </c>
      <c r="C119" s="27" t="s">
        <v>452</v>
      </c>
      <c r="D119" s="61">
        <v>0.1756325</v>
      </c>
      <c r="E119" s="61">
        <v>3.0220549999999999</v>
      </c>
    </row>
    <row r="120" spans="2:5" x14ac:dyDescent="0.25">
      <c r="B120" s="44">
        <v>41852</v>
      </c>
      <c r="C120" s="27" t="s">
        <v>453</v>
      </c>
      <c r="D120" s="61">
        <v>0.17574200000000001</v>
      </c>
      <c r="E120" s="61">
        <v>2.9398080000000002</v>
      </c>
    </row>
    <row r="121" spans="2:5" x14ac:dyDescent="0.25">
      <c r="B121" s="44">
        <v>41883</v>
      </c>
      <c r="C121" s="27" t="s">
        <v>454</v>
      </c>
      <c r="D121" s="61">
        <v>9.7500000000000003E-2</v>
      </c>
      <c r="E121" s="61">
        <v>2.895</v>
      </c>
    </row>
    <row r="122" spans="2:5" x14ac:dyDescent="0.25">
      <c r="B122" s="44">
        <v>41913</v>
      </c>
      <c r="C122" s="27" t="s">
        <v>455</v>
      </c>
      <c r="D122" s="61">
        <v>0.11323800000000001</v>
      </c>
      <c r="E122" s="61">
        <v>2.7701359999999999</v>
      </c>
    </row>
    <row r="123" spans="2:5" x14ac:dyDescent="0.25">
      <c r="B123" s="44">
        <v>41944</v>
      </c>
      <c r="C123" s="27" t="s">
        <v>456</v>
      </c>
      <c r="D123" s="61">
        <v>0.18131</v>
      </c>
      <c r="E123" s="61">
        <v>2.681902</v>
      </c>
    </row>
    <row r="124" spans="2:5" x14ac:dyDescent="0.25">
      <c r="B124" s="44">
        <v>41974</v>
      </c>
      <c r="C124" s="27" t="s">
        <v>457</v>
      </c>
      <c r="D124" s="61">
        <v>0.23393249999999999</v>
      </c>
      <c r="E124" s="61">
        <v>2.6406230000000002</v>
      </c>
    </row>
    <row r="125" spans="2:5" x14ac:dyDescent="0.25">
      <c r="B125" s="44">
        <v>42005</v>
      </c>
      <c r="C125" s="27" t="s">
        <v>458</v>
      </c>
      <c r="D125" s="61">
        <v>4.0000000000000001E-3</v>
      </c>
      <c r="E125" s="61">
        <v>2.3966500000000002</v>
      </c>
    </row>
    <row r="126" spans="2:5" x14ac:dyDescent="0.25">
      <c r="B126" s="44">
        <v>42036</v>
      </c>
      <c r="C126" s="27" t="s">
        <v>459</v>
      </c>
      <c r="D126" s="61">
        <v>-0.34749999999999998</v>
      </c>
      <c r="E126" s="61">
        <v>2.2425000000000002</v>
      </c>
    </row>
    <row r="127" spans="2:5" x14ac:dyDescent="0.25">
      <c r="B127" s="44">
        <v>42064</v>
      </c>
      <c r="C127" s="27" t="s">
        <v>460</v>
      </c>
      <c r="D127" s="61">
        <v>-0.31</v>
      </c>
      <c r="E127" s="61">
        <v>2.2400000000000002</v>
      </c>
    </row>
    <row r="128" spans="2:5" x14ac:dyDescent="0.25">
      <c r="B128" s="44">
        <v>42095</v>
      </c>
      <c r="C128" s="27" t="s">
        <v>461</v>
      </c>
      <c r="D128" s="61">
        <v>-0.26500000000000001</v>
      </c>
      <c r="E128" s="61">
        <v>2.2200000000000002</v>
      </c>
    </row>
    <row r="129" spans="2:5" x14ac:dyDescent="0.25">
      <c r="B129" s="44">
        <v>42125</v>
      </c>
      <c r="C129" s="27" t="s">
        <v>462</v>
      </c>
      <c r="D129" s="61">
        <v>-0.158</v>
      </c>
      <c r="E129" s="61">
        <v>2.78</v>
      </c>
    </row>
    <row r="130" spans="2:5" x14ac:dyDescent="0.25">
      <c r="B130" s="44">
        <v>42156</v>
      </c>
      <c r="C130" s="27" t="s">
        <v>463</v>
      </c>
      <c r="D130" s="61">
        <v>-0.2175</v>
      </c>
      <c r="E130" s="61">
        <v>3.13</v>
      </c>
    </row>
    <row r="131" spans="2:5" x14ac:dyDescent="0.25">
      <c r="B131" s="44">
        <v>42186</v>
      </c>
      <c r="C131" s="27" t="s">
        <v>464</v>
      </c>
      <c r="D131" s="61">
        <v>-0.24</v>
      </c>
      <c r="E131" s="61">
        <v>3.23</v>
      </c>
    </row>
    <row r="132" spans="2:5" x14ac:dyDescent="0.25">
      <c r="B132" s="44">
        <v>42217</v>
      </c>
      <c r="C132" s="27" t="s">
        <v>465</v>
      </c>
      <c r="D132" s="61">
        <v>-0.13750000000000001</v>
      </c>
      <c r="E132" s="61">
        <v>3.105</v>
      </c>
    </row>
    <row r="133" spans="2:5" x14ac:dyDescent="0.25">
      <c r="B133" s="44">
        <v>42248</v>
      </c>
      <c r="C133" s="27" t="s">
        <v>466</v>
      </c>
      <c r="D133" s="61">
        <v>-3.6999999999999998E-2</v>
      </c>
      <c r="E133" s="61">
        <v>3.08</v>
      </c>
    </row>
    <row r="134" spans="2:5" x14ac:dyDescent="0.25">
      <c r="B134" s="44">
        <v>42278</v>
      </c>
      <c r="C134" s="27" t="s">
        <v>467</v>
      </c>
      <c r="D134" s="61">
        <v>-4.7454000000000003E-2</v>
      </c>
      <c r="E134" s="61">
        <v>2.9422640000000002</v>
      </c>
    </row>
    <row r="135" spans="2:5" x14ac:dyDescent="0.25">
      <c r="B135" s="44">
        <v>42309</v>
      </c>
      <c r="C135" s="27" t="s">
        <v>468</v>
      </c>
      <c r="D135" s="61">
        <v>-0.111695</v>
      </c>
      <c r="E135" s="61">
        <v>2.9206249999999998</v>
      </c>
    </row>
    <row r="136" spans="2:5" x14ac:dyDescent="0.25">
      <c r="B136" s="44">
        <v>42339</v>
      </c>
      <c r="C136" s="27" t="s">
        <v>469</v>
      </c>
      <c r="D136" s="61">
        <v>-0.122045</v>
      </c>
      <c r="E136" s="61">
        <v>2.9614349999999998</v>
      </c>
    </row>
    <row r="137" spans="2:5" x14ac:dyDescent="0.25">
      <c r="B137" s="44">
        <v>42370</v>
      </c>
      <c r="C137" s="27" t="s">
        <v>470</v>
      </c>
      <c r="D137" s="61">
        <v>-9.5668000000000003E-2</v>
      </c>
      <c r="E137" s="61">
        <v>2.9156</v>
      </c>
    </row>
    <row r="138" spans="2:5" x14ac:dyDescent="0.25">
      <c r="B138" s="44">
        <v>42401</v>
      </c>
      <c r="C138" s="27" t="s">
        <v>471</v>
      </c>
      <c r="D138" s="61">
        <v>-7.1840000000000001E-2</v>
      </c>
      <c r="E138" s="61">
        <v>2.8787720000000001</v>
      </c>
    </row>
    <row r="139" spans="2:5" x14ac:dyDescent="0.25">
      <c r="B139" s="44">
        <v>42430</v>
      </c>
      <c r="C139" s="27" t="s">
        <v>472</v>
      </c>
      <c r="D139" s="61">
        <v>-9.0792499999999998E-2</v>
      </c>
      <c r="E139" s="61">
        <v>2.7812329999999998</v>
      </c>
    </row>
    <row r="140" spans="2:5" x14ac:dyDescent="0.25">
      <c r="B140" s="44">
        <v>42461</v>
      </c>
      <c r="C140" s="27" t="s">
        <v>473</v>
      </c>
      <c r="D140" s="61">
        <v>-0.217442</v>
      </c>
      <c r="E140" s="61">
        <v>2.6553640000000001</v>
      </c>
    </row>
    <row r="141" spans="2:5" x14ac:dyDescent="0.25">
      <c r="B141" s="44">
        <v>42491</v>
      </c>
      <c r="C141" s="27" t="s">
        <v>474</v>
      </c>
      <c r="D141" s="61">
        <v>-0.26643169999999999</v>
      </c>
      <c r="E141" s="61">
        <v>2.7320509999999998</v>
      </c>
    </row>
    <row r="142" spans="2:5" x14ac:dyDescent="0.25">
      <c r="B142" s="44">
        <v>42522</v>
      </c>
      <c r="C142" s="27" t="s">
        <v>475</v>
      </c>
      <c r="D142" s="61">
        <v>-0.36757250000000002</v>
      </c>
      <c r="E142" s="61">
        <v>2.6026150000000001</v>
      </c>
    </row>
    <row r="143" spans="2:5" x14ac:dyDescent="0.25">
      <c r="B143" s="44">
        <v>42552</v>
      </c>
      <c r="C143" s="27" t="s">
        <v>476</v>
      </c>
      <c r="D143" s="61">
        <v>-0.41423599999999999</v>
      </c>
      <c r="E143" s="61">
        <v>2.3452799999999998</v>
      </c>
    </row>
    <row r="144" spans="2:5" x14ac:dyDescent="0.25">
      <c r="B144" s="44">
        <v>42583</v>
      </c>
      <c r="C144" s="27" t="s">
        <v>477</v>
      </c>
      <c r="D144" s="61">
        <v>-0.52058249999999995</v>
      </c>
      <c r="E144" s="61">
        <v>2.3708300000000002</v>
      </c>
    </row>
    <row r="145" spans="2:5" x14ac:dyDescent="0.25">
      <c r="B145" s="44">
        <v>42614</v>
      </c>
      <c r="C145" s="27" t="s">
        <v>478</v>
      </c>
      <c r="D145" s="61">
        <v>-0.37407800000000002</v>
      </c>
      <c r="E145" s="61">
        <v>2.30036</v>
      </c>
    </row>
    <row r="146" spans="2:5" x14ac:dyDescent="0.25">
      <c r="B146" s="44">
        <v>42644</v>
      </c>
      <c r="C146" s="27" t="s">
        <v>479</v>
      </c>
      <c r="D146" s="61">
        <v>-0.46542749999999999</v>
      </c>
      <c r="E146" s="61">
        <v>2.2757930000000002</v>
      </c>
    </row>
    <row r="147" spans="2:5" x14ac:dyDescent="0.25">
      <c r="B147" s="44">
        <v>42675</v>
      </c>
      <c r="C147" s="27" t="s">
        <v>480</v>
      </c>
      <c r="D147" s="61">
        <v>-0.32522250000000003</v>
      </c>
      <c r="E147" s="61">
        <v>2.4780570000000002</v>
      </c>
    </row>
    <row r="148" spans="2:5" x14ac:dyDescent="0.25">
      <c r="B148" s="44">
        <v>42705</v>
      </c>
      <c r="C148" s="27" t="s">
        <v>481</v>
      </c>
      <c r="D148" s="61">
        <v>-0.35864800000000002</v>
      </c>
      <c r="E148" s="61">
        <v>2.4455520000000002</v>
      </c>
    </row>
    <row r="149" spans="2:5" x14ac:dyDescent="0.25">
      <c r="B149" s="44">
        <v>42736</v>
      </c>
      <c r="C149" s="27" t="s">
        <v>482</v>
      </c>
      <c r="D149" s="61">
        <v>-0.48265999999999998</v>
      </c>
      <c r="E149" s="61">
        <v>2.4169999999999998</v>
      </c>
    </row>
    <row r="150" spans="2:5" x14ac:dyDescent="0.25">
      <c r="B150" s="44">
        <v>42767</v>
      </c>
      <c r="C150" s="27" t="s">
        <v>483</v>
      </c>
      <c r="D150" s="61">
        <v>-0.53097249999999996</v>
      </c>
      <c r="E150" s="61">
        <v>2.4070019999999999</v>
      </c>
    </row>
    <row r="151" spans="2:5" x14ac:dyDescent="0.25">
      <c r="B151" s="44">
        <v>42795</v>
      </c>
      <c r="C151" s="27" t="s">
        <v>484</v>
      </c>
      <c r="D151" s="61">
        <v>-0.55598400000000003</v>
      </c>
      <c r="E151" s="61">
        <v>2.3202340000000001</v>
      </c>
    </row>
    <row r="152" spans="2:5" x14ac:dyDescent="0.25">
      <c r="B152" s="44">
        <v>42826</v>
      </c>
      <c r="C152" s="27" t="s">
        <v>485</v>
      </c>
      <c r="D152" s="61">
        <v>-0.55368899999999999</v>
      </c>
      <c r="E152" s="61">
        <v>2.3075969999999999</v>
      </c>
    </row>
    <row r="153" spans="2:5" x14ac:dyDescent="0.25">
      <c r="B153" s="44">
        <v>42856</v>
      </c>
      <c r="C153" s="27" t="s">
        <v>486</v>
      </c>
      <c r="D153" s="61">
        <v>-0.51430500000000001</v>
      </c>
      <c r="E153" s="61">
        <v>2.3864269999999999</v>
      </c>
    </row>
    <row r="154" spans="2:5" x14ac:dyDescent="0.25">
      <c r="B154" s="44">
        <v>42887</v>
      </c>
      <c r="C154" s="27" t="s">
        <v>487</v>
      </c>
      <c r="D154" s="61">
        <v>-0.53059599999999996</v>
      </c>
      <c r="E154" s="61">
        <v>2.2854139999999998</v>
      </c>
    </row>
    <row r="155" spans="2:5" x14ac:dyDescent="0.25">
      <c r="B155" s="44">
        <v>42917</v>
      </c>
      <c r="C155" s="27" t="s">
        <v>488</v>
      </c>
      <c r="D155" s="61">
        <v>-0.53410000000000002</v>
      </c>
      <c r="E155" s="61">
        <v>2.203875</v>
      </c>
    </row>
    <row r="156" spans="2:5" x14ac:dyDescent="0.25">
      <c r="B156" s="44">
        <v>42948</v>
      </c>
      <c r="C156" s="27" t="s">
        <v>489</v>
      </c>
      <c r="D156" s="61">
        <v>-0.62991750000000002</v>
      </c>
      <c r="E156" s="61">
        <v>2.4054250000000001</v>
      </c>
    </row>
    <row r="157" spans="2:5" x14ac:dyDescent="0.25">
      <c r="B157" s="44">
        <v>42979</v>
      </c>
      <c r="C157" s="27" t="s">
        <v>490</v>
      </c>
      <c r="D157" s="61">
        <v>-0.58920399999999995</v>
      </c>
      <c r="E157" s="61">
        <v>2.1470880000000001</v>
      </c>
    </row>
    <row r="158" spans="2:5" x14ac:dyDescent="0.25">
      <c r="B158" s="44">
        <v>43009</v>
      </c>
      <c r="C158" s="27" t="s">
        <v>491</v>
      </c>
      <c r="D158" s="61">
        <v>-0.63988250000000002</v>
      </c>
      <c r="E158" s="61">
        <v>2.1244649999999998</v>
      </c>
    </row>
    <row r="159" spans="2:5" x14ac:dyDescent="0.25">
      <c r="B159" s="44">
        <v>43040</v>
      </c>
      <c r="C159" s="27" t="s">
        <v>492</v>
      </c>
      <c r="D159" s="61">
        <v>-0.57025000000000003</v>
      </c>
      <c r="E159" s="61">
        <v>2.0767099999999998</v>
      </c>
    </row>
    <row r="160" spans="2:5" x14ac:dyDescent="0.25">
      <c r="B160" s="44">
        <v>43070</v>
      </c>
      <c r="C160" s="27" t="s">
        <v>493</v>
      </c>
      <c r="D160" s="61">
        <v>-0.54352400000000001</v>
      </c>
      <c r="E160" s="61">
        <v>2.0466419999999999</v>
      </c>
    </row>
    <row r="161" spans="2:5" x14ac:dyDescent="0.25">
      <c r="B161" s="44">
        <v>43101</v>
      </c>
      <c r="C161" s="27" t="s">
        <v>803</v>
      </c>
      <c r="D161" s="61">
        <v>-0.60697500000000004</v>
      </c>
      <c r="E161" s="61">
        <v>2.103065</v>
      </c>
    </row>
    <row r="162" spans="2:5" x14ac:dyDescent="0.25">
      <c r="B162" s="44">
        <v>43132</v>
      </c>
      <c r="C162" s="27" t="s">
        <v>804</v>
      </c>
      <c r="D162" s="61">
        <v>-0.54196500000000003</v>
      </c>
      <c r="E162" s="61">
        <v>2.3465379999999998</v>
      </c>
    </row>
    <row r="163" spans="2:5" x14ac:dyDescent="0.25">
      <c r="B163" s="44">
        <v>43160</v>
      </c>
      <c r="C163" s="27" t="s">
        <v>805</v>
      </c>
      <c r="D163" s="61">
        <v>-0.48877999999999999</v>
      </c>
      <c r="E163" s="61">
        <v>2.1762519999999999</v>
      </c>
    </row>
    <row r="164" spans="2:5" x14ac:dyDescent="0.25">
      <c r="B164" s="44">
        <v>43191</v>
      </c>
      <c r="C164" s="27" t="s">
        <v>806</v>
      </c>
      <c r="D164" s="61">
        <v>-0.54464250000000003</v>
      </c>
      <c r="E164" s="61">
        <v>2.1249750000000001</v>
      </c>
    </row>
    <row r="165" spans="2:5" x14ac:dyDescent="0.25">
      <c r="C165" s="18" t="s">
        <v>807</v>
      </c>
      <c r="D165" s="43" t="e">
        <f>NA()</f>
        <v>#N/A</v>
      </c>
      <c r="E165" s="43" t="e">
        <f>NA()</f>
        <v>#N/A</v>
      </c>
    </row>
    <row r="166" spans="2:5" x14ac:dyDescent="0.25">
      <c r="C166" s="18" t="s">
        <v>808</v>
      </c>
      <c r="D166" s="43" t="e">
        <f>NA()</f>
        <v>#N/A</v>
      </c>
      <c r="E166" s="43" t="e">
        <f>NA()</f>
        <v>#N/A</v>
      </c>
    </row>
    <row r="167" spans="2:5" x14ac:dyDescent="0.25">
      <c r="C167" s="18" t="s">
        <v>809</v>
      </c>
      <c r="D167" s="43" t="e">
        <f>NA()</f>
        <v>#N/A</v>
      </c>
      <c r="E167" s="43" t="e">
        <f>NA()</f>
        <v>#N/A</v>
      </c>
    </row>
    <row r="168" spans="2:5" x14ac:dyDescent="0.25">
      <c r="C168" s="18" t="s">
        <v>810</v>
      </c>
      <c r="D168" s="43" t="e">
        <f>NA()</f>
        <v>#N/A</v>
      </c>
      <c r="E168" s="43" t="e">
        <f>NA()</f>
        <v>#N/A</v>
      </c>
    </row>
    <row r="169" spans="2:5" x14ac:dyDescent="0.25">
      <c r="C169" s="18" t="s">
        <v>811</v>
      </c>
      <c r="D169" s="43" t="e">
        <f>NA()</f>
        <v>#N/A</v>
      </c>
      <c r="E169" s="43" t="e">
        <f>NA()</f>
        <v>#N/A</v>
      </c>
    </row>
    <row r="170" spans="2:5" x14ac:dyDescent="0.25">
      <c r="C170" s="18" t="s">
        <v>812</v>
      </c>
      <c r="D170" s="43" t="e">
        <f>NA()</f>
        <v>#N/A</v>
      </c>
      <c r="E170" s="43" t="e">
        <f>NA()</f>
        <v>#N/A</v>
      </c>
    </row>
    <row r="171" spans="2:5" x14ac:dyDescent="0.25">
      <c r="C171" s="18" t="s">
        <v>813</v>
      </c>
      <c r="D171" s="43" t="e">
        <f>NA()</f>
        <v>#N/A</v>
      </c>
      <c r="E171" s="43" t="e">
        <f>NA()</f>
        <v>#N/A</v>
      </c>
    </row>
    <row r="172" spans="2:5" x14ac:dyDescent="0.25">
      <c r="C172" s="18" t="s">
        <v>814</v>
      </c>
      <c r="D172" s="43" t="e">
        <f>NA()</f>
        <v>#N/A</v>
      </c>
      <c r="E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D172"/>
  <sheetViews>
    <sheetView zoomScaleNormal="100"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3.88671875" style="18" bestFit="1" customWidth="1"/>
    <col min="4" max="16384" width="9.109375" style="18"/>
  </cols>
  <sheetData>
    <row r="1" spans="1:4" s="19" customFormat="1" ht="36.75" customHeight="1" x14ac:dyDescent="0.3">
      <c r="A1" s="19" t="s">
        <v>124</v>
      </c>
      <c r="B1" s="19" t="s">
        <v>123</v>
      </c>
    </row>
    <row r="2" spans="1:4" s="12" customFormat="1" ht="25.5" customHeight="1" x14ac:dyDescent="0.2">
      <c r="A2" s="73" t="s">
        <v>33</v>
      </c>
      <c r="C2" s="14"/>
      <c r="D2" s="14"/>
    </row>
    <row r="4" spans="1:4" hidden="1" x14ac:dyDescent="0.25">
      <c r="B4" s="25" t="s">
        <v>0</v>
      </c>
      <c r="C4" s="25" t="s">
        <v>846</v>
      </c>
    </row>
    <row r="5" spans="1:4" x14ac:dyDescent="0.25">
      <c r="A5" s="44">
        <v>38353</v>
      </c>
      <c r="B5" s="26" t="s">
        <v>338</v>
      </c>
      <c r="C5" s="61">
        <v>100</v>
      </c>
    </row>
    <row r="6" spans="1:4" x14ac:dyDescent="0.25">
      <c r="A6" s="44">
        <v>38384</v>
      </c>
      <c r="B6" s="26" t="s">
        <v>339</v>
      </c>
      <c r="C6" s="61">
        <v>105.16050808914976</v>
      </c>
    </row>
    <row r="7" spans="1:4" x14ac:dyDescent="0.25">
      <c r="A7" s="44">
        <v>38412</v>
      </c>
      <c r="B7" s="26" t="s">
        <v>340</v>
      </c>
      <c r="C7" s="61">
        <v>110.22162553142773</v>
      </c>
    </row>
    <row r="8" spans="1:4" x14ac:dyDescent="0.25">
      <c r="A8" s="44">
        <v>38443</v>
      </c>
      <c r="B8" s="26" t="s">
        <v>341</v>
      </c>
      <c r="C8" s="61">
        <v>111.71120165547003</v>
      </c>
    </row>
    <row r="9" spans="1:4" x14ac:dyDescent="0.25">
      <c r="A9" s="44">
        <v>38473</v>
      </c>
      <c r="B9" s="26" t="s">
        <v>342</v>
      </c>
      <c r="C9" s="61">
        <v>110.23671625791611</v>
      </c>
    </row>
    <row r="10" spans="1:4" x14ac:dyDescent="0.25">
      <c r="A10" s="44">
        <v>38504</v>
      </c>
      <c r="B10" s="26" t="s">
        <v>343</v>
      </c>
      <c r="C10" s="61">
        <v>116.60587011914735</v>
      </c>
    </row>
    <row r="11" spans="1:4" x14ac:dyDescent="0.25">
      <c r="A11" s="44">
        <v>38534</v>
      </c>
      <c r="B11" s="26" t="s">
        <v>344</v>
      </c>
      <c r="C11" s="61">
        <v>120.50184471122071</v>
      </c>
    </row>
    <row r="12" spans="1:4" x14ac:dyDescent="0.25">
      <c r="A12" s="44">
        <v>38565</v>
      </c>
      <c r="B12" s="26" t="s">
        <v>345</v>
      </c>
      <c r="C12" s="61">
        <v>127.089935526172</v>
      </c>
    </row>
    <row r="13" spans="1:4" x14ac:dyDescent="0.25">
      <c r="A13" s="44">
        <v>38596</v>
      </c>
      <c r="B13" s="26" t="s">
        <v>346</v>
      </c>
      <c r="C13" s="61">
        <v>128.59699607814568</v>
      </c>
    </row>
    <row r="14" spans="1:4" x14ac:dyDescent="0.25">
      <c r="A14" s="44">
        <v>38626</v>
      </c>
      <c r="B14" s="26" t="s">
        <v>347</v>
      </c>
      <c r="C14" s="61">
        <v>124.24351228853467</v>
      </c>
    </row>
    <row r="15" spans="1:4" x14ac:dyDescent="0.25">
      <c r="A15" s="44">
        <v>38657</v>
      </c>
      <c r="B15" s="26" t="s">
        <v>348</v>
      </c>
      <c r="C15" s="61">
        <v>127.20181505013764</v>
      </c>
    </row>
    <row r="16" spans="1:4" x14ac:dyDescent="0.25">
      <c r="A16" s="44">
        <v>38687</v>
      </c>
      <c r="B16" s="26" t="s">
        <v>349</v>
      </c>
      <c r="C16" s="61">
        <v>132.6694801331453</v>
      </c>
    </row>
    <row r="17" spans="1:3" x14ac:dyDescent="0.25">
      <c r="A17" s="44">
        <v>38718</v>
      </c>
      <c r="B17" s="26" t="s">
        <v>350</v>
      </c>
      <c r="C17" s="61">
        <v>135.53709977051687</v>
      </c>
    </row>
    <row r="18" spans="1:3" x14ac:dyDescent="0.25">
      <c r="A18" s="44">
        <v>38749</v>
      </c>
      <c r="B18" s="26" t="s">
        <v>351</v>
      </c>
      <c r="C18" s="61">
        <v>136.04324620606994</v>
      </c>
    </row>
    <row r="19" spans="1:3" x14ac:dyDescent="0.25">
      <c r="A19" s="44">
        <v>38777</v>
      </c>
      <c r="B19" s="26" t="s">
        <v>352</v>
      </c>
      <c r="C19" s="61">
        <v>138.07244589454183</v>
      </c>
    </row>
    <row r="20" spans="1:3" x14ac:dyDescent="0.25">
      <c r="A20" s="44">
        <v>38808</v>
      </c>
      <c r="B20" s="26" t="s">
        <v>353</v>
      </c>
      <c r="C20" s="61">
        <v>138.50459573331389</v>
      </c>
    </row>
    <row r="21" spans="1:3" x14ac:dyDescent="0.25">
      <c r="A21" s="44">
        <v>38838</v>
      </c>
      <c r="B21" s="26" t="s">
        <v>354</v>
      </c>
      <c r="C21" s="61">
        <v>136.79691524735782</v>
      </c>
    </row>
    <row r="22" spans="1:3" x14ac:dyDescent="0.25">
      <c r="A22" s="44">
        <v>38869</v>
      </c>
      <c r="B22" s="26" t="s">
        <v>355</v>
      </c>
      <c r="C22" s="61">
        <v>126.98260056581549</v>
      </c>
    </row>
    <row r="23" spans="1:3" x14ac:dyDescent="0.25">
      <c r="A23" s="44">
        <v>38899</v>
      </c>
      <c r="B23" s="26" t="s">
        <v>356</v>
      </c>
      <c r="C23" s="61">
        <v>127.79677127835798</v>
      </c>
    </row>
    <row r="24" spans="1:3" x14ac:dyDescent="0.25">
      <c r="A24" s="44">
        <v>38930</v>
      </c>
      <c r="B24" s="26" t="s">
        <v>357</v>
      </c>
      <c r="C24" s="61">
        <v>130.83243569529219</v>
      </c>
    </row>
    <row r="25" spans="1:3" x14ac:dyDescent="0.25">
      <c r="A25" s="44">
        <v>38961</v>
      </c>
      <c r="B25" s="26" t="s">
        <v>358</v>
      </c>
      <c r="C25" s="61">
        <v>136.27460265423329</v>
      </c>
    </row>
    <row r="26" spans="1:3" x14ac:dyDescent="0.25">
      <c r="A26" s="44">
        <v>38991</v>
      </c>
      <c r="B26" s="26" t="s">
        <v>359</v>
      </c>
      <c r="C26" s="61">
        <v>143.58461994785893</v>
      </c>
    </row>
    <row r="27" spans="1:3" x14ac:dyDescent="0.25">
      <c r="A27" s="44">
        <v>39022</v>
      </c>
      <c r="B27" s="26" t="s">
        <v>360</v>
      </c>
      <c r="C27" s="61">
        <v>147.53717609143246</v>
      </c>
    </row>
    <row r="28" spans="1:3" x14ac:dyDescent="0.25">
      <c r="A28" s="44">
        <v>39052</v>
      </c>
      <c r="B28" s="26" t="s">
        <v>361</v>
      </c>
      <c r="C28" s="61">
        <v>150.03262719140764</v>
      </c>
    </row>
    <row r="29" spans="1:3" x14ac:dyDescent="0.25">
      <c r="A29" s="44">
        <v>39083</v>
      </c>
      <c r="B29" s="26" t="s">
        <v>362</v>
      </c>
      <c r="C29" s="61">
        <v>156.3642103473816</v>
      </c>
    </row>
    <row r="30" spans="1:3" x14ac:dyDescent="0.25">
      <c r="A30" s="44">
        <v>39114</v>
      </c>
      <c r="B30" s="26" t="s">
        <v>363</v>
      </c>
      <c r="C30" s="61">
        <v>165.16574647926413</v>
      </c>
    </row>
    <row r="31" spans="1:3" x14ac:dyDescent="0.25">
      <c r="A31" s="44">
        <v>39142</v>
      </c>
      <c r="B31" s="26" t="s">
        <v>364</v>
      </c>
      <c r="C31" s="61">
        <v>158.6636901509593</v>
      </c>
    </row>
    <row r="32" spans="1:3" x14ac:dyDescent="0.25">
      <c r="A32" s="44">
        <v>39173</v>
      </c>
      <c r="B32" s="26" t="s">
        <v>365</v>
      </c>
      <c r="C32" s="61">
        <v>165.84899213027285</v>
      </c>
    </row>
    <row r="33" spans="1:3" x14ac:dyDescent="0.25">
      <c r="A33" s="44">
        <v>39203</v>
      </c>
      <c r="B33" s="26" t="s">
        <v>366</v>
      </c>
      <c r="C33" s="61">
        <v>170.23172070707858</v>
      </c>
    </row>
    <row r="34" spans="1:3" x14ac:dyDescent="0.25">
      <c r="A34" s="44">
        <v>39234</v>
      </c>
      <c r="B34" s="26" t="s">
        <v>367</v>
      </c>
      <c r="C34" s="61">
        <v>168.83643560509475</v>
      </c>
    </row>
    <row r="35" spans="1:3" x14ac:dyDescent="0.25">
      <c r="A35" s="44">
        <v>39264</v>
      </c>
      <c r="B35" s="26" t="s">
        <v>368</v>
      </c>
      <c r="C35" s="61">
        <v>174.37577296609095</v>
      </c>
    </row>
    <row r="36" spans="1:3" x14ac:dyDescent="0.25">
      <c r="A36" s="44">
        <v>39295</v>
      </c>
      <c r="B36" s="26" t="s">
        <v>369</v>
      </c>
      <c r="C36" s="61">
        <v>168.91456046958177</v>
      </c>
    </row>
    <row r="37" spans="1:3" x14ac:dyDescent="0.25">
      <c r="A37" s="44">
        <v>39326</v>
      </c>
      <c r="B37" s="26" t="s">
        <v>370</v>
      </c>
      <c r="C37" s="61">
        <v>170.3215712395037</v>
      </c>
    </row>
    <row r="38" spans="1:3" x14ac:dyDescent="0.25">
      <c r="A38" s="44">
        <v>39356</v>
      </c>
      <c r="B38" s="26" t="s">
        <v>371</v>
      </c>
      <c r="C38" s="61">
        <v>175.15806235071886</v>
      </c>
    </row>
    <row r="39" spans="1:3" x14ac:dyDescent="0.25">
      <c r="A39" s="44">
        <v>39387</v>
      </c>
      <c r="B39" s="26" t="s">
        <v>372</v>
      </c>
      <c r="C39" s="61">
        <v>166.76564101763535</v>
      </c>
    </row>
    <row r="40" spans="1:3" x14ac:dyDescent="0.25">
      <c r="A40" s="44">
        <v>39417</v>
      </c>
      <c r="B40" s="26" t="s">
        <v>373</v>
      </c>
      <c r="C40" s="61">
        <v>162.52504280042251</v>
      </c>
    </row>
    <row r="41" spans="1:3" x14ac:dyDescent="0.25">
      <c r="A41" s="44">
        <v>39448</v>
      </c>
      <c r="B41" s="26" t="s">
        <v>374</v>
      </c>
      <c r="C41" s="61">
        <v>147.29416335798152</v>
      </c>
    </row>
    <row r="42" spans="1:3" x14ac:dyDescent="0.25">
      <c r="A42" s="44">
        <v>39479</v>
      </c>
      <c r="B42" s="26" t="s">
        <v>375</v>
      </c>
      <c r="C42" s="61">
        <v>147.02391793420097</v>
      </c>
    </row>
    <row r="43" spans="1:3" x14ac:dyDescent="0.25">
      <c r="A43" s="44">
        <v>39508</v>
      </c>
      <c r="B43" s="26" t="s">
        <v>376</v>
      </c>
      <c r="C43" s="61">
        <v>144.29076187353971</v>
      </c>
    </row>
    <row r="44" spans="1:3" x14ac:dyDescent="0.25">
      <c r="A44" s="44">
        <v>39539</v>
      </c>
      <c r="B44" s="26" t="s">
        <v>377</v>
      </c>
      <c r="C44" s="61">
        <v>148.24869517252864</v>
      </c>
    </row>
    <row r="45" spans="1:3" x14ac:dyDescent="0.25">
      <c r="A45" s="44">
        <v>39569</v>
      </c>
      <c r="B45" s="26" t="s">
        <v>378</v>
      </c>
      <c r="C45" s="61">
        <v>153.98729950582205</v>
      </c>
    </row>
    <row r="46" spans="1:3" x14ac:dyDescent="0.25">
      <c r="A46" s="44">
        <v>39600</v>
      </c>
      <c r="B46" s="26" t="s">
        <v>379</v>
      </c>
      <c r="C46" s="61">
        <v>153.60434196626963</v>
      </c>
    </row>
    <row r="47" spans="1:3" x14ac:dyDescent="0.25">
      <c r="A47" s="44">
        <v>39630</v>
      </c>
      <c r="B47" s="26" t="s">
        <v>380</v>
      </c>
      <c r="C47" s="61">
        <v>140.33612425045055</v>
      </c>
    </row>
    <row r="48" spans="1:3" x14ac:dyDescent="0.25">
      <c r="A48" s="44">
        <v>39661</v>
      </c>
      <c r="B48" s="26" t="s">
        <v>381</v>
      </c>
      <c r="C48" s="61">
        <v>143.40755542372852</v>
      </c>
    </row>
    <row r="49" spans="1:3" x14ac:dyDescent="0.25">
      <c r="A49" s="44">
        <v>39692</v>
      </c>
      <c r="B49" s="26" t="s">
        <v>382</v>
      </c>
      <c r="C49" s="61">
        <v>136.40993351407514</v>
      </c>
    </row>
    <row r="50" spans="1:3" x14ac:dyDescent="0.25">
      <c r="A50" s="44">
        <v>39722</v>
      </c>
      <c r="B50" s="26" t="s">
        <v>383</v>
      </c>
      <c r="C50" s="61">
        <v>104.03595408950015</v>
      </c>
    </row>
    <row r="51" spans="1:3" x14ac:dyDescent="0.25">
      <c r="A51" s="44">
        <v>39753</v>
      </c>
      <c r="B51" s="26" t="s">
        <v>384</v>
      </c>
      <c r="C51" s="61">
        <v>92.840230836078277</v>
      </c>
    </row>
    <row r="52" spans="1:3" x14ac:dyDescent="0.25">
      <c r="A52" s="44">
        <v>39783</v>
      </c>
      <c r="B52" s="26" t="s">
        <v>385</v>
      </c>
      <c r="C52" s="61">
        <v>87.730372081809065</v>
      </c>
    </row>
    <row r="53" spans="1:3" x14ac:dyDescent="0.25">
      <c r="A53" s="44">
        <v>39814</v>
      </c>
      <c r="B53" s="26" t="s">
        <v>386</v>
      </c>
      <c r="C53" s="61">
        <v>89.745903388128283</v>
      </c>
    </row>
    <row r="54" spans="1:3" x14ac:dyDescent="0.25">
      <c r="A54" s="44">
        <v>39845</v>
      </c>
      <c r="B54" s="26" t="s">
        <v>387</v>
      </c>
      <c r="C54" s="61">
        <v>90.15252041150849</v>
      </c>
    </row>
    <row r="55" spans="1:3" x14ac:dyDescent="0.25">
      <c r="A55" s="44">
        <v>39873</v>
      </c>
      <c r="B55" s="26" t="s">
        <v>388</v>
      </c>
      <c r="C55" s="61">
        <v>78.517049919082481</v>
      </c>
    </row>
    <row r="56" spans="1:3" x14ac:dyDescent="0.25">
      <c r="A56" s="44">
        <v>39904</v>
      </c>
      <c r="B56" s="26" t="s">
        <v>389</v>
      </c>
      <c r="C56" s="61">
        <v>85.13424675592745</v>
      </c>
    </row>
    <row r="57" spans="1:3" x14ac:dyDescent="0.25">
      <c r="A57" s="44">
        <v>39934</v>
      </c>
      <c r="B57" s="26" t="s">
        <v>390</v>
      </c>
      <c r="C57" s="61">
        <v>101.07289861633649</v>
      </c>
    </row>
    <row r="58" spans="1:3" x14ac:dyDescent="0.25">
      <c r="A58" s="44">
        <v>39965</v>
      </c>
      <c r="B58" s="26" t="s">
        <v>391</v>
      </c>
      <c r="C58" s="61">
        <v>101.5670071620241</v>
      </c>
    </row>
    <row r="59" spans="1:3" x14ac:dyDescent="0.25">
      <c r="A59" s="44">
        <v>39995</v>
      </c>
      <c r="B59" s="26" t="s">
        <v>392</v>
      </c>
      <c r="C59" s="61">
        <v>101.8466539349503</v>
      </c>
    </row>
    <row r="60" spans="1:3" x14ac:dyDescent="0.25">
      <c r="A60" s="44">
        <v>40026</v>
      </c>
      <c r="B60" s="26" t="s">
        <v>393</v>
      </c>
      <c r="C60" s="61">
        <v>113.13795178946529</v>
      </c>
    </row>
    <row r="61" spans="1:3" x14ac:dyDescent="0.25">
      <c r="A61" s="44">
        <v>40057</v>
      </c>
      <c r="B61" s="26" t="s">
        <v>394</v>
      </c>
      <c r="C61" s="61">
        <v>115.44266998315736</v>
      </c>
    </row>
    <row r="62" spans="1:3" x14ac:dyDescent="0.25">
      <c r="A62" s="44">
        <v>40087</v>
      </c>
      <c r="B62" s="26" t="s">
        <v>395</v>
      </c>
      <c r="C62" s="61">
        <v>115.83225356583459</v>
      </c>
    </row>
    <row r="63" spans="1:3" x14ac:dyDescent="0.25">
      <c r="A63" s="44">
        <v>40118</v>
      </c>
      <c r="B63" s="26" t="s">
        <v>396</v>
      </c>
      <c r="C63" s="61">
        <v>115.05325985710644</v>
      </c>
    </row>
    <row r="64" spans="1:3" x14ac:dyDescent="0.25">
      <c r="A64" s="44">
        <v>40148</v>
      </c>
      <c r="B64" s="26" t="s">
        <v>397</v>
      </c>
      <c r="C64" s="61">
        <v>115.77535979240712</v>
      </c>
    </row>
    <row r="65" spans="1:3" x14ac:dyDescent="0.25">
      <c r="A65" s="44">
        <v>40179</v>
      </c>
      <c r="B65" s="26" t="s">
        <v>398</v>
      </c>
      <c r="C65" s="61">
        <v>121.36704636322165</v>
      </c>
    </row>
    <row r="66" spans="1:3" x14ac:dyDescent="0.25">
      <c r="A66" s="44">
        <v>40210</v>
      </c>
      <c r="B66" s="26" t="s">
        <v>399</v>
      </c>
      <c r="C66" s="61">
        <v>122.94276104788615</v>
      </c>
    </row>
    <row r="67" spans="1:3" x14ac:dyDescent="0.25">
      <c r="A67" s="44">
        <v>40238</v>
      </c>
      <c r="B67" s="26" t="s">
        <v>400</v>
      </c>
      <c r="C67" s="61">
        <v>130.00678215408846</v>
      </c>
    </row>
    <row r="68" spans="1:3" x14ac:dyDescent="0.25">
      <c r="A68" s="44">
        <v>40269</v>
      </c>
      <c r="B68" s="26" t="s">
        <v>401</v>
      </c>
      <c r="C68" s="61">
        <v>138.01430323340495</v>
      </c>
    </row>
    <row r="69" spans="1:3" x14ac:dyDescent="0.25">
      <c r="A69" s="44">
        <v>40299</v>
      </c>
      <c r="B69" s="26" t="s">
        <v>402</v>
      </c>
      <c r="C69" s="61">
        <v>135.71454589922516</v>
      </c>
    </row>
    <row r="70" spans="1:3" x14ac:dyDescent="0.25">
      <c r="A70" s="44">
        <v>40330</v>
      </c>
      <c r="B70" s="26" t="s">
        <v>403</v>
      </c>
      <c r="C70" s="61">
        <v>139.8984931822873</v>
      </c>
    </row>
    <row r="71" spans="1:3" x14ac:dyDescent="0.25">
      <c r="A71" s="44">
        <v>40360</v>
      </c>
      <c r="B71" s="26" t="s">
        <v>404</v>
      </c>
      <c r="C71" s="61">
        <v>140.54871269164789</v>
      </c>
    </row>
    <row r="72" spans="1:3" x14ac:dyDescent="0.25">
      <c r="A72" s="44">
        <v>40391</v>
      </c>
      <c r="B72" s="26" t="s">
        <v>405</v>
      </c>
      <c r="C72" s="61">
        <v>142.21361877355756</v>
      </c>
    </row>
    <row r="73" spans="1:3" x14ac:dyDescent="0.25">
      <c r="A73" s="44">
        <v>40422</v>
      </c>
      <c r="B73" s="26" t="s">
        <v>406</v>
      </c>
      <c r="C73" s="61">
        <v>142.8864570269881</v>
      </c>
    </row>
    <row r="74" spans="1:3" x14ac:dyDescent="0.25">
      <c r="A74" s="44">
        <v>40452</v>
      </c>
      <c r="B74" s="26" t="s">
        <v>407</v>
      </c>
      <c r="C74" s="61">
        <v>145.46253076686909</v>
      </c>
    </row>
    <row r="75" spans="1:3" x14ac:dyDescent="0.25">
      <c r="A75" s="44">
        <v>40483</v>
      </c>
      <c r="B75" s="26" t="s">
        <v>408</v>
      </c>
      <c r="C75" s="61">
        <v>149.39819223504065</v>
      </c>
    </row>
    <row r="76" spans="1:3" x14ac:dyDescent="0.25">
      <c r="A76" s="44">
        <v>40513</v>
      </c>
      <c r="B76" s="26" t="s">
        <v>409</v>
      </c>
      <c r="C76" s="61">
        <v>155.43767443231982</v>
      </c>
    </row>
    <row r="77" spans="1:3" x14ac:dyDescent="0.25">
      <c r="A77" s="44">
        <v>40544</v>
      </c>
      <c r="B77" s="26" t="s">
        <v>410</v>
      </c>
      <c r="C77" s="61">
        <v>161.88082489033204</v>
      </c>
    </row>
    <row r="78" spans="1:3" x14ac:dyDescent="0.25">
      <c r="A78" s="44">
        <v>40575</v>
      </c>
      <c r="B78" s="26" t="s">
        <v>411</v>
      </c>
      <c r="C78" s="61">
        <v>161.62688438942399</v>
      </c>
    </row>
    <row r="79" spans="1:3" x14ac:dyDescent="0.25">
      <c r="A79" s="44">
        <v>40603</v>
      </c>
      <c r="B79" s="26" t="s">
        <v>412</v>
      </c>
      <c r="C79" s="61">
        <v>160.63297792070603</v>
      </c>
    </row>
    <row r="80" spans="1:3" x14ac:dyDescent="0.25">
      <c r="A80" s="44">
        <v>40634</v>
      </c>
      <c r="B80" s="26" t="s">
        <v>413</v>
      </c>
      <c r="C80" s="61">
        <v>161.31868665580825</v>
      </c>
    </row>
    <row r="81" spans="1:3" x14ac:dyDescent="0.25">
      <c r="A81" s="44">
        <v>40664</v>
      </c>
      <c r="B81" s="26" t="s">
        <v>414</v>
      </c>
      <c r="C81" s="61">
        <v>159.19814470792505</v>
      </c>
    </row>
    <row r="82" spans="1:3" x14ac:dyDescent="0.25">
      <c r="A82" s="44">
        <v>40695</v>
      </c>
      <c r="B82" s="26" t="s">
        <v>415</v>
      </c>
      <c r="C82" s="61">
        <v>151.52355627713513</v>
      </c>
    </row>
    <row r="83" spans="1:3" x14ac:dyDescent="0.25">
      <c r="A83" s="44">
        <v>40725</v>
      </c>
      <c r="B83" s="26" t="s">
        <v>416</v>
      </c>
      <c r="C83" s="61">
        <v>149.51794668984047</v>
      </c>
    </row>
    <row r="84" spans="1:3" x14ac:dyDescent="0.25">
      <c r="A84" s="44">
        <v>40756</v>
      </c>
      <c r="B84" s="26" t="s">
        <v>417</v>
      </c>
      <c r="C84" s="61">
        <v>127.31352111747698</v>
      </c>
    </row>
    <row r="85" spans="1:3" x14ac:dyDescent="0.25">
      <c r="A85" s="44">
        <v>40787</v>
      </c>
      <c r="B85" s="26" t="s">
        <v>418</v>
      </c>
      <c r="C85" s="61">
        <v>120.55748959693882</v>
      </c>
    </row>
    <row r="86" spans="1:3" x14ac:dyDescent="0.25">
      <c r="A86" s="44">
        <v>40817</v>
      </c>
      <c r="B86" s="26" t="s">
        <v>419</v>
      </c>
      <c r="C86" s="61">
        <v>121.57765739887911</v>
      </c>
    </row>
    <row r="87" spans="1:3" x14ac:dyDescent="0.25">
      <c r="A87" s="44">
        <v>40848</v>
      </c>
      <c r="B87" s="26" t="s">
        <v>420</v>
      </c>
      <c r="C87" s="61">
        <v>127.22731317420421</v>
      </c>
    </row>
    <row r="88" spans="1:3" x14ac:dyDescent="0.25">
      <c r="A88" s="44">
        <v>40878</v>
      </c>
      <c r="B88" s="26" t="s">
        <v>421</v>
      </c>
      <c r="C88" s="61">
        <v>131.88864778417832</v>
      </c>
    </row>
    <row r="89" spans="1:3" x14ac:dyDescent="0.25">
      <c r="A89" s="44">
        <v>40909</v>
      </c>
      <c r="B89" s="26" t="s">
        <v>422</v>
      </c>
      <c r="C89" s="61">
        <v>139.91375736540198</v>
      </c>
    </row>
    <row r="90" spans="1:3" x14ac:dyDescent="0.25">
      <c r="A90" s="44">
        <v>40940</v>
      </c>
      <c r="B90" s="26" t="s">
        <v>423</v>
      </c>
      <c r="C90" s="61">
        <v>152.21339327994338</v>
      </c>
    </row>
    <row r="91" spans="1:3" x14ac:dyDescent="0.25">
      <c r="A91" s="44">
        <v>40969</v>
      </c>
      <c r="B91" s="26" t="s">
        <v>424</v>
      </c>
      <c r="C91" s="61">
        <v>156.99267839580372</v>
      </c>
    </row>
    <row r="92" spans="1:3" x14ac:dyDescent="0.25">
      <c r="A92" s="44">
        <v>41000</v>
      </c>
      <c r="B92" s="26" t="s">
        <v>425</v>
      </c>
      <c r="C92" s="61">
        <v>158.30536345234191</v>
      </c>
    </row>
    <row r="93" spans="1:3" x14ac:dyDescent="0.25">
      <c r="A93" s="44">
        <v>41030</v>
      </c>
      <c r="B93" s="26" t="s">
        <v>426</v>
      </c>
      <c r="C93" s="61">
        <v>156.03065325500032</v>
      </c>
    </row>
    <row r="94" spans="1:3" x14ac:dyDescent="0.25">
      <c r="A94" s="44">
        <v>41061</v>
      </c>
      <c r="B94" s="26" t="s">
        <v>427</v>
      </c>
      <c r="C94" s="61">
        <v>150.07647702653713</v>
      </c>
    </row>
    <row r="95" spans="1:3" x14ac:dyDescent="0.25">
      <c r="A95" s="44">
        <v>41091</v>
      </c>
      <c r="B95" s="26" t="s">
        <v>428</v>
      </c>
      <c r="C95" s="61">
        <v>161.29141927415338</v>
      </c>
    </row>
    <row r="96" spans="1:3" x14ac:dyDescent="0.25">
      <c r="A96" s="44">
        <v>41122</v>
      </c>
      <c r="B96" s="26" t="s">
        <v>429</v>
      </c>
      <c r="C96" s="61">
        <v>169.89049683181469</v>
      </c>
    </row>
    <row r="97" spans="1:3" x14ac:dyDescent="0.25">
      <c r="A97" s="44">
        <v>41153</v>
      </c>
      <c r="B97" s="26" t="s">
        <v>430</v>
      </c>
      <c r="C97" s="61">
        <v>171.08738224463281</v>
      </c>
    </row>
    <row r="98" spans="1:3" x14ac:dyDescent="0.25">
      <c r="A98" s="44">
        <v>41183</v>
      </c>
      <c r="B98" s="26" t="s">
        <v>431</v>
      </c>
      <c r="C98" s="61">
        <v>173.26443636136565</v>
      </c>
    </row>
    <row r="99" spans="1:3" x14ac:dyDescent="0.25">
      <c r="A99" s="44">
        <v>41214</v>
      </c>
      <c r="B99" s="26" t="s">
        <v>432</v>
      </c>
      <c r="C99" s="61">
        <v>168.17910437405573</v>
      </c>
    </row>
    <row r="100" spans="1:3" x14ac:dyDescent="0.25">
      <c r="A100" s="44">
        <v>41244</v>
      </c>
      <c r="B100" s="26" t="s">
        <v>433</v>
      </c>
      <c r="C100" s="61">
        <v>172.2974156697247</v>
      </c>
    </row>
    <row r="101" spans="1:3" x14ac:dyDescent="0.25">
      <c r="A101" s="44">
        <v>41275</v>
      </c>
      <c r="B101" s="26" t="s">
        <v>434</v>
      </c>
      <c r="C101" s="61">
        <v>181.17527271718069</v>
      </c>
    </row>
    <row r="102" spans="1:3" x14ac:dyDescent="0.25">
      <c r="A102" s="44">
        <v>41306</v>
      </c>
      <c r="B102" s="26" t="s">
        <v>435</v>
      </c>
      <c r="C102" s="61">
        <v>186.94565430441293</v>
      </c>
    </row>
    <row r="103" spans="1:3" x14ac:dyDescent="0.25">
      <c r="A103" s="44">
        <v>41334</v>
      </c>
      <c r="B103" s="26" t="s">
        <v>436</v>
      </c>
      <c r="C103" s="61">
        <v>189.59822241649363</v>
      </c>
    </row>
    <row r="104" spans="1:3" x14ac:dyDescent="0.25">
      <c r="A104" s="44">
        <v>41365</v>
      </c>
      <c r="B104" s="26" t="s">
        <v>437</v>
      </c>
      <c r="C104" s="61">
        <v>185.00606230908929</v>
      </c>
    </row>
    <row r="105" spans="1:3" x14ac:dyDescent="0.25">
      <c r="A105" s="44">
        <v>41395</v>
      </c>
      <c r="B105" s="26" t="s">
        <v>438</v>
      </c>
      <c r="C105" s="61">
        <v>189.37342262880458</v>
      </c>
    </row>
    <row r="106" spans="1:3" x14ac:dyDescent="0.25">
      <c r="A106" s="44">
        <v>41426</v>
      </c>
      <c r="B106" s="26" t="s">
        <v>439</v>
      </c>
      <c r="C106" s="61">
        <v>180.48196658184636</v>
      </c>
    </row>
    <row r="107" spans="1:3" x14ac:dyDescent="0.25">
      <c r="A107" s="44">
        <v>41456</v>
      </c>
      <c r="B107" s="26" t="s">
        <v>440</v>
      </c>
      <c r="C107" s="61">
        <v>185.5201877494523</v>
      </c>
    </row>
    <row r="108" spans="1:3" x14ac:dyDescent="0.25">
      <c r="A108" s="44">
        <v>41487</v>
      </c>
      <c r="B108" s="26" t="s">
        <v>441</v>
      </c>
      <c r="C108" s="61">
        <v>194.36952852754402</v>
      </c>
    </row>
    <row r="109" spans="1:3" x14ac:dyDescent="0.25">
      <c r="A109" s="44">
        <v>41518</v>
      </c>
      <c r="B109" s="26" t="s">
        <v>442</v>
      </c>
      <c r="C109" s="61">
        <v>195.97996922879446</v>
      </c>
    </row>
    <row r="110" spans="1:3" x14ac:dyDescent="0.25">
      <c r="A110" s="44">
        <v>41548</v>
      </c>
      <c r="B110" s="26" t="s">
        <v>443</v>
      </c>
      <c r="C110" s="61">
        <v>199.35196604413082</v>
      </c>
    </row>
    <row r="111" spans="1:3" x14ac:dyDescent="0.25">
      <c r="A111" s="44">
        <v>41579</v>
      </c>
      <c r="B111" s="26" t="s">
        <v>444</v>
      </c>
      <c r="C111" s="61">
        <v>204.09475588581697</v>
      </c>
    </row>
    <row r="112" spans="1:3" x14ac:dyDescent="0.25">
      <c r="A112" s="44">
        <v>41609</v>
      </c>
      <c r="B112" s="26" t="s">
        <v>445</v>
      </c>
      <c r="C112" s="61">
        <v>206.87339227389495</v>
      </c>
    </row>
    <row r="113" spans="1:3" x14ac:dyDescent="0.25">
      <c r="A113" s="44">
        <v>41640</v>
      </c>
      <c r="B113" s="26" t="s">
        <v>446</v>
      </c>
      <c r="C113" s="61">
        <v>221.11057339556956</v>
      </c>
    </row>
    <row r="114" spans="1:3" x14ac:dyDescent="0.25">
      <c r="A114" s="44">
        <v>41671</v>
      </c>
      <c r="B114" s="26" t="s">
        <v>447</v>
      </c>
      <c r="C114" s="61">
        <v>237.35631286718601</v>
      </c>
    </row>
    <row r="115" spans="1:3" x14ac:dyDescent="0.25">
      <c r="A115" s="44">
        <v>41699</v>
      </c>
      <c r="B115" s="26" t="s">
        <v>448</v>
      </c>
      <c r="C115" s="61">
        <v>241.21520243255569</v>
      </c>
    </row>
    <row r="116" spans="1:3" x14ac:dyDescent="0.25">
      <c r="A116" s="44">
        <v>41730</v>
      </c>
      <c r="B116" s="26" t="s">
        <v>449</v>
      </c>
      <c r="C116" s="61">
        <v>239.99181284723846</v>
      </c>
    </row>
    <row r="117" spans="1:3" x14ac:dyDescent="0.25">
      <c r="A117" s="44">
        <v>41760</v>
      </c>
      <c r="B117" s="26" t="s">
        <v>450</v>
      </c>
      <c r="C117" s="61">
        <v>245.80344242020561</v>
      </c>
    </row>
    <row r="118" spans="1:3" x14ac:dyDescent="0.25">
      <c r="A118" s="44">
        <v>41791</v>
      </c>
      <c r="B118" s="26" t="s">
        <v>451</v>
      </c>
      <c r="C118" s="61">
        <v>255.69484122647711</v>
      </c>
    </row>
    <row r="119" spans="1:3" x14ac:dyDescent="0.25">
      <c r="A119" s="44">
        <v>41821</v>
      </c>
      <c r="B119" s="26" t="s">
        <v>452</v>
      </c>
      <c r="C119" s="61">
        <v>256.18294817289467</v>
      </c>
    </row>
    <row r="120" spans="1:3" x14ac:dyDescent="0.25">
      <c r="A120" s="44">
        <v>41852</v>
      </c>
      <c r="B120" s="26" t="s">
        <v>453</v>
      </c>
      <c r="C120" s="61">
        <v>253.32424420611503</v>
      </c>
    </row>
    <row r="121" spans="1:3" x14ac:dyDescent="0.25">
      <c r="A121" s="44">
        <v>41883</v>
      </c>
      <c r="B121" s="26" t="s">
        <v>454</v>
      </c>
      <c r="C121" s="61">
        <v>261.86139774818605</v>
      </c>
    </row>
    <row r="122" spans="1:3" x14ac:dyDescent="0.25">
      <c r="A122" s="44">
        <v>41913</v>
      </c>
      <c r="B122" s="26" t="s">
        <v>455</v>
      </c>
      <c r="C122" s="61">
        <v>252.77820274651219</v>
      </c>
    </row>
    <row r="123" spans="1:3" x14ac:dyDescent="0.25">
      <c r="A123" s="44">
        <v>41944</v>
      </c>
      <c r="B123" s="26" t="s">
        <v>456</v>
      </c>
      <c r="C123" s="61">
        <v>259.01913746958002</v>
      </c>
    </row>
    <row r="124" spans="1:3" x14ac:dyDescent="0.25">
      <c r="A124" s="44">
        <v>41974</v>
      </c>
      <c r="B124" s="26" t="s">
        <v>457</v>
      </c>
      <c r="C124" s="61">
        <v>260.57650044318166</v>
      </c>
    </row>
    <row r="125" spans="1:3" x14ac:dyDescent="0.25">
      <c r="A125" s="44">
        <v>42005</v>
      </c>
      <c r="B125" s="26" t="s">
        <v>458</v>
      </c>
      <c r="C125" s="61">
        <v>268.27179959515217</v>
      </c>
    </row>
    <row r="126" spans="1:3" x14ac:dyDescent="0.25">
      <c r="A126" s="44">
        <v>42036</v>
      </c>
      <c r="B126" s="26" t="s">
        <v>459</v>
      </c>
      <c r="C126" s="61">
        <v>285.73458013956321</v>
      </c>
    </row>
    <row r="127" spans="1:3" x14ac:dyDescent="0.25">
      <c r="A127" s="44">
        <v>42064</v>
      </c>
      <c r="B127" s="26" t="s">
        <v>460</v>
      </c>
      <c r="C127" s="61">
        <v>312.78177595301406</v>
      </c>
    </row>
    <row r="128" spans="1:3" x14ac:dyDescent="0.25">
      <c r="A128" s="44">
        <v>42095</v>
      </c>
      <c r="B128" s="26" t="s">
        <v>461</v>
      </c>
      <c r="C128" s="61">
        <v>340.32290685552618</v>
      </c>
    </row>
    <row r="129" spans="1:3" x14ac:dyDescent="0.25">
      <c r="A129" s="44">
        <v>42125</v>
      </c>
      <c r="B129" s="26" t="s">
        <v>462</v>
      </c>
      <c r="C129" s="61">
        <v>337.88514742945949</v>
      </c>
    </row>
    <row r="130" spans="1:3" x14ac:dyDescent="0.25">
      <c r="A130" s="44">
        <v>42156</v>
      </c>
      <c r="B130" s="26" t="s">
        <v>463</v>
      </c>
      <c r="C130" s="61">
        <v>335.04410134723759</v>
      </c>
    </row>
    <row r="131" spans="1:3" x14ac:dyDescent="0.25">
      <c r="A131" s="44">
        <v>42186</v>
      </c>
      <c r="B131" s="26" t="s">
        <v>464</v>
      </c>
      <c r="C131" s="61">
        <v>343.65698605235264</v>
      </c>
    </row>
    <row r="132" spans="1:3" x14ac:dyDescent="0.25">
      <c r="A132" s="44">
        <v>42217</v>
      </c>
      <c r="B132" s="26" t="s">
        <v>465</v>
      </c>
      <c r="C132" s="61">
        <v>340.34306251550265</v>
      </c>
    </row>
    <row r="133" spans="1:3" x14ac:dyDescent="0.25">
      <c r="A133" s="44">
        <v>42248</v>
      </c>
      <c r="B133" s="26" t="s">
        <v>466</v>
      </c>
      <c r="C133" s="61">
        <v>327.32705073432862</v>
      </c>
    </row>
    <row r="134" spans="1:3" x14ac:dyDescent="0.25">
      <c r="A134" s="44">
        <v>42278</v>
      </c>
      <c r="B134" s="26" t="s">
        <v>467</v>
      </c>
      <c r="C134" s="61">
        <v>325.08727470152451</v>
      </c>
    </row>
    <row r="135" spans="1:3" x14ac:dyDescent="0.25">
      <c r="A135" s="44">
        <v>42309</v>
      </c>
      <c r="B135" s="26" t="s">
        <v>468</v>
      </c>
      <c r="C135" s="61">
        <v>339.55355733522055</v>
      </c>
    </row>
    <row r="136" spans="1:3" x14ac:dyDescent="0.25">
      <c r="A136" s="44">
        <v>42339</v>
      </c>
      <c r="B136" s="26" t="s">
        <v>469</v>
      </c>
      <c r="C136" s="61">
        <v>345.8020200758699</v>
      </c>
    </row>
    <row r="137" spans="1:3" x14ac:dyDescent="0.25">
      <c r="A137" s="44">
        <v>42370</v>
      </c>
      <c r="B137" s="26" t="s">
        <v>470</v>
      </c>
      <c r="C137" s="61">
        <v>336.34221604716629</v>
      </c>
    </row>
    <row r="138" spans="1:3" x14ac:dyDescent="0.25">
      <c r="A138" s="44">
        <v>42401</v>
      </c>
      <c r="B138" s="26" t="s">
        <v>471</v>
      </c>
      <c r="C138" s="61">
        <v>314.90613394667594</v>
      </c>
    </row>
    <row r="139" spans="1:3" x14ac:dyDescent="0.25">
      <c r="A139" s="44">
        <v>42430</v>
      </c>
      <c r="B139" s="26" t="s">
        <v>472</v>
      </c>
      <c r="C139" s="61">
        <v>334.3097553741199</v>
      </c>
    </row>
    <row r="140" spans="1:3" x14ac:dyDescent="0.25">
      <c r="A140" s="44">
        <v>42461</v>
      </c>
      <c r="B140" s="26" t="s">
        <v>473</v>
      </c>
      <c r="C140" s="61">
        <v>332.25686151049496</v>
      </c>
    </row>
    <row r="141" spans="1:3" x14ac:dyDescent="0.25">
      <c r="A141" s="44">
        <v>42491</v>
      </c>
      <c r="B141" s="26" t="s">
        <v>474</v>
      </c>
      <c r="C141" s="61">
        <v>333.84398964117025</v>
      </c>
    </row>
    <row r="142" spans="1:3" x14ac:dyDescent="0.25">
      <c r="A142" s="44">
        <v>42522</v>
      </c>
      <c r="B142" s="26" t="s">
        <v>475</v>
      </c>
      <c r="C142" s="61">
        <v>334.38212147861367</v>
      </c>
    </row>
    <row r="143" spans="1:3" x14ac:dyDescent="0.25">
      <c r="A143" s="44">
        <v>42552</v>
      </c>
      <c r="B143" s="26" t="s">
        <v>476</v>
      </c>
      <c r="C143" s="61">
        <v>335.570125912165</v>
      </c>
    </row>
    <row r="144" spans="1:3" x14ac:dyDescent="0.25">
      <c r="A144" s="44">
        <v>42583</v>
      </c>
      <c r="B144" s="26" t="s">
        <v>477</v>
      </c>
      <c r="C144" s="61">
        <v>327.16497286271078</v>
      </c>
    </row>
    <row r="145" spans="1:3" x14ac:dyDescent="0.25">
      <c r="A145" s="44">
        <v>42614</v>
      </c>
      <c r="B145" s="26" t="s">
        <v>478</v>
      </c>
      <c r="C145" s="61">
        <v>321.89303623682378</v>
      </c>
    </row>
    <row r="146" spans="1:3" x14ac:dyDescent="0.25">
      <c r="A146" s="44">
        <v>42644</v>
      </c>
      <c r="B146" s="26" t="s">
        <v>479</v>
      </c>
      <c r="C146" s="61">
        <v>311.65756886661705</v>
      </c>
    </row>
    <row r="147" spans="1:3" x14ac:dyDescent="0.25">
      <c r="A147" s="44">
        <v>42675</v>
      </c>
      <c r="B147" s="26" t="s">
        <v>480</v>
      </c>
      <c r="C147" s="61">
        <v>285.92572934174945</v>
      </c>
    </row>
    <row r="148" spans="1:3" x14ac:dyDescent="0.25">
      <c r="A148" s="44">
        <v>42705</v>
      </c>
      <c r="B148" s="26" t="s">
        <v>481</v>
      </c>
      <c r="C148" s="61">
        <v>297.48831335980282</v>
      </c>
    </row>
    <row r="149" spans="1:3" x14ac:dyDescent="0.25">
      <c r="A149" s="44">
        <v>42736</v>
      </c>
      <c r="B149" s="26" t="s">
        <v>482</v>
      </c>
      <c r="C149" s="61">
        <v>310.1025302118079</v>
      </c>
    </row>
    <row r="150" spans="1:3" x14ac:dyDescent="0.25">
      <c r="A150" s="44">
        <v>42767</v>
      </c>
      <c r="B150" s="26" t="s">
        <v>483</v>
      </c>
      <c r="C150" s="61">
        <v>315.17953628105522</v>
      </c>
    </row>
    <row r="151" spans="1:3" x14ac:dyDescent="0.25">
      <c r="A151" s="44">
        <v>42795</v>
      </c>
      <c r="B151" s="26" t="s">
        <v>484</v>
      </c>
      <c r="C151" s="61">
        <v>315.01457902944077</v>
      </c>
    </row>
    <row r="152" spans="1:3" x14ac:dyDescent="0.25">
      <c r="A152" s="44">
        <v>42826</v>
      </c>
      <c r="B152" s="26" t="s">
        <v>485</v>
      </c>
      <c r="C152" s="61">
        <v>324.02478348276622</v>
      </c>
    </row>
    <row r="153" spans="1:3" x14ac:dyDescent="0.25">
      <c r="A153" s="44">
        <v>42856</v>
      </c>
      <c r="B153" s="26" t="s">
        <v>486</v>
      </c>
      <c r="C153" s="61">
        <v>341.23886191638348</v>
      </c>
    </row>
    <row r="154" spans="1:3" x14ac:dyDescent="0.25">
      <c r="A154" s="44">
        <v>42887</v>
      </c>
      <c r="B154" s="26" t="s">
        <v>487</v>
      </c>
      <c r="C154" s="61">
        <v>348.26413281226962</v>
      </c>
    </row>
    <row r="155" spans="1:3" x14ac:dyDescent="0.25">
      <c r="A155" s="44">
        <v>42917</v>
      </c>
      <c r="B155" s="26" t="s">
        <v>488</v>
      </c>
      <c r="C155" s="61">
        <v>346.36894571327963</v>
      </c>
    </row>
    <row r="156" spans="1:3" x14ac:dyDescent="0.25">
      <c r="A156" s="44">
        <v>42948</v>
      </c>
      <c r="B156" s="26" t="s">
        <v>489</v>
      </c>
      <c r="C156" s="61">
        <v>347.63621982505157</v>
      </c>
    </row>
    <row r="157" spans="1:3" x14ac:dyDescent="0.25">
      <c r="A157" s="44">
        <v>42979</v>
      </c>
      <c r="B157" s="26" t="s">
        <v>490</v>
      </c>
      <c r="C157" s="61">
        <v>353.4473637194651</v>
      </c>
    </row>
    <row r="158" spans="1:3" x14ac:dyDescent="0.25">
      <c r="A158" s="44">
        <v>43009</v>
      </c>
      <c r="B158" s="26" t="s">
        <v>491</v>
      </c>
      <c r="C158" s="61">
        <v>360.07756980328276</v>
      </c>
    </row>
    <row r="159" spans="1:3" x14ac:dyDescent="0.25">
      <c r="A159" s="44">
        <v>43040</v>
      </c>
      <c r="B159" s="26" t="s">
        <v>492</v>
      </c>
      <c r="C159" s="61">
        <v>352.74104833715802</v>
      </c>
    </row>
    <row r="160" spans="1:3" x14ac:dyDescent="0.25">
      <c r="A160" s="44">
        <v>43070</v>
      </c>
      <c r="B160" s="26" t="s">
        <v>493</v>
      </c>
      <c r="C160" s="61">
        <v>350.80943534664442</v>
      </c>
    </row>
    <row r="161" spans="1:3" x14ac:dyDescent="0.25">
      <c r="A161" s="44">
        <v>43101</v>
      </c>
      <c r="B161" s="27" t="s">
        <v>803</v>
      </c>
      <c r="C161" s="61">
        <v>359.9641291696804</v>
      </c>
    </row>
    <row r="162" spans="1:3" x14ac:dyDescent="0.25">
      <c r="A162" s="44">
        <v>43132</v>
      </c>
      <c r="B162" s="27" t="s">
        <v>804</v>
      </c>
      <c r="C162" s="61">
        <v>343.23284990971581</v>
      </c>
    </row>
    <row r="163" spans="1:3" x14ac:dyDescent="0.25">
      <c r="A163" s="44">
        <v>43160</v>
      </c>
      <c r="B163" s="27" t="s">
        <v>805</v>
      </c>
      <c r="C163" s="61">
        <v>343.19142846735463</v>
      </c>
    </row>
    <row r="164" spans="1:3" x14ac:dyDescent="0.25">
      <c r="A164" s="44">
        <v>43191</v>
      </c>
      <c r="B164" s="27" t="s">
        <v>806</v>
      </c>
      <c r="C164" s="61">
        <v>336.70217323807094</v>
      </c>
    </row>
    <row r="165" spans="1:3" x14ac:dyDescent="0.25">
      <c r="B165" s="18" t="s">
        <v>807</v>
      </c>
      <c r="C165" s="43" t="e">
        <f>NA()</f>
        <v>#N/A</v>
      </c>
    </row>
    <row r="166" spans="1:3" x14ac:dyDescent="0.25">
      <c r="B166" s="18" t="s">
        <v>808</v>
      </c>
      <c r="C166" s="43" t="e">
        <f>NA()</f>
        <v>#N/A</v>
      </c>
    </row>
    <row r="167" spans="1:3" x14ac:dyDescent="0.25">
      <c r="B167" s="18" t="s">
        <v>809</v>
      </c>
      <c r="C167" s="43" t="e">
        <f>NA()</f>
        <v>#N/A</v>
      </c>
    </row>
    <row r="168" spans="1:3" x14ac:dyDescent="0.25">
      <c r="B168" s="18" t="s">
        <v>810</v>
      </c>
      <c r="C168" s="43" t="e">
        <f>NA()</f>
        <v>#N/A</v>
      </c>
    </row>
    <row r="169" spans="1:3" x14ac:dyDescent="0.25">
      <c r="B169" s="18" t="s">
        <v>811</v>
      </c>
      <c r="C169" s="43" t="e">
        <f>NA()</f>
        <v>#N/A</v>
      </c>
    </row>
    <row r="170" spans="1:3" x14ac:dyDescent="0.25">
      <c r="B170" s="18" t="s">
        <v>812</v>
      </c>
      <c r="C170" s="43" t="e">
        <f>NA()</f>
        <v>#N/A</v>
      </c>
    </row>
    <row r="171" spans="1:3" x14ac:dyDescent="0.25">
      <c r="B171" s="18" t="s">
        <v>813</v>
      </c>
      <c r="C171" s="43" t="e">
        <f>NA()</f>
        <v>#N/A</v>
      </c>
    </row>
    <row r="172" spans="1:3" x14ac:dyDescent="0.25">
      <c r="B172" s="18" t="s">
        <v>814</v>
      </c>
      <c r="C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zoomScaleNormal="100"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3.88671875" style="18" bestFit="1" customWidth="1"/>
    <col min="4" max="4" width="9.109375" style="18"/>
    <col min="5" max="5" width="12" style="18" bestFit="1" customWidth="1"/>
    <col min="6" max="16384" width="9.109375" style="18"/>
  </cols>
  <sheetData>
    <row r="1" spans="1:6" s="19" customFormat="1" ht="36.75" customHeight="1" x14ac:dyDescent="0.3">
      <c r="A1" s="19" t="s">
        <v>126</v>
      </c>
      <c r="B1" s="19" t="s">
        <v>125</v>
      </c>
    </row>
    <row r="2" spans="1:6" s="12" customFormat="1" ht="25.5" customHeight="1" x14ac:dyDescent="0.2">
      <c r="A2" s="73" t="s">
        <v>33</v>
      </c>
      <c r="C2" s="14" t="s">
        <v>194</v>
      </c>
      <c r="D2" s="14" t="s">
        <v>195</v>
      </c>
    </row>
    <row r="4" spans="1:6" hidden="1" x14ac:dyDescent="0.25">
      <c r="B4" s="18" t="s">
        <v>0</v>
      </c>
      <c r="C4" s="18" t="s">
        <v>696</v>
      </c>
      <c r="D4" s="18" t="s">
        <v>697</v>
      </c>
      <c r="E4" s="18" t="s">
        <v>948</v>
      </c>
    </row>
    <row r="5" spans="1:6" x14ac:dyDescent="0.25">
      <c r="A5" s="22" t="str">
        <f>LEFT(B5,4)</f>
        <v>2005</v>
      </c>
      <c r="B5" s="17" t="s">
        <v>338</v>
      </c>
      <c r="C5" s="43">
        <v>6.7759999999999998</v>
      </c>
      <c r="D5" s="43">
        <v>4.7469999999999999</v>
      </c>
      <c r="E5" s="43">
        <v>102.5</v>
      </c>
      <c r="F5" s="43">
        <v>0</v>
      </c>
    </row>
    <row r="6" spans="1:6" x14ac:dyDescent="0.25">
      <c r="A6" s="22" t="str">
        <f t="shared" ref="A6:A69" si="0">LEFT(B6,4)</f>
        <v>2005</v>
      </c>
      <c r="B6" s="17" t="s">
        <v>339</v>
      </c>
      <c r="C6" s="43">
        <v>6.7859999999999996</v>
      </c>
      <c r="D6" s="43">
        <v>4.835</v>
      </c>
      <c r="E6" s="43">
        <v>102.5</v>
      </c>
      <c r="F6" s="43">
        <v>0</v>
      </c>
    </row>
    <row r="7" spans="1:6" x14ac:dyDescent="0.25">
      <c r="A7" s="22" t="str">
        <f t="shared" si="0"/>
        <v>2005</v>
      </c>
      <c r="B7" s="17" t="s">
        <v>340</v>
      </c>
      <c r="C7" s="43">
        <v>6.6440000000000001</v>
      </c>
      <c r="D7" s="43">
        <v>4.6840000000000002</v>
      </c>
      <c r="E7" s="43">
        <v>102.5</v>
      </c>
      <c r="F7" s="43">
        <v>0</v>
      </c>
    </row>
    <row r="8" spans="1:6" x14ac:dyDescent="0.25">
      <c r="A8" s="22" t="str">
        <f t="shared" si="0"/>
        <v>2005</v>
      </c>
      <c r="B8" s="17" t="s">
        <v>341</v>
      </c>
      <c r="C8" s="43">
        <v>6.6210000000000004</v>
      </c>
      <c r="D8" s="43">
        <v>4.6520000000000001</v>
      </c>
      <c r="E8" s="43">
        <v>102.5</v>
      </c>
      <c r="F8" s="43">
        <v>0</v>
      </c>
    </row>
    <row r="9" spans="1:6" x14ac:dyDescent="0.25">
      <c r="A9" s="22" t="str">
        <f t="shared" si="0"/>
        <v>2005</v>
      </c>
      <c r="B9" s="17" t="s">
        <v>342</v>
      </c>
      <c r="C9" s="43">
        <v>6.5170000000000003</v>
      </c>
      <c r="D9" s="43">
        <v>4.58</v>
      </c>
      <c r="E9" s="43">
        <v>102.5</v>
      </c>
      <c r="F9" s="43">
        <v>0</v>
      </c>
    </row>
    <row r="10" spans="1:6" x14ac:dyDescent="0.25">
      <c r="A10" s="22" t="str">
        <f t="shared" si="0"/>
        <v>2005</v>
      </c>
      <c r="B10" s="17" t="s">
        <v>343</v>
      </c>
      <c r="C10" s="43">
        <v>6.4539999999999997</v>
      </c>
      <c r="D10" s="43">
        <v>4.5999999999999996</v>
      </c>
      <c r="E10" s="43">
        <v>102.5</v>
      </c>
      <c r="F10" s="43">
        <v>0</v>
      </c>
    </row>
    <row r="11" spans="1:6" x14ac:dyDescent="0.25">
      <c r="A11" s="22" t="str">
        <f t="shared" si="0"/>
        <v>2005</v>
      </c>
      <c r="B11" s="17" t="s">
        <v>344</v>
      </c>
      <c r="C11" s="43">
        <v>6.3760000000000003</v>
      </c>
      <c r="D11" s="43">
        <v>4.5590000000000002</v>
      </c>
      <c r="E11" s="43">
        <v>102.5</v>
      </c>
      <c r="F11" s="43">
        <v>0</v>
      </c>
    </row>
    <row r="12" spans="1:6" x14ac:dyDescent="0.25">
      <c r="A12" s="22" t="str">
        <f t="shared" si="0"/>
        <v>2005</v>
      </c>
      <c r="B12" s="17" t="s">
        <v>345</v>
      </c>
      <c r="C12" s="43">
        <v>6.3319999999999999</v>
      </c>
      <c r="D12" s="43">
        <v>4.5019999999999998</v>
      </c>
      <c r="E12" s="43">
        <v>102.5</v>
      </c>
      <c r="F12" s="43">
        <v>0</v>
      </c>
    </row>
    <row r="13" spans="1:6" x14ac:dyDescent="0.25">
      <c r="A13" s="22" t="str">
        <f t="shared" si="0"/>
        <v>2005</v>
      </c>
      <c r="B13" s="17" t="s">
        <v>346</v>
      </c>
      <c r="C13" s="43">
        <v>6.2709999999999999</v>
      </c>
      <c r="D13" s="43">
        <v>4.5010000000000003</v>
      </c>
      <c r="E13" s="43">
        <v>102.5</v>
      </c>
      <c r="F13" s="43">
        <v>0</v>
      </c>
    </row>
    <row r="14" spans="1:6" x14ac:dyDescent="0.25">
      <c r="A14" s="22" t="str">
        <f t="shared" si="0"/>
        <v>2005</v>
      </c>
      <c r="B14" s="17" t="s">
        <v>347</v>
      </c>
      <c r="C14" s="43">
        <v>6.24</v>
      </c>
      <c r="D14" s="43">
        <v>4.4470000000000001</v>
      </c>
      <c r="E14" s="43">
        <v>102.5</v>
      </c>
      <c r="F14" s="43">
        <v>0</v>
      </c>
    </row>
    <row r="15" spans="1:6" x14ac:dyDescent="0.25">
      <c r="A15" s="22" t="str">
        <f t="shared" si="0"/>
        <v>2005</v>
      </c>
      <c r="B15" s="17" t="s">
        <v>348</v>
      </c>
      <c r="C15" s="43">
        <v>6.2160000000000002</v>
      </c>
      <c r="D15" s="43">
        <v>4.4210000000000003</v>
      </c>
      <c r="E15" s="43">
        <v>102.5</v>
      </c>
      <c r="F15" s="43">
        <v>0</v>
      </c>
    </row>
    <row r="16" spans="1:6" x14ac:dyDescent="0.25">
      <c r="A16" s="22" t="str">
        <f t="shared" si="0"/>
        <v>2005</v>
      </c>
      <c r="B16" s="17" t="s">
        <v>349</v>
      </c>
      <c r="C16" s="43">
        <v>6.1420000000000003</v>
      </c>
      <c r="D16" s="43">
        <v>4.4260000000000002</v>
      </c>
      <c r="E16" s="43">
        <v>102.5</v>
      </c>
      <c r="F16" s="43">
        <v>0</v>
      </c>
    </row>
    <row r="17" spans="1:6" x14ac:dyDescent="0.25">
      <c r="A17" s="22" t="str">
        <f t="shared" si="0"/>
        <v>2006</v>
      </c>
      <c r="B17" s="17" t="s">
        <v>350</v>
      </c>
      <c r="C17" s="43">
        <v>6.1340000000000003</v>
      </c>
      <c r="D17" s="43">
        <v>4.4340000000000002</v>
      </c>
      <c r="E17" s="43">
        <v>102.5</v>
      </c>
      <c r="F17" s="43">
        <v>0</v>
      </c>
    </row>
    <row r="18" spans="1:6" x14ac:dyDescent="0.25">
      <c r="A18" s="22" t="str">
        <f t="shared" si="0"/>
        <v>2006</v>
      </c>
      <c r="B18" s="17" t="s">
        <v>351</v>
      </c>
      <c r="C18" s="43">
        <v>6.1879999999999997</v>
      </c>
      <c r="D18" s="43">
        <v>4.5419999999999998</v>
      </c>
      <c r="E18" s="43">
        <v>102.5</v>
      </c>
      <c r="F18" s="43">
        <v>0</v>
      </c>
    </row>
    <row r="19" spans="1:6" x14ac:dyDescent="0.25">
      <c r="A19" s="22" t="str">
        <f t="shared" si="0"/>
        <v>2006</v>
      </c>
      <c r="B19" s="17" t="s">
        <v>352</v>
      </c>
      <c r="C19" s="43">
        <v>6.2869999999999999</v>
      </c>
      <c r="D19" s="43">
        <v>4.5960000000000001</v>
      </c>
      <c r="E19" s="43">
        <v>102.5</v>
      </c>
      <c r="F19" s="43">
        <v>0</v>
      </c>
    </row>
    <row r="20" spans="1:6" x14ac:dyDescent="0.25">
      <c r="A20" s="22" t="str">
        <f t="shared" si="0"/>
        <v>2006</v>
      </c>
      <c r="B20" s="17" t="s">
        <v>353</v>
      </c>
      <c r="C20" s="43">
        <v>6.399</v>
      </c>
      <c r="D20" s="43">
        <v>4.7030000000000003</v>
      </c>
      <c r="E20" s="43">
        <v>102.5</v>
      </c>
      <c r="F20" s="43">
        <v>0</v>
      </c>
    </row>
    <row r="21" spans="1:6" x14ac:dyDescent="0.25">
      <c r="A21" s="22" t="str">
        <f t="shared" si="0"/>
        <v>2006</v>
      </c>
      <c r="B21" s="17" t="s">
        <v>354</v>
      </c>
      <c r="C21" s="43">
        <v>6.3289999999999997</v>
      </c>
      <c r="D21" s="43">
        <v>4.71</v>
      </c>
      <c r="E21" s="43">
        <v>102.5</v>
      </c>
      <c r="F21" s="43">
        <v>0</v>
      </c>
    </row>
    <row r="22" spans="1:6" x14ac:dyDescent="0.25">
      <c r="A22" s="22" t="str">
        <f t="shared" si="0"/>
        <v>2006</v>
      </c>
      <c r="B22" s="17" t="s">
        <v>355</v>
      </c>
      <c r="C22" s="43">
        <v>6.3920000000000003</v>
      </c>
      <c r="D22" s="43">
        <v>4.7919999999999998</v>
      </c>
      <c r="E22" s="43">
        <v>102.5</v>
      </c>
      <c r="F22" s="43">
        <v>0</v>
      </c>
    </row>
    <row r="23" spans="1:6" x14ac:dyDescent="0.25">
      <c r="A23" s="22" t="str">
        <f t="shared" si="0"/>
        <v>2006</v>
      </c>
      <c r="B23" s="17" t="s">
        <v>356</v>
      </c>
      <c r="C23" s="43">
        <v>6.4160000000000004</v>
      </c>
      <c r="D23" s="43">
        <v>4.7869999999999999</v>
      </c>
      <c r="E23" s="43">
        <v>102.5</v>
      </c>
      <c r="F23" s="43">
        <v>0</v>
      </c>
    </row>
    <row r="24" spans="1:6" x14ac:dyDescent="0.25">
      <c r="A24" s="22" t="str">
        <f t="shared" si="0"/>
        <v>2006</v>
      </c>
      <c r="B24" s="17" t="s">
        <v>357</v>
      </c>
      <c r="C24" s="43">
        <v>6.6449999999999996</v>
      </c>
      <c r="D24" s="43">
        <v>4.9980000000000002</v>
      </c>
      <c r="E24" s="43">
        <v>102.5</v>
      </c>
      <c r="F24" s="43">
        <v>0</v>
      </c>
    </row>
    <row r="25" spans="1:6" x14ac:dyDescent="0.25">
      <c r="A25" s="22" t="str">
        <f t="shared" si="0"/>
        <v>2006</v>
      </c>
      <c r="B25" s="17" t="s">
        <v>358</v>
      </c>
      <c r="C25" s="43">
        <v>6.7450000000000001</v>
      </c>
      <c r="D25" s="43">
        <v>5.12</v>
      </c>
      <c r="E25" s="43">
        <v>102.5</v>
      </c>
      <c r="F25" s="43">
        <v>0</v>
      </c>
    </row>
    <row r="26" spans="1:6" x14ac:dyDescent="0.25">
      <c r="A26" s="22" t="str">
        <f t="shared" si="0"/>
        <v>2006</v>
      </c>
      <c r="B26" s="17" t="s">
        <v>359</v>
      </c>
      <c r="C26" s="43">
        <v>6.7619999999999996</v>
      </c>
      <c r="D26" s="43">
        <v>5.181</v>
      </c>
      <c r="E26" s="43">
        <v>102.5</v>
      </c>
      <c r="F26" s="43">
        <v>0</v>
      </c>
    </row>
    <row r="27" spans="1:6" x14ac:dyDescent="0.25">
      <c r="A27" s="22" t="str">
        <f t="shared" si="0"/>
        <v>2006</v>
      </c>
      <c r="B27" s="17" t="s">
        <v>360</v>
      </c>
      <c r="C27" s="43">
        <v>6.8280000000000003</v>
      </c>
      <c r="D27" s="43">
        <v>5.2510000000000003</v>
      </c>
      <c r="E27" s="43">
        <v>102.5</v>
      </c>
      <c r="F27" s="43">
        <v>0</v>
      </c>
    </row>
    <row r="28" spans="1:6" x14ac:dyDescent="0.25">
      <c r="A28" s="22" t="str">
        <f t="shared" si="0"/>
        <v>2006</v>
      </c>
      <c r="B28" s="17" t="s">
        <v>361</v>
      </c>
      <c r="C28" s="43">
        <v>6.907</v>
      </c>
      <c r="D28" s="43">
        <v>5.2359999999999998</v>
      </c>
      <c r="E28" s="43">
        <v>102.5</v>
      </c>
      <c r="F28" s="43">
        <v>0</v>
      </c>
    </row>
    <row r="29" spans="1:6" x14ac:dyDescent="0.25">
      <c r="A29" s="22" t="str">
        <f t="shared" si="0"/>
        <v>2007</v>
      </c>
      <c r="B29" s="17" t="s">
        <v>362</v>
      </c>
      <c r="C29" s="43">
        <v>7.0590000000000002</v>
      </c>
      <c r="D29" s="43">
        <v>5.4119999999999999</v>
      </c>
      <c r="E29" s="43">
        <v>102.5</v>
      </c>
      <c r="F29" s="43">
        <v>0</v>
      </c>
    </row>
    <row r="30" spans="1:6" x14ac:dyDescent="0.25">
      <c r="A30" s="22" t="str">
        <f t="shared" si="0"/>
        <v>2007</v>
      </c>
      <c r="B30" s="17" t="s">
        <v>363</v>
      </c>
      <c r="C30" s="43">
        <v>7.1829999999999998</v>
      </c>
      <c r="D30" s="43">
        <v>5.5309999999999997</v>
      </c>
      <c r="E30" s="43">
        <v>102.5</v>
      </c>
      <c r="F30" s="43">
        <v>0</v>
      </c>
    </row>
    <row r="31" spans="1:6" x14ac:dyDescent="0.25">
      <c r="A31" s="22" t="str">
        <f t="shared" si="0"/>
        <v>2007</v>
      </c>
      <c r="B31" s="17" t="s">
        <v>364</v>
      </c>
      <c r="C31" s="43">
        <v>7.1379999999999999</v>
      </c>
      <c r="D31" s="43">
        <v>5.5179999999999998</v>
      </c>
      <c r="E31" s="43">
        <v>102.5</v>
      </c>
      <c r="F31" s="43">
        <v>0</v>
      </c>
    </row>
    <row r="32" spans="1:6" x14ac:dyDescent="0.25">
      <c r="A32" s="22" t="str">
        <f t="shared" si="0"/>
        <v>2007</v>
      </c>
      <c r="B32" s="17" t="s">
        <v>365</v>
      </c>
      <c r="C32" s="43">
        <v>7.21</v>
      </c>
      <c r="D32" s="43">
        <v>5.641</v>
      </c>
      <c r="E32" s="43">
        <v>102.5</v>
      </c>
      <c r="F32" s="43">
        <v>0</v>
      </c>
    </row>
    <row r="33" spans="1:6" x14ac:dyDescent="0.25">
      <c r="A33" s="22" t="str">
        <f t="shared" si="0"/>
        <v>2007</v>
      </c>
      <c r="B33" s="17" t="s">
        <v>366</v>
      </c>
      <c r="C33" s="43">
        <v>7.157</v>
      </c>
      <c r="D33" s="43">
        <v>5.6559999999999997</v>
      </c>
      <c r="E33" s="43">
        <v>102.5</v>
      </c>
      <c r="F33" s="43">
        <v>0</v>
      </c>
    </row>
    <row r="34" spans="1:6" x14ac:dyDescent="0.25">
      <c r="A34" s="22" t="str">
        <f t="shared" si="0"/>
        <v>2007</v>
      </c>
      <c r="B34" s="17" t="s">
        <v>367</v>
      </c>
      <c r="C34" s="43">
        <v>7.3140000000000001</v>
      </c>
      <c r="D34" s="43">
        <v>5.8159999999999998</v>
      </c>
      <c r="E34" s="43">
        <v>102.5</v>
      </c>
      <c r="F34" s="43">
        <v>0</v>
      </c>
    </row>
    <row r="35" spans="1:6" x14ac:dyDescent="0.25">
      <c r="A35" s="22" t="str">
        <f t="shared" si="0"/>
        <v>2007</v>
      </c>
      <c r="B35" s="17" t="s">
        <v>368</v>
      </c>
      <c r="C35" s="43">
        <v>7.4160000000000004</v>
      </c>
      <c r="D35" s="43">
        <v>5.915</v>
      </c>
      <c r="E35" s="43">
        <v>102.5</v>
      </c>
      <c r="F35" s="43">
        <v>0</v>
      </c>
    </row>
    <row r="36" spans="1:6" x14ac:dyDescent="0.25">
      <c r="A36" s="22" t="str">
        <f t="shared" si="0"/>
        <v>2007</v>
      </c>
      <c r="B36" s="17" t="s">
        <v>369</v>
      </c>
      <c r="C36" s="43">
        <v>7.383</v>
      </c>
      <c r="D36" s="43">
        <v>5.92</v>
      </c>
      <c r="E36" s="43">
        <v>102.5</v>
      </c>
      <c r="F36" s="43">
        <v>0</v>
      </c>
    </row>
    <row r="37" spans="1:6" x14ac:dyDescent="0.25">
      <c r="A37" s="22" t="str">
        <f t="shared" si="0"/>
        <v>2007</v>
      </c>
      <c r="B37" s="17" t="s">
        <v>370</v>
      </c>
      <c r="C37" s="43">
        <v>7.45</v>
      </c>
      <c r="D37" s="43">
        <v>6.032</v>
      </c>
      <c r="E37" s="43">
        <v>102.5</v>
      </c>
      <c r="F37" s="43">
        <v>0</v>
      </c>
    </row>
    <row r="38" spans="1:6" x14ac:dyDescent="0.25">
      <c r="A38" s="22" t="str">
        <f t="shared" si="0"/>
        <v>2007</v>
      </c>
      <c r="B38" s="17" t="s">
        <v>371</v>
      </c>
      <c r="C38" s="43">
        <v>7.4180000000000001</v>
      </c>
      <c r="D38" s="43">
        <v>6.0430000000000001</v>
      </c>
      <c r="E38" s="43">
        <v>102.5</v>
      </c>
      <c r="F38" s="43">
        <v>0</v>
      </c>
    </row>
    <row r="39" spans="1:6" x14ac:dyDescent="0.25">
      <c r="A39" s="22" t="str">
        <f t="shared" si="0"/>
        <v>2007</v>
      </c>
      <c r="B39" s="17" t="s">
        <v>372</v>
      </c>
      <c r="C39" s="43">
        <v>7.444</v>
      </c>
      <c r="D39" s="43">
        <v>6.117</v>
      </c>
      <c r="E39" s="43">
        <v>102.5</v>
      </c>
      <c r="F39" s="43">
        <v>0</v>
      </c>
    </row>
    <row r="40" spans="1:6" x14ac:dyDescent="0.25">
      <c r="A40" s="22" t="str">
        <f t="shared" si="0"/>
        <v>2007</v>
      </c>
      <c r="B40" s="17" t="s">
        <v>373</v>
      </c>
      <c r="C40" s="43">
        <v>7.3879999999999999</v>
      </c>
      <c r="D40" s="43">
        <v>6.1239999999999997</v>
      </c>
      <c r="E40" s="43">
        <v>102.5</v>
      </c>
      <c r="F40" s="43">
        <v>0</v>
      </c>
    </row>
    <row r="41" spans="1:6" x14ac:dyDescent="0.25">
      <c r="A41" s="22" t="str">
        <f t="shared" si="0"/>
        <v>2008</v>
      </c>
      <c r="B41" s="17" t="s">
        <v>374</v>
      </c>
      <c r="C41" s="43">
        <v>7.44</v>
      </c>
      <c r="D41" s="43">
        <v>6.0819999999999999</v>
      </c>
      <c r="E41" s="43">
        <v>102.5</v>
      </c>
      <c r="F41" s="43">
        <v>0</v>
      </c>
    </row>
    <row r="42" spans="1:6" x14ac:dyDescent="0.25">
      <c r="A42" s="22" t="str">
        <f t="shared" si="0"/>
        <v>2008</v>
      </c>
      <c r="B42" s="17" t="s">
        <v>375</v>
      </c>
      <c r="C42" s="43">
        <v>7.5090000000000003</v>
      </c>
      <c r="D42" s="43">
        <v>6.1260000000000003</v>
      </c>
      <c r="E42" s="43">
        <v>102.5</v>
      </c>
      <c r="F42" s="43">
        <v>0</v>
      </c>
    </row>
    <row r="43" spans="1:6" x14ac:dyDescent="0.25">
      <c r="A43" s="22" t="str">
        <f t="shared" si="0"/>
        <v>2008</v>
      </c>
      <c r="B43" s="17" t="s">
        <v>376</v>
      </c>
      <c r="C43" s="43">
        <v>7.5190000000000001</v>
      </c>
      <c r="D43" s="43">
        <v>6.0430000000000001</v>
      </c>
      <c r="E43" s="43">
        <v>102.5</v>
      </c>
      <c r="F43" s="43">
        <v>0</v>
      </c>
    </row>
    <row r="44" spans="1:6" x14ac:dyDescent="0.25">
      <c r="A44" s="22" t="str">
        <f t="shared" si="0"/>
        <v>2008</v>
      </c>
      <c r="B44" s="17" t="s">
        <v>377</v>
      </c>
      <c r="C44" s="43">
        <v>7.6310000000000002</v>
      </c>
      <c r="D44" s="43">
        <v>6.19</v>
      </c>
      <c r="E44" s="43">
        <v>102.5</v>
      </c>
      <c r="F44" s="43">
        <v>0</v>
      </c>
    </row>
    <row r="45" spans="1:6" x14ac:dyDescent="0.25">
      <c r="A45" s="22" t="str">
        <f t="shared" si="0"/>
        <v>2008</v>
      </c>
      <c r="B45" s="17" t="s">
        <v>378</v>
      </c>
      <c r="C45" s="43">
        <v>7.7240000000000002</v>
      </c>
      <c r="D45" s="43">
        <v>6.3220000000000001</v>
      </c>
      <c r="E45" s="43">
        <v>102.5</v>
      </c>
      <c r="F45" s="43">
        <v>0</v>
      </c>
    </row>
    <row r="46" spans="1:6" x14ac:dyDescent="0.25">
      <c r="A46" s="22" t="str">
        <f t="shared" si="0"/>
        <v>2008</v>
      </c>
      <c r="B46" s="17" t="s">
        <v>379</v>
      </c>
      <c r="C46" s="43">
        <v>7.7370000000000001</v>
      </c>
      <c r="D46" s="43">
        <v>6.399</v>
      </c>
      <c r="E46" s="43">
        <v>102.5</v>
      </c>
      <c r="F46" s="43">
        <v>0</v>
      </c>
    </row>
    <row r="47" spans="1:6" x14ac:dyDescent="0.25">
      <c r="A47" s="22" t="str">
        <f t="shared" si="0"/>
        <v>2008</v>
      </c>
      <c r="B47" s="17" t="s">
        <v>380</v>
      </c>
      <c r="C47" s="43">
        <v>7.8</v>
      </c>
      <c r="D47" s="43">
        <v>6.4320000000000004</v>
      </c>
      <c r="E47" s="43">
        <v>102.5</v>
      </c>
      <c r="F47" s="43">
        <v>0</v>
      </c>
    </row>
    <row r="48" spans="1:6" x14ac:dyDescent="0.25">
      <c r="A48" s="22" t="str">
        <f t="shared" si="0"/>
        <v>2008</v>
      </c>
      <c r="B48" s="17" t="s">
        <v>381</v>
      </c>
      <c r="C48" s="43">
        <v>7.8079999999999998</v>
      </c>
      <c r="D48" s="43">
        <v>6.4560000000000004</v>
      </c>
      <c r="E48" s="43">
        <v>102.5</v>
      </c>
      <c r="F48" s="43">
        <v>0</v>
      </c>
    </row>
    <row r="49" spans="1:6" x14ac:dyDescent="0.25">
      <c r="A49" s="22" t="str">
        <f t="shared" si="0"/>
        <v>2008</v>
      </c>
      <c r="B49" s="17" t="s">
        <v>382</v>
      </c>
      <c r="C49" s="43">
        <v>7.8330000000000002</v>
      </c>
      <c r="D49" s="43">
        <v>6.585</v>
      </c>
      <c r="E49" s="43">
        <v>102.5</v>
      </c>
      <c r="F49" s="43">
        <v>0</v>
      </c>
    </row>
    <row r="50" spans="1:6" x14ac:dyDescent="0.25">
      <c r="A50" s="22" t="str">
        <f t="shared" si="0"/>
        <v>2008</v>
      </c>
      <c r="B50" s="17" t="s">
        <v>383</v>
      </c>
      <c r="C50" s="43">
        <v>8.2460000000000004</v>
      </c>
      <c r="D50" s="43">
        <v>6.91</v>
      </c>
      <c r="E50" s="43">
        <v>102.5</v>
      </c>
      <c r="F50" s="43">
        <v>0</v>
      </c>
    </row>
    <row r="51" spans="1:6" x14ac:dyDescent="0.25">
      <c r="A51" s="22" t="str">
        <f t="shared" si="0"/>
        <v>2008</v>
      </c>
      <c r="B51" s="17" t="s">
        <v>384</v>
      </c>
      <c r="C51" s="43">
        <v>8.7249999999999996</v>
      </c>
      <c r="D51" s="43">
        <v>7.3959999999999999</v>
      </c>
      <c r="E51" s="43">
        <v>102.5</v>
      </c>
      <c r="F51" s="43">
        <v>0</v>
      </c>
    </row>
    <row r="52" spans="1:6" x14ac:dyDescent="0.25">
      <c r="A52" s="22" t="str">
        <f t="shared" si="0"/>
        <v>2008</v>
      </c>
      <c r="B52" s="17" t="s">
        <v>385</v>
      </c>
      <c r="C52" s="43">
        <v>8.2780000000000005</v>
      </c>
      <c r="D52" s="43">
        <v>6.9550000000000001</v>
      </c>
      <c r="E52" s="43">
        <v>102.5</v>
      </c>
      <c r="F52" s="43">
        <v>0</v>
      </c>
    </row>
    <row r="53" spans="1:6" x14ac:dyDescent="0.25">
      <c r="A53" s="22" t="str">
        <f t="shared" si="0"/>
        <v>2009</v>
      </c>
      <c r="B53" s="17" t="s">
        <v>386</v>
      </c>
      <c r="C53" s="43">
        <v>7.7430000000000003</v>
      </c>
      <c r="D53" s="43">
        <v>6.5819999999999999</v>
      </c>
      <c r="E53" s="43">
        <v>102.5</v>
      </c>
      <c r="F53" s="43">
        <v>0</v>
      </c>
    </row>
    <row r="54" spans="1:6" x14ac:dyDescent="0.25">
      <c r="A54" s="22" t="str">
        <f t="shared" si="0"/>
        <v>2009</v>
      </c>
      <c r="B54" s="17" t="s">
        <v>387</v>
      </c>
      <c r="C54" s="43">
        <v>7.4379999999999997</v>
      </c>
      <c r="D54" s="43">
        <v>6.3449999999999998</v>
      </c>
      <c r="E54" s="43">
        <v>102.5</v>
      </c>
      <c r="F54" s="43">
        <v>0</v>
      </c>
    </row>
    <row r="55" spans="1:6" x14ac:dyDescent="0.25">
      <c r="A55" s="22" t="str">
        <f t="shared" si="0"/>
        <v>2009</v>
      </c>
      <c r="B55" s="17" t="s">
        <v>388</v>
      </c>
      <c r="C55" s="43">
        <v>6.88</v>
      </c>
      <c r="D55" s="43">
        <v>5.8390000000000004</v>
      </c>
      <c r="E55" s="43">
        <v>102.5</v>
      </c>
      <c r="F55" s="43">
        <v>0</v>
      </c>
    </row>
    <row r="56" spans="1:6" x14ac:dyDescent="0.25">
      <c r="A56" s="22" t="str">
        <f t="shared" si="0"/>
        <v>2009</v>
      </c>
      <c r="B56" s="17" t="s">
        <v>389</v>
      </c>
      <c r="C56" s="43">
        <v>6.6159999999999997</v>
      </c>
      <c r="D56" s="43">
        <v>5.5369999999999999</v>
      </c>
      <c r="E56" s="43">
        <v>102.5</v>
      </c>
      <c r="F56" s="43">
        <v>0</v>
      </c>
    </row>
    <row r="57" spans="1:6" x14ac:dyDescent="0.25">
      <c r="A57" s="22" t="str">
        <f t="shared" si="0"/>
        <v>2009</v>
      </c>
      <c r="B57" s="17" t="s">
        <v>390</v>
      </c>
      <c r="C57" s="43">
        <v>6.4450000000000003</v>
      </c>
      <c r="D57" s="43">
        <v>5.4509999999999996</v>
      </c>
      <c r="E57" s="43">
        <v>102.5</v>
      </c>
      <c r="F57" s="43">
        <v>0</v>
      </c>
    </row>
    <row r="58" spans="1:6" x14ac:dyDescent="0.25">
      <c r="A58" s="22" t="str">
        <f t="shared" si="0"/>
        <v>2009</v>
      </c>
      <c r="B58" s="17" t="s">
        <v>391</v>
      </c>
      <c r="C58" s="43">
        <v>6.1470000000000002</v>
      </c>
      <c r="D58" s="43">
        <v>5.1680000000000001</v>
      </c>
      <c r="E58" s="43">
        <v>102.5</v>
      </c>
      <c r="F58" s="43">
        <v>0</v>
      </c>
    </row>
    <row r="59" spans="1:6" x14ac:dyDescent="0.25">
      <c r="A59" s="22" t="str">
        <f t="shared" si="0"/>
        <v>2009</v>
      </c>
      <c r="B59" s="17" t="s">
        <v>392</v>
      </c>
      <c r="C59" s="43">
        <v>6.07</v>
      </c>
      <c r="D59" s="43">
        <v>5.0599999999999996</v>
      </c>
      <c r="E59" s="43">
        <v>102.5</v>
      </c>
      <c r="F59" s="43">
        <v>0</v>
      </c>
    </row>
    <row r="60" spans="1:6" x14ac:dyDescent="0.25">
      <c r="A60" s="22" t="str">
        <f t="shared" si="0"/>
        <v>2009</v>
      </c>
      <c r="B60" s="17" t="s">
        <v>393</v>
      </c>
      <c r="C60" s="43">
        <v>6.0049999999999999</v>
      </c>
      <c r="D60" s="43">
        <v>5.0960000000000001</v>
      </c>
      <c r="E60" s="43">
        <v>102.5</v>
      </c>
      <c r="F60" s="43">
        <v>0</v>
      </c>
    </row>
    <row r="61" spans="1:6" x14ac:dyDescent="0.25">
      <c r="A61" s="22" t="str">
        <f t="shared" si="0"/>
        <v>2009</v>
      </c>
      <c r="B61" s="17" t="s">
        <v>394</v>
      </c>
      <c r="C61" s="43">
        <v>5.8390000000000004</v>
      </c>
      <c r="D61" s="43">
        <v>4.7069999999999999</v>
      </c>
      <c r="E61" s="43">
        <v>102.5</v>
      </c>
      <c r="F61" s="43">
        <v>0</v>
      </c>
    </row>
    <row r="62" spans="1:6" x14ac:dyDescent="0.25">
      <c r="A62" s="22" t="str">
        <f t="shared" si="0"/>
        <v>2009</v>
      </c>
      <c r="B62" s="17" t="s">
        <v>395</v>
      </c>
      <c r="C62" s="43">
        <v>5.7039999999999997</v>
      </c>
      <c r="D62" s="43">
        <v>4.7149999999999999</v>
      </c>
      <c r="E62" s="43">
        <v>102.5</v>
      </c>
      <c r="F62" s="43">
        <v>0</v>
      </c>
    </row>
    <row r="63" spans="1:6" x14ac:dyDescent="0.25">
      <c r="A63" s="22" t="str">
        <f t="shared" si="0"/>
        <v>2009</v>
      </c>
      <c r="B63" s="17" t="s">
        <v>396</v>
      </c>
      <c r="C63" s="43">
        <v>5.6539999999999999</v>
      </c>
      <c r="D63" s="43">
        <v>4.5709999999999997</v>
      </c>
      <c r="E63" s="43">
        <v>102.5</v>
      </c>
      <c r="F63" s="43">
        <v>0</v>
      </c>
    </row>
    <row r="64" spans="1:6" x14ac:dyDescent="0.25">
      <c r="A64" s="22" t="str">
        <f t="shared" si="0"/>
        <v>2009</v>
      </c>
      <c r="B64" s="17" t="s">
        <v>397</v>
      </c>
      <c r="C64" s="43">
        <v>5.5590000000000002</v>
      </c>
      <c r="D64" s="43">
        <v>4.4690000000000003</v>
      </c>
      <c r="E64" s="43">
        <v>102.5</v>
      </c>
      <c r="F64" s="43">
        <v>0</v>
      </c>
    </row>
    <row r="65" spans="1:6" x14ac:dyDescent="0.25">
      <c r="A65" s="22" t="str">
        <f t="shared" si="0"/>
        <v>2010</v>
      </c>
      <c r="B65" s="17" t="s">
        <v>398</v>
      </c>
      <c r="C65" s="43">
        <v>5.5519999999999996</v>
      </c>
      <c r="D65" s="43">
        <v>4.391</v>
      </c>
      <c r="E65" s="43">
        <v>102.5</v>
      </c>
      <c r="F65" s="43">
        <v>0</v>
      </c>
    </row>
    <row r="66" spans="1:6" x14ac:dyDescent="0.25">
      <c r="A66" s="22" t="str">
        <f t="shared" si="0"/>
        <v>2010</v>
      </c>
      <c r="B66" s="17" t="s">
        <v>399</v>
      </c>
      <c r="C66" s="43">
        <v>5.4320000000000004</v>
      </c>
      <c r="D66" s="43">
        <v>4.407</v>
      </c>
      <c r="E66" s="43">
        <v>102.5</v>
      </c>
      <c r="F66" s="43">
        <v>0</v>
      </c>
    </row>
    <row r="67" spans="1:6" x14ac:dyDescent="0.25">
      <c r="A67" s="22" t="str">
        <f t="shared" si="0"/>
        <v>2010</v>
      </c>
      <c r="B67" s="17" t="s">
        <v>400</v>
      </c>
      <c r="C67" s="43">
        <v>5.43</v>
      </c>
      <c r="D67" s="43">
        <v>4.407</v>
      </c>
      <c r="E67" s="43">
        <v>102.5</v>
      </c>
      <c r="F67" s="43">
        <v>0</v>
      </c>
    </row>
    <row r="68" spans="1:6" x14ac:dyDescent="0.25">
      <c r="A68" s="22" t="str">
        <f t="shared" si="0"/>
        <v>2010</v>
      </c>
      <c r="B68" s="17" t="s">
        <v>401</v>
      </c>
      <c r="C68" s="43">
        <v>5.3970000000000002</v>
      </c>
      <c r="D68" s="43">
        <v>4.3079999999999998</v>
      </c>
      <c r="E68" s="43">
        <v>102.5</v>
      </c>
      <c r="F68" s="43">
        <v>0</v>
      </c>
    </row>
    <row r="69" spans="1:6" x14ac:dyDescent="0.25">
      <c r="A69" s="22" t="str">
        <f t="shared" si="0"/>
        <v>2010</v>
      </c>
      <c r="B69" s="17" t="s">
        <v>402</v>
      </c>
      <c r="C69" s="43">
        <v>5.375</v>
      </c>
      <c r="D69" s="43">
        <v>4.2530000000000001</v>
      </c>
      <c r="E69" s="43">
        <v>102.5</v>
      </c>
      <c r="F69" s="43">
        <v>0</v>
      </c>
    </row>
    <row r="70" spans="1:6" x14ac:dyDescent="0.25">
      <c r="A70" s="22" t="str">
        <f t="shared" ref="A70:A133" si="1">LEFT(B70,4)</f>
        <v>2010</v>
      </c>
      <c r="B70" s="17" t="s">
        <v>403</v>
      </c>
      <c r="C70" s="43">
        <v>5.1379999999999999</v>
      </c>
      <c r="D70" s="43">
        <v>4.1219999999999999</v>
      </c>
      <c r="E70" s="43">
        <v>102.5</v>
      </c>
      <c r="F70" s="43">
        <v>0</v>
      </c>
    </row>
    <row r="71" spans="1:6" x14ac:dyDescent="0.25">
      <c r="A71" s="22" t="str">
        <f t="shared" si="1"/>
        <v>2010</v>
      </c>
      <c r="B71" s="17" t="s">
        <v>404</v>
      </c>
      <c r="C71" s="43">
        <v>5.1879999999999997</v>
      </c>
      <c r="D71" s="43">
        <v>4.1180000000000003</v>
      </c>
      <c r="E71" s="43">
        <v>102.5</v>
      </c>
      <c r="F71" s="43">
        <v>0</v>
      </c>
    </row>
    <row r="72" spans="1:6" x14ac:dyDescent="0.25">
      <c r="A72" s="22" t="str">
        <f t="shared" si="1"/>
        <v>2010</v>
      </c>
      <c r="B72" s="17" t="s">
        <v>405</v>
      </c>
      <c r="C72" s="43">
        <v>5.1310000000000002</v>
      </c>
      <c r="D72" s="43">
        <v>4.0709999999999997</v>
      </c>
      <c r="E72" s="43">
        <v>102.5</v>
      </c>
      <c r="F72" s="43">
        <v>0</v>
      </c>
    </row>
    <row r="73" spans="1:6" x14ac:dyDescent="0.25">
      <c r="A73" s="22" t="str">
        <f t="shared" si="1"/>
        <v>2010</v>
      </c>
      <c r="B73" s="17" t="s">
        <v>406</v>
      </c>
      <c r="C73" s="43">
        <v>5.1109999999999998</v>
      </c>
      <c r="D73" s="43">
        <v>4.0599999999999996</v>
      </c>
      <c r="E73" s="43">
        <v>102.5</v>
      </c>
      <c r="F73" s="43">
        <v>0</v>
      </c>
    </row>
    <row r="74" spans="1:6" x14ac:dyDescent="0.25">
      <c r="A74" s="22" t="str">
        <f t="shared" si="1"/>
        <v>2010</v>
      </c>
      <c r="B74" s="17" t="s">
        <v>407</v>
      </c>
      <c r="C74" s="43">
        <v>5.1639999999999997</v>
      </c>
      <c r="D74" s="43">
        <v>4.1820000000000004</v>
      </c>
      <c r="E74" s="43">
        <v>102.5</v>
      </c>
      <c r="F74" s="43">
        <v>0</v>
      </c>
    </row>
    <row r="75" spans="1:6" x14ac:dyDescent="0.25">
      <c r="A75" s="22" t="str">
        <f t="shared" si="1"/>
        <v>2010</v>
      </c>
      <c r="B75" s="17" t="s">
        <v>408</v>
      </c>
      <c r="C75" s="43">
        <v>5.1859999999999999</v>
      </c>
      <c r="D75" s="43">
        <v>4.2670000000000003</v>
      </c>
      <c r="E75" s="43">
        <v>102.5</v>
      </c>
      <c r="F75" s="43">
        <v>0</v>
      </c>
    </row>
    <row r="76" spans="1:6" x14ac:dyDescent="0.25">
      <c r="A76" s="22" t="str">
        <f t="shared" si="1"/>
        <v>2010</v>
      </c>
      <c r="B76" s="17" t="s">
        <v>409</v>
      </c>
      <c r="C76" s="43">
        <v>5.0960000000000001</v>
      </c>
      <c r="D76" s="43">
        <v>4.0540000000000003</v>
      </c>
      <c r="E76" s="43">
        <v>102.5</v>
      </c>
      <c r="F76" s="43">
        <v>0</v>
      </c>
    </row>
    <row r="77" spans="1:6" x14ac:dyDescent="0.25">
      <c r="A77" s="22" t="str">
        <f t="shared" si="1"/>
        <v>2011</v>
      </c>
      <c r="B77" s="17" t="s">
        <v>410</v>
      </c>
      <c r="C77" s="43">
        <v>5.1859999999999999</v>
      </c>
      <c r="D77" s="43">
        <v>4.1900000000000004</v>
      </c>
      <c r="E77" s="43">
        <v>102.5</v>
      </c>
      <c r="F77" s="43">
        <v>0</v>
      </c>
    </row>
    <row r="78" spans="1:6" x14ac:dyDescent="0.25">
      <c r="A78" s="22" t="str">
        <f t="shared" si="1"/>
        <v>2011</v>
      </c>
      <c r="B78" s="17" t="s">
        <v>411</v>
      </c>
      <c r="C78" s="43">
        <v>5.1959999999999997</v>
      </c>
      <c r="D78" s="43">
        <v>4.2729999999999997</v>
      </c>
      <c r="E78" s="43">
        <v>102.5</v>
      </c>
      <c r="F78" s="43">
        <v>0</v>
      </c>
    </row>
    <row r="79" spans="1:6" x14ac:dyDescent="0.25">
      <c r="A79" s="22" t="str">
        <f t="shared" si="1"/>
        <v>2011</v>
      </c>
      <c r="B79" s="17" t="s">
        <v>412</v>
      </c>
      <c r="C79" s="43">
        <v>5.1360000000000001</v>
      </c>
      <c r="D79" s="43">
        <v>4.2130000000000001</v>
      </c>
      <c r="E79" s="43">
        <v>102.5</v>
      </c>
      <c r="F79" s="43">
        <v>0</v>
      </c>
    </row>
    <row r="80" spans="1:6" x14ac:dyDescent="0.25">
      <c r="A80" s="22" t="str">
        <f t="shared" si="1"/>
        <v>2011</v>
      </c>
      <c r="B80" s="17" t="s">
        <v>413</v>
      </c>
      <c r="C80" s="43">
        <v>5.2450000000000001</v>
      </c>
      <c r="D80" s="43">
        <v>4.3609999999999998</v>
      </c>
      <c r="E80" s="43">
        <v>102.5</v>
      </c>
      <c r="F80" s="43">
        <v>0</v>
      </c>
    </row>
    <row r="81" spans="1:6" x14ac:dyDescent="0.25">
      <c r="A81" s="22" t="str">
        <f t="shared" si="1"/>
        <v>2011</v>
      </c>
      <c r="B81" s="17" t="s">
        <v>414</v>
      </c>
      <c r="C81" s="43">
        <v>5.3170000000000002</v>
      </c>
      <c r="D81" s="43">
        <v>4.3780000000000001</v>
      </c>
      <c r="E81" s="43">
        <v>102.5</v>
      </c>
      <c r="F81" s="43">
        <v>0</v>
      </c>
    </row>
    <row r="82" spans="1:6" x14ac:dyDescent="0.25">
      <c r="A82" s="22" t="str">
        <f t="shared" si="1"/>
        <v>2011</v>
      </c>
      <c r="B82" s="17" t="s">
        <v>415</v>
      </c>
      <c r="C82" s="43">
        <v>5.327</v>
      </c>
      <c r="D82" s="43">
        <v>4.3879999999999999</v>
      </c>
      <c r="E82" s="43">
        <v>102.5</v>
      </c>
      <c r="F82" s="43">
        <v>0</v>
      </c>
    </row>
    <row r="83" spans="1:6" x14ac:dyDescent="0.25">
      <c r="A83" s="22" t="str">
        <f t="shared" si="1"/>
        <v>2011</v>
      </c>
      <c r="B83" s="17" t="s">
        <v>416</v>
      </c>
      <c r="C83" s="43">
        <v>5.4889999999999999</v>
      </c>
      <c r="D83" s="43">
        <v>4.5449999999999999</v>
      </c>
      <c r="E83" s="43">
        <v>102.5</v>
      </c>
      <c r="F83" s="43">
        <v>0</v>
      </c>
    </row>
    <row r="84" spans="1:6" x14ac:dyDescent="0.25">
      <c r="A84" s="22" t="str">
        <f t="shared" si="1"/>
        <v>2011</v>
      </c>
      <c r="B84" s="17" t="s">
        <v>417</v>
      </c>
      <c r="C84" s="43">
        <v>5.6040000000000001</v>
      </c>
      <c r="D84" s="43">
        <v>4.6239999999999997</v>
      </c>
      <c r="E84" s="43">
        <v>102.5</v>
      </c>
      <c r="F84" s="43">
        <v>0</v>
      </c>
    </row>
    <row r="85" spans="1:6" x14ac:dyDescent="0.25">
      <c r="A85" s="22" t="str">
        <f t="shared" si="1"/>
        <v>2011</v>
      </c>
      <c r="B85" s="17" t="s">
        <v>418</v>
      </c>
      <c r="C85" s="43">
        <v>5.6079999999999997</v>
      </c>
      <c r="D85" s="43">
        <v>4.6059999999999999</v>
      </c>
      <c r="E85" s="43">
        <v>102.5</v>
      </c>
      <c r="F85" s="43">
        <v>0</v>
      </c>
    </row>
    <row r="86" spans="1:6" x14ac:dyDescent="0.25">
      <c r="A86" s="22" t="str">
        <f t="shared" si="1"/>
        <v>2011</v>
      </c>
      <c r="B86" s="17" t="s">
        <v>419</v>
      </c>
      <c r="C86" s="43">
        <v>5.5880000000000001</v>
      </c>
      <c r="D86" s="43">
        <v>4.641</v>
      </c>
      <c r="E86" s="43">
        <v>102.5</v>
      </c>
      <c r="F86" s="43">
        <v>0</v>
      </c>
    </row>
    <row r="87" spans="1:6" x14ac:dyDescent="0.25">
      <c r="A87" s="22" t="str">
        <f t="shared" si="1"/>
        <v>2011</v>
      </c>
      <c r="B87" s="17" t="s">
        <v>420</v>
      </c>
      <c r="C87" s="43">
        <v>5.64</v>
      </c>
      <c r="D87" s="43">
        <v>4.657</v>
      </c>
      <c r="E87" s="43">
        <v>102.5</v>
      </c>
      <c r="F87" s="43">
        <v>0</v>
      </c>
    </row>
    <row r="88" spans="1:6" x14ac:dyDescent="0.25">
      <c r="A88" s="22" t="str">
        <f t="shared" si="1"/>
        <v>2011</v>
      </c>
      <c r="B88" s="17" t="s">
        <v>421</v>
      </c>
      <c r="C88" s="43">
        <v>5.4569999999999999</v>
      </c>
      <c r="D88" s="43">
        <v>4.4779999999999998</v>
      </c>
      <c r="E88" s="43">
        <v>102.5</v>
      </c>
      <c r="F88" s="43">
        <v>0</v>
      </c>
    </row>
    <row r="89" spans="1:6" x14ac:dyDescent="0.25">
      <c r="A89" s="22" t="str">
        <f t="shared" si="1"/>
        <v>2012</v>
      </c>
      <c r="B89" s="17" t="s">
        <v>422</v>
      </c>
      <c r="C89" s="43">
        <v>5.4989999999999997</v>
      </c>
      <c r="D89" s="43">
        <v>4.4969999999999999</v>
      </c>
      <c r="E89" s="43">
        <v>102.5</v>
      </c>
      <c r="F89" s="43">
        <v>0</v>
      </c>
    </row>
    <row r="90" spans="1:6" x14ac:dyDescent="0.25">
      <c r="A90" s="22" t="str">
        <f t="shared" si="1"/>
        <v>2012</v>
      </c>
      <c r="B90" s="17" t="s">
        <v>423</v>
      </c>
      <c r="C90" s="43">
        <v>5.6280000000000001</v>
      </c>
      <c r="D90" s="43">
        <v>4.5629999999999997</v>
      </c>
      <c r="E90" s="43">
        <v>102.5</v>
      </c>
      <c r="F90" s="43">
        <v>0</v>
      </c>
    </row>
    <row r="91" spans="1:6" x14ac:dyDescent="0.25">
      <c r="A91" s="22" t="str">
        <f t="shared" si="1"/>
        <v>2012</v>
      </c>
      <c r="B91" s="17" t="s">
        <v>424</v>
      </c>
      <c r="C91" s="43">
        <v>5.6509999999999998</v>
      </c>
      <c r="D91" s="43">
        <v>4.5110000000000001</v>
      </c>
      <c r="E91" s="43">
        <v>102.5</v>
      </c>
      <c r="F91" s="43">
        <v>0</v>
      </c>
    </row>
    <row r="92" spans="1:6" x14ac:dyDescent="0.25">
      <c r="A92" s="22" t="str">
        <f t="shared" si="1"/>
        <v>2012</v>
      </c>
      <c r="B92" s="17" t="s">
        <v>425</v>
      </c>
      <c r="C92" s="43">
        <v>5.7619999999999996</v>
      </c>
      <c r="D92" s="43">
        <v>4.5540000000000003</v>
      </c>
      <c r="E92" s="43">
        <v>102.5</v>
      </c>
      <c r="F92" s="43">
        <v>0</v>
      </c>
    </row>
    <row r="93" spans="1:6" x14ac:dyDescent="0.25">
      <c r="A93" s="22" t="str">
        <f t="shared" si="1"/>
        <v>2012</v>
      </c>
      <c r="B93" s="17" t="s">
        <v>426</v>
      </c>
      <c r="C93" s="43">
        <v>5.69</v>
      </c>
      <c r="D93" s="43">
        <v>4.468</v>
      </c>
      <c r="E93" s="43">
        <v>102.5</v>
      </c>
      <c r="F93" s="43">
        <v>0</v>
      </c>
    </row>
    <row r="94" spans="1:6" x14ac:dyDescent="0.25">
      <c r="A94" s="22" t="str">
        <f t="shared" si="1"/>
        <v>2012</v>
      </c>
      <c r="B94" s="17" t="s">
        <v>427</v>
      </c>
      <c r="C94" s="43">
        <v>5.516</v>
      </c>
      <c r="D94" s="43">
        <v>4.3559999999999999</v>
      </c>
      <c r="E94" s="43">
        <v>102.5</v>
      </c>
      <c r="F94" s="43">
        <v>0</v>
      </c>
    </row>
    <row r="95" spans="1:6" x14ac:dyDescent="0.25">
      <c r="A95" s="22" t="str">
        <f t="shared" si="1"/>
        <v>2012</v>
      </c>
      <c r="B95" s="17" t="s">
        <v>428</v>
      </c>
      <c r="C95" s="43">
        <v>5.5030000000000001</v>
      </c>
      <c r="D95" s="43">
        <v>4.2720000000000002</v>
      </c>
      <c r="E95" s="43">
        <v>102.5</v>
      </c>
      <c r="F95" s="43">
        <v>0</v>
      </c>
    </row>
    <row r="96" spans="1:6" x14ac:dyDescent="0.25">
      <c r="A96" s="22" t="str">
        <f t="shared" si="1"/>
        <v>2012</v>
      </c>
      <c r="B96" s="17" t="s">
        <v>429</v>
      </c>
      <c r="C96" s="43">
        <v>5.4859999999999998</v>
      </c>
      <c r="D96" s="43">
        <v>4.1909999999999998</v>
      </c>
      <c r="E96" s="43">
        <v>102.5</v>
      </c>
      <c r="F96" s="43">
        <v>0</v>
      </c>
    </row>
    <row r="97" spans="1:6" x14ac:dyDescent="0.25">
      <c r="A97" s="22" t="str">
        <f t="shared" si="1"/>
        <v>2012</v>
      </c>
      <c r="B97" s="17" t="s">
        <v>430</v>
      </c>
      <c r="C97" s="43">
        <v>5.5350000000000001</v>
      </c>
      <c r="D97" s="43">
        <v>4.149</v>
      </c>
      <c r="E97" s="43">
        <v>102.5</v>
      </c>
      <c r="F97" s="43">
        <v>0</v>
      </c>
    </row>
    <row r="98" spans="1:6" x14ac:dyDescent="0.25">
      <c r="A98" s="22" t="str">
        <f t="shared" si="1"/>
        <v>2012</v>
      </c>
      <c r="B98" s="17" t="s">
        <v>431</v>
      </c>
      <c r="C98" s="43">
        <v>5.577</v>
      </c>
      <c r="D98" s="43">
        <v>4.0670000000000002</v>
      </c>
      <c r="E98" s="43">
        <v>102.5</v>
      </c>
      <c r="F98" s="43">
        <v>0</v>
      </c>
    </row>
    <row r="99" spans="1:6" x14ac:dyDescent="0.25">
      <c r="A99" s="22" t="str">
        <f t="shared" si="1"/>
        <v>2012</v>
      </c>
      <c r="B99" s="17" t="s">
        <v>432</v>
      </c>
      <c r="C99" s="43">
        <v>5.5940000000000003</v>
      </c>
      <c r="D99" s="43">
        <v>4.2320000000000002</v>
      </c>
      <c r="E99" s="43">
        <v>102.5</v>
      </c>
      <c r="F99" s="43">
        <v>0</v>
      </c>
    </row>
    <row r="100" spans="1:6" x14ac:dyDescent="0.25">
      <c r="A100" s="22" t="str">
        <f t="shared" si="1"/>
        <v>2012</v>
      </c>
      <c r="B100" s="17" t="s">
        <v>433</v>
      </c>
      <c r="C100" s="43">
        <v>5.4880000000000004</v>
      </c>
      <c r="D100" s="43">
        <v>3.98</v>
      </c>
      <c r="E100" s="43">
        <v>102.5</v>
      </c>
      <c r="F100" s="43">
        <v>0</v>
      </c>
    </row>
    <row r="101" spans="1:6" x14ac:dyDescent="0.25">
      <c r="A101" s="22" t="str">
        <f t="shared" si="1"/>
        <v>2013</v>
      </c>
      <c r="B101" s="17" t="s">
        <v>434</v>
      </c>
      <c r="C101" s="43">
        <v>5.5629999999999997</v>
      </c>
      <c r="D101" s="43">
        <v>4.069</v>
      </c>
      <c r="E101" s="43">
        <v>102.5</v>
      </c>
      <c r="F101" s="43">
        <v>0</v>
      </c>
    </row>
    <row r="102" spans="1:6" x14ac:dyDescent="0.25">
      <c r="A102" s="22" t="str">
        <f t="shared" si="1"/>
        <v>2013</v>
      </c>
      <c r="B102" s="17" t="s">
        <v>435</v>
      </c>
      <c r="C102" s="43">
        <v>5.56</v>
      </c>
      <c r="D102" s="43">
        <v>4.1189999999999998</v>
      </c>
      <c r="E102" s="43">
        <v>102.5</v>
      </c>
      <c r="F102" s="43">
        <v>0</v>
      </c>
    </row>
    <row r="103" spans="1:6" x14ac:dyDescent="0.25">
      <c r="A103" s="22" t="str">
        <f t="shared" si="1"/>
        <v>2013</v>
      </c>
      <c r="B103" s="17" t="s">
        <v>436</v>
      </c>
      <c r="C103" s="43">
        <v>5.5110000000000001</v>
      </c>
      <c r="D103" s="43">
        <v>4.0730000000000004</v>
      </c>
      <c r="E103" s="43">
        <v>102.5</v>
      </c>
      <c r="F103" s="43">
        <v>0</v>
      </c>
    </row>
    <row r="104" spans="1:6" x14ac:dyDescent="0.25">
      <c r="A104" s="22" t="str">
        <f t="shared" si="1"/>
        <v>2013</v>
      </c>
      <c r="B104" s="17" t="s">
        <v>437</v>
      </c>
      <c r="C104" s="43">
        <v>5.4370000000000003</v>
      </c>
      <c r="D104" s="43">
        <v>3.88</v>
      </c>
      <c r="E104" s="43">
        <v>102.5</v>
      </c>
      <c r="F104" s="43">
        <v>0</v>
      </c>
    </row>
    <row r="105" spans="1:6" x14ac:dyDescent="0.25">
      <c r="A105" s="22" t="str">
        <f t="shared" si="1"/>
        <v>2013</v>
      </c>
      <c r="B105" s="17" t="s">
        <v>438</v>
      </c>
      <c r="C105" s="43">
        <v>5.3979999999999997</v>
      </c>
      <c r="D105" s="43">
        <v>3.8460000000000001</v>
      </c>
      <c r="E105" s="43">
        <v>102.5</v>
      </c>
      <c r="F105" s="43">
        <v>0</v>
      </c>
    </row>
    <row r="106" spans="1:6" x14ac:dyDescent="0.25">
      <c r="A106" s="22" t="str">
        <f t="shared" si="1"/>
        <v>2013</v>
      </c>
      <c r="B106" s="17" t="s">
        <v>439</v>
      </c>
      <c r="C106" s="43">
        <v>5.3959999999999999</v>
      </c>
      <c r="D106" s="43">
        <v>3.774</v>
      </c>
      <c r="E106" s="43">
        <v>102.5</v>
      </c>
      <c r="F106" s="43">
        <v>0</v>
      </c>
    </row>
    <row r="107" spans="1:6" x14ac:dyDescent="0.25">
      <c r="A107" s="22" t="str">
        <f t="shared" si="1"/>
        <v>2013</v>
      </c>
      <c r="B107" s="17" t="s">
        <v>440</v>
      </c>
      <c r="C107" s="43">
        <v>5.3940000000000001</v>
      </c>
      <c r="D107" s="43">
        <v>3.9550000000000001</v>
      </c>
      <c r="E107" s="43">
        <v>102.5</v>
      </c>
      <c r="F107" s="43">
        <v>0</v>
      </c>
    </row>
    <row r="108" spans="1:6" x14ac:dyDescent="0.25">
      <c r="A108" s="22" t="str">
        <f t="shared" si="1"/>
        <v>2013</v>
      </c>
      <c r="B108" s="17" t="s">
        <v>441</v>
      </c>
      <c r="C108" s="43">
        <v>5.3570000000000002</v>
      </c>
      <c r="D108" s="43">
        <v>3.8809999999999998</v>
      </c>
      <c r="E108" s="43">
        <v>102.5</v>
      </c>
      <c r="F108" s="43">
        <v>0</v>
      </c>
    </row>
    <row r="109" spans="1:6" x14ac:dyDescent="0.25">
      <c r="A109" s="22" t="str">
        <f t="shared" si="1"/>
        <v>2013</v>
      </c>
      <c r="B109" s="17" t="s">
        <v>442</v>
      </c>
      <c r="C109" s="43">
        <v>5.2720000000000002</v>
      </c>
      <c r="D109" s="43">
        <v>3.3159999999999998</v>
      </c>
      <c r="E109" s="43">
        <v>102.5</v>
      </c>
      <c r="F109" s="43">
        <v>0</v>
      </c>
    </row>
    <row r="110" spans="1:6" x14ac:dyDescent="0.25">
      <c r="A110" s="22" t="str">
        <f t="shared" si="1"/>
        <v>2013</v>
      </c>
      <c r="B110" s="17" t="s">
        <v>443</v>
      </c>
      <c r="C110" s="43">
        <v>5.55</v>
      </c>
      <c r="D110" s="43">
        <v>3.6840000000000002</v>
      </c>
      <c r="E110" s="43">
        <v>102.5</v>
      </c>
      <c r="F110" s="43">
        <v>0</v>
      </c>
    </row>
    <row r="111" spans="1:6" x14ac:dyDescent="0.25">
      <c r="A111" s="22" t="str">
        <f t="shared" si="1"/>
        <v>2013</v>
      </c>
      <c r="B111" s="17" t="s">
        <v>444</v>
      </c>
      <c r="C111" s="43">
        <v>5.5869999999999997</v>
      </c>
      <c r="D111" s="43">
        <v>3.7629999999999999</v>
      </c>
      <c r="E111" s="43">
        <v>102.5</v>
      </c>
      <c r="F111" s="43">
        <v>0</v>
      </c>
    </row>
    <row r="112" spans="1:6" x14ac:dyDescent="0.25">
      <c r="A112" s="22" t="str">
        <f t="shared" si="1"/>
        <v>2013</v>
      </c>
      <c r="B112" s="17" t="s">
        <v>445</v>
      </c>
      <c r="C112" s="43">
        <v>5.468</v>
      </c>
      <c r="D112" s="43">
        <v>3.6030000000000002</v>
      </c>
      <c r="E112" s="43">
        <v>102.5</v>
      </c>
      <c r="F112" s="43">
        <v>0</v>
      </c>
    </row>
    <row r="113" spans="1:6" x14ac:dyDescent="0.25">
      <c r="A113" s="22" t="str">
        <f t="shared" si="1"/>
        <v>2014</v>
      </c>
      <c r="B113" s="17" t="s">
        <v>446</v>
      </c>
      <c r="C113" s="43">
        <v>5.5519999999999996</v>
      </c>
      <c r="D113" s="43">
        <v>3.6930000000000001</v>
      </c>
      <c r="E113" s="43">
        <v>102.5</v>
      </c>
      <c r="F113" s="43">
        <v>0</v>
      </c>
    </row>
    <row r="114" spans="1:6" x14ac:dyDescent="0.25">
      <c r="A114" s="22" t="str">
        <f t="shared" si="1"/>
        <v>2014</v>
      </c>
      <c r="B114" s="17" t="s">
        <v>447</v>
      </c>
      <c r="C114" s="43">
        <v>5.5220000000000002</v>
      </c>
      <c r="D114" s="43">
        <v>3.698</v>
      </c>
      <c r="E114" s="43">
        <v>102.5</v>
      </c>
      <c r="F114" s="43">
        <v>0</v>
      </c>
    </row>
    <row r="115" spans="1:6" x14ac:dyDescent="0.25">
      <c r="A115" s="22" t="str">
        <f t="shared" si="1"/>
        <v>2014</v>
      </c>
      <c r="B115" s="17" t="s">
        <v>448</v>
      </c>
      <c r="C115" s="43">
        <v>5.4790000000000001</v>
      </c>
      <c r="D115" s="43">
        <v>3.6139999999999999</v>
      </c>
      <c r="E115" s="43">
        <v>102.5</v>
      </c>
      <c r="F115" s="43">
        <v>0</v>
      </c>
    </row>
    <row r="116" spans="1:6" x14ac:dyDescent="0.25">
      <c r="A116" s="22" t="str">
        <f t="shared" si="1"/>
        <v>2014</v>
      </c>
      <c r="B116" s="17" t="s">
        <v>449</v>
      </c>
      <c r="C116" s="43">
        <v>5.4589999999999996</v>
      </c>
      <c r="D116" s="43">
        <v>3.6360000000000001</v>
      </c>
      <c r="E116" s="43">
        <v>102.5</v>
      </c>
      <c r="F116" s="43">
        <v>0</v>
      </c>
    </row>
    <row r="117" spans="1:6" x14ac:dyDescent="0.25">
      <c r="A117" s="22" t="str">
        <f t="shared" si="1"/>
        <v>2014</v>
      </c>
      <c r="B117" s="17" t="s">
        <v>450</v>
      </c>
      <c r="C117" s="43">
        <v>5.4459999999999997</v>
      </c>
      <c r="D117" s="43">
        <v>3.6970000000000001</v>
      </c>
      <c r="E117" s="43">
        <v>102.5</v>
      </c>
      <c r="F117" s="43">
        <v>0</v>
      </c>
    </row>
    <row r="118" spans="1:6" x14ac:dyDescent="0.25">
      <c r="A118" s="22" t="str">
        <f t="shared" si="1"/>
        <v>2014</v>
      </c>
      <c r="B118" s="17" t="s">
        <v>451</v>
      </c>
      <c r="C118" s="43">
        <v>5.4</v>
      </c>
      <c r="D118" s="43">
        <v>3.5659999999999998</v>
      </c>
      <c r="E118" s="43">
        <v>102.5</v>
      </c>
      <c r="F118" s="43">
        <v>0</v>
      </c>
    </row>
    <row r="119" spans="1:6" x14ac:dyDescent="0.25">
      <c r="A119" s="22" t="str">
        <f t="shared" si="1"/>
        <v>2014</v>
      </c>
      <c r="B119" s="17" t="s">
        <v>452</v>
      </c>
      <c r="C119" s="43">
        <v>5.431</v>
      </c>
      <c r="D119" s="43">
        <v>3.6139999999999999</v>
      </c>
      <c r="E119" s="43">
        <v>102.5</v>
      </c>
      <c r="F119" s="43">
        <v>0</v>
      </c>
    </row>
    <row r="120" spans="1:6" x14ac:dyDescent="0.25">
      <c r="A120" s="22" t="str">
        <f t="shared" si="1"/>
        <v>2014</v>
      </c>
      <c r="B120" s="17" t="s">
        <v>453</v>
      </c>
      <c r="C120" s="43">
        <v>5.4</v>
      </c>
      <c r="D120" s="43">
        <v>3.585</v>
      </c>
      <c r="E120" s="43">
        <v>102.5</v>
      </c>
      <c r="F120" s="43">
        <v>0</v>
      </c>
    </row>
    <row r="121" spans="1:6" x14ac:dyDescent="0.25">
      <c r="A121" s="22" t="str">
        <f t="shared" si="1"/>
        <v>2014</v>
      </c>
      <c r="B121" s="17" t="s">
        <v>454</v>
      </c>
      <c r="C121" s="43">
        <v>5.3390000000000004</v>
      </c>
      <c r="D121" s="43">
        <v>3.5790000000000002</v>
      </c>
      <c r="E121" s="43">
        <v>102.5</v>
      </c>
      <c r="F121" s="43">
        <v>0</v>
      </c>
    </row>
    <row r="122" spans="1:6" x14ac:dyDescent="0.25">
      <c r="A122" s="22" t="str">
        <f t="shared" si="1"/>
        <v>2014</v>
      </c>
      <c r="B122" s="17" t="s">
        <v>455</v>
      </c>
      <c r="C122" s="43">
        <v>5.2990000000000004</v>
      </c>
      <c r="D122" s="43">
        <v>3.4790000000000001</v>
      </c>
      <c r="E122" s="43">
        <v>102.5</v>
      </c>
      <c r="F122" s="43">
        <v>0</v>
      </c>
    </row>
    <row r="123" spans="1:6" x14ac:dyDescent="0.25">
      <c r="A123" s="22" t="str">
        <f t="shared" si="1"/>
        <v>2014</v>
      </c>
      <c r="B123" s="17" t="s">
        <v>456</v>
      </c>
      <c r="C123" s="43">
        <v>5.2830000000000004</v>
      </c>
      <c r="D123" s="43">
        <v>3.468</v>
      </c>
      <c r="E123" s="43">
        <v>102.5</v>
      </c>
      <c r="F123" s="43">
        <v>0</v>
      </c>
    </row>
    <row r="124" spans="1:6" x14ac:dyDescent="0.25">
      <c r="A124" s="22" t="str">
        <f t="shared" si="1"/>
        <v>2014</v>
      </c>
      <c r="B124" s="17" t="s">
        <v>457</v>
      </c>
      <c r="C124" s="43">
        <v>5.1840000000000002</v>
      </c>
      <c r="D124" s="43">
        <v>3.4329999999999998</v>
      </c>
      <c r="E124" s="43">
        <v>102.5</v>
      </c>
      <c r="F124" s="43">
        <v>0</v>
      </c>
    </row>
    <row r="125" spans="1:6" x14ac:dyDescent="0.25">
      <c r="A125" s="22" t="str">
        <f t="shared" si="1"/>
        <v>2015</v>
      </c>
      <c r="B125" s="17" t="s">
        <v>458</v>
      </c>
      <c r="C125" s="43">
        <v>5.1020000000000003</v>
      </c>
      <c r="D125" s="43">
        <v>3.3679999999999999</v>
      </c>
      <c r="E125" s="43">
        <v>102.5</v>
      </c>
      <c r="F125" s="43">
        <v>0</v>
      </c>
    </row>
    <row r="126" spans="1:6" x14ac:dyDescent="0.25">
      <c r="A126" s="22" t="str">
        <f t="shared" si="1"/>
        <v>2015</v>
      </c>
      <c r="B126" s="17" t="s">
        <v>459</v>
      </c>
      <c r="C126" s="43">
        <v>4.9349999999999996</v>
      </c>
      <c r="D126" s="43">
        <v>3.2530000000000001</v>
      </c>
      <c r="E126" s="43">
        <v>102.5</v>
      </c>
      <c r="F126" s="43">
        <v>0</v>
      </c>
    </row>
    <row r="127" spans="1:6" x14ac:dyDescent="0.25">
      <c r="A127" s="22" t="str">
        <f t="shared" si="1"/>
        <v>2015</v>
      </c>
      <c r="B127" s="17" t="s">
        <v>460</v>
      </c>
      <c r="C127" s="43">
        <v>4.8319999999999999</v>
      </c>
      <c r="D127" s="43">
        <v>3.2229999999999999</v>
      </c>
      <c r="E127" s="43">
        <v>102.5</v>
      </c>
      <c r="F127" s="43">
        <v>0</v>
      </c>
    </row>
    <row r="128" spans="1:6" x14ac:dyDescent="0.25">
      <c r="A128" s="22" t="str">
        <f t="shared" si="1"/>
        <v>2015</v>
      </c>
      <c r="B128" s="17" t="s">
        <v>461</v>
      </c>
      <c r="C128" s="43">
        <v>4.8280000000000003</v>
      </c>
      <c r="D128" s="43">
        <v>3.1480000000000001</v>
      </c>
      <c r="E128" s="43">
        <v>102.5</v>
      </c>
      <c r="F128" s="43">
        <v>0</v>
      </c>
    </row>
    <row r="129" spans="1:6" x14ac:dyDescent="0.25">
      <c r="A129" s="22" t="str">
        <f t="shared" si="1"/>
        <v>2015</v>
      </c>
      <c r="B129" s="17" t="s">
        <v>462</v>
      </c>
      <c r="C129" s="43">
        <v>4.7949999999999999</v>
      </c>
      <c r="D129" s="43">
        <v>3.1619999999999999</v>
      </c>
      <c r="E129" s="43">
        <v>102.5</v>
      </c>
      <c r="F129" s="43">
        <v>0</v>
      </c>
    </row>
    <row r="130" spans="1:6" x14ac:dyDescent="0.25">
      <c r="A130" s="22" t="str">
        <f t="shared" si="1"/>
        <v>2015</v>
      </c>
      <c r="B130" s="17" t="s">
        <v>463</v>
      </c>
      <c r="C130" s="43">
        <v>4.6760000000000002</v>
      </c>
      <c r="D130" s="43">
        <v>3.0920000000000001</v>
      </c>
      <c r="E130" s="43">
        <v>102.5</v>
      </c>
      <c r="F130" s="43">
        <v>0</v>
      </c>
    </row>
    <row r="131" spans="1:6" x14ac:dyDescent="0.25">
      <c r="A131" s="22" t="str">
        <f t="shared" si="1"/>
        <v>2015</v>
      </c>
      <c r="B131" s="17" t="s">
        <v>464</v>
      </c>
      <c r="C131" s="43">
        <v>4.6989999999999998</v>
      </c>
      <c r="D131" s="43">
        <v>3.0259999999999998</v>
      </c>
      <c r="E131" s="43">
        <v>102.5</v>
      </c>
      <c r="F131" s="43">
        <v>0</v>
      </c>
    </row>
    <row r="132" spans="1:6" x14ac:dyDescent="0.25">
      <c r="A132" s="22" t="str">
        <f t="shared" si="1"/>
        <v>2015</v>
      </c>
      <c r="B132" s="17" t="s">
        <v>465</v>
      </c>
      <c r="C132" s="43">
        <v>4.6669999999999998</v>
      </c>
      <c r="D132" s="43">
        <v>2.9910000000000001</v>
      </c>
      <c r="E132" s="43">
        <v>102.5</v>
      </c>
      <c r="F132" s="43">
        <v>0</v>
      </c>
    </row>
    <row r="133" spans="1:6" x14ac:dyDescent="0.25">
      <c r="A133" s="22" t="str">
        <f t="shared" si="1"/>
        <v>2015</v>
      </c>
      <c r="B133" s="17" t="s">
        <v>466</v>
      </c>
      <c r="C133" s="43">
        <v>4.6520000000000001</v>
      </c>
      <c r="D133" s="43">
        <v>3.036</v>
      </c>
      <c r="E133" s="43">
        <v>102.5</v>
      </c>
      <c r="F133" s="43">
        <v>0</v>
      </c>
    </row>
    <row r="134" spans="1:6" x14ac:dyDescent="0.25">
      <c r="A134" s="22" t="str">
        <f t="shared" ref="A134:A160" si="2">LEFT(B134,4)</f>
        <v>2015</v>
      </c>
      <c r="B134" s="17" t="s">
        <v>467</v>
      </c>
      <c r="C134" s="43">
        <v>4.6559999999999997</v>
      </c>
      <c r="D134" s="43">
        <v>3.03</v>
      </c>
      <c r="E134" s="43">
        <v>102.5</v>
      </c>
      <c r="F134" s="43">
        <v>0</v>
      </c>
    </row>
    <row r="135" spans="1:6" x14ac:dyDescent="0.25">
      <c r="A135" s="22" t="str">
        <f t="shared" si="2"/>
        <v>2015</v>
      </c>
      <c r="B135" s="17" t="s">
        <v>468</v>
      </c>
      <c r="C135" s="43">
        <v>4.6630000000000003</v>
      </c>
      <c r="D135" s="43">
        <v>3.0019999999999998</v>
      </c>
      <c r="E135" s="43">
        <v>102.5</v>
      </c>
      <c r="F135" s="43">
        <v>0</v>
      </c>
    </row>
    <row r="136" spans="1:6" x14ac:dyDescent="0.25">
      <c r="A136" s="22" t="str">
        <f t="shared" si="2"/>
        <v>2015</v>
      </c>
      <c r="B136" s="17" t="s">
        <v>469</v>
      </c>
      <c r="C136" s="43">
        <v>4.5609999999999999</v>
      </c>
      <c r="D136" s="43">
        <v>2.984</v>
      </c>
      <c r="E136" s="43">
        <v>102.5</v>
      </c>
      <c r="F136" s="43">
        <v>0</v>
      </c>
    </row>
    <row r="137" spans="1:6" x14ac:dyDescent="0.25">
      <c r="A137" s="22" t="str">
        <f t="shared" si="2"/>
        <v>2016</v>
      </c>
      <c r="B137" s="17" t="s">
        <v>470</v>
      </c>
      <c r="C137" s="43">
        <v>4.6130000000000004</v>
      </c>
      <c r="D137" s="43">
        <v>2.9409999999999998</v>
      </c>
      <c r="E137" s="43">
        <v>102.5</v>
      </c>
      <c r="F137" s="43">
        <v>0</v>
      </c>
    </row>
    <row r="138" spans="1:6" x14ac:dyDescent="0.25">
      <c r="A138" s="22" t="str">
        <f t="shared" si="2"/>
        <v>2016</v>
      </c>
      <c r="B138" s="17" t="s">
        <v>471</v>
      </c>
      <c r="C138" s="43">
        <v>4.7789999999999999</v>
      </c>
      <c r="D138" s="43">
        <v>2.9849999999999999</v>
      </c>
      <c r="E138" s="43">
        <v>102.5</v>
      </c>
      <c r="F138" s="43">
        <v>0</v>
      </c>
    </row>
    <row r="139" spans="1:6" x14ac:dyDescent="0.25">
      <c r="A139" s="22" t="str">
        <f t="shared" si="2"/>
        <v>2016</v>
      </c>
      <c r="B139" s="17" t="s">
        <v>472</v>
      </c>
      <c r="C139" s="43">
        <v>4.5709999999999997</v>
      </c>
      <c r="D139" s="43">
        <v>2.875</v>
      </c>
      <c r="E139" s="43">
        <v>102.5</v>
      </c>
      <c r="F139" s="43">
        <v>0</v>
      </c>
    </row>
    <row r="140" spans="1:6" x14ac:dyDescent="0.25">
      <c r="A140" s="22" t="str">
        <f t="shared" si="2"/>
        <v>2016</v>
      </c>
      <c r="B140" s="17" t="s">
        <v>473</v>
      </c>
      <c r="C140" s="43">
        <v>4.6079999999999997</v>
      </c>
      <c r="D140" s="43">
        <v>2.806</v>
      </c>
      <c r="E140" s="43">
        <v>102.5</v>
      </c>
      <c r="F140" s="43">
        <v>0</v>
      </c>
    </row>
    <row r="141" spans="1:6" x14ac:dyDescent="0.25">
      <c r="A141" s="22" t="str">
        <f t="shared" si="2"/>
        <v>2016</v>
      </c>
      <c r="B141" s="17" t="s">
        <v>474</v>
      </c>
      <c r="C141" s="43">
        <v>4.5279999999999996</v>
      </c>
      <c r="D141" s="43">
        <v>2.7349999999999999</v>
      </c>
      <c r="E141" s="43">
        <v>102.5</v>
      </c>
      <c r="F141" s="43">
        <v>0</v>
      </c>
    </row>
    <row r="142" spans="1:6" x14ac:dyDescent="0.25">
      <c r="A142" s="22" t="str">
        <f t="shared" si="2"/>
        <v>2016</v>
      </c>
      <c r="B142" s="17" t="s">
        <v>475</v>
      </c>
      <c r="C142" s="43">
        <v>4.4710000000000001</v>
      </c>
      <c r="D142" s="43">
        <v>2.78</v>
      </c>
      <c r="E142" s="43">
        <v>102.5</v>
      </c>
      <c r="F142" s="43">
        <v>0</v>
      </c>
    </row>
    <row r="143" spans="1:6" x14ac:dyDescent="0.25">
      <c r="A143" s="22" t="str">
        <f t="shared" si="2"/>
        <v>2016</v>
      </c>
      <c r="B143" s="17" t="s">
        <v>476</v>
      </c>
      <c r="C143" s="43">
        <v>4.4690000000000003</v>
      </c>
      <c r="D143" s="43">
        <v>2.7530000000000001</v>
      </c>
      <c r="E143" s="43">
        <v>102.5</v>
      </c>
      <c r="F143" s="43">
        <v>0</v>
      </c>
    </row>
    <row r="144" spans="1:6" x14ac:dyDescent="0.25">
      <c r="A144" s="22" t="str">
        <f t="shared" si="2"/>
        <v>2016</v>
      </c>
      <c r="B144" s="17" t="s">
        <v>477</v>
      </c>
      <c r="C144" s="43">
        <v>4.4359999999999999</v>
      </c>
      <c r="D144" s="43">
        <v>2.7440000000000002</v>
      </c>
      <c r="E144" s="43">
        <v>102.5</v>
      </c>
      <c r="F144" s="43">
        <v>0</v>
      </c>
    </row>
    <row r="145" spans="1:6" x14ac:dyDescent="0.25">
      <c r="A145" s="22" t="str">
        <f t="shared" si="2"/>
        <v>2016</v>
      </c>
      <c r="B145" s="17" t="s">
        <v>478</v>
      </c>
      <c r="C145" s="43">
        <v>4.4329999999999998</v>
      </c>
      <c r="D145" s="43">
        <v>2.702</v>
      </c>
      <c r="E145" s="43">
        <v>102.5</v>
      </c>
      <c r="F145" s="43">
        <v>0</v>
      </c>
    </row>
    <row r="146" spans="1:6" x14ac:dyDescent="0.25">
      <c r="A146" s="22" t="str">
        <f t="shared" si="2"/>
        <v>2016</v>
      </c>
      <c r="B146" s="17" t="s">
        <v>479</v>
      </c>
      <c r="C146" s="43">
        <v>4.4260000000000002</v>
      </c>
      <c r="D146" s="43">
        <v>2.7109999999999999</v>
      </c>
      <c r="E146" s="43">
        <v>102.5</v>
      </c>
      <c r="F146" s="43">
        <v>0</v>
      </c>
    </row>
    <row r="147" spans="1:6" x14ac:dyDescent="0.25">
      <c r="A147" s="22" t="str">
        <f t="shared" si="2"/>
        <v>2016</v>
      </c>
      <c r="B147" s="17" t="s">
        <v>480</v>
      </c>
      <c r="C147" s="43">
        <v>4.4000000000000004</v>
      </c>
      <c r="D147" s="43">
        <v>2.6989999999999998</v>
      </c>
      <c r="E147" s="43">
        <v>102.5</v>
      </c>
      <c r="F147" s="43">
        <v>0</v>
      </c>
    </row>
    <row r="148" spans="1:6" x14ac:dyDescent="0.25">
      <c r="A148" s="22" t="str">
        <f t="shared" si="2"/>
        <v>2016</v>
      </c>
      <c r="B148" s="17" t="s">
        <v>481</v>
      </c>
      <c r="C148" s="43">
        <v>4.3289999999999997</v>
      </c>
      <c r="D148" s="43">
        <v>2.6760000000000002</v>
      </c>
      <c r="E148" s="43">
        <v>102.5</v>
      </c>
      <c r="F148" s="43">
        <v>0</v>
      </c>
    </row>
    <row r="149" spans="1:6" x14ac:dyDescent="0.25">
      <c r="A149" s="22" t="str">
        <f t="shared" si="2"/>
        <v>2017</v>
      </c>
      <c r="B149" s="17" t="s">
        <v>482</v>
      </c>
      <c r="C149" s="43">
        <v>4.3739999999999997</v>
      </c>
      <c r="D149" s="43">
        <v>2.7120000000000002</v>
      </c>
      <c r="E149" s="43">
        <v>102.5</v>
      </c>
      <c r="F149" s="43">
        <v>0</v>
      </c>
    </row>
    <row r="150" spans="1:6" x14ac:dyDescent="0.25">
      <c r="A150" s="22" t="str">
        <f t="shared" si="2"/>
        <v>2017</v>
      </c>
      <c r="B150" s="17" t="s">
        <v>483</v>
      </c>
      <c r="C150" s="43">
        <v>4.3810000000000002</v>
      </c>
      <c r="D150" s="43">
        <v>2.6269999999999998</v>
      </c>
      <c r="E150" s="43">
        <v>102.5</v>
      </c>
      <c r="F150" s="43">
        <v>0</v>
      </c>
    </row>
    <row r="151" spans="1:6" x14ac:dyDescent="0.25">
      <c r="A151" s="22" t="str">
        <f t="shared" si="2"/>
        <v>2017</v>
      </c>
      <c r="B151" s="17" t="s">
        <v>484</v>
      </c>
      <c r="C151" s="43">
        <v>4.2859999999999996</v>
      </c>
      <c r="D151" s="43">
        <v>2.6829999999999998</v>
      </c>
      <c r="E151" s="43">
        <v>102.5</v>
      </c>
      <c r="F151" s="43">
        <v>0</v>
      </c>
    </row>
    <row r="152" spans="1:6" x14ac:dyDescent="0.25">
      <c r="A152" s="22" t="str">
        <f t="shared" si="2"/>
        <v>2017</v>
      </c>
      <c r="B152" s="17" t="s">
        <v>485</v>
      </c>
      <c r="C152" s="43">
        <v>4.3239999999999998</v>
      </c>
      <c r="D152" s="43">
        <v>2.6280000000000001</v>
      </c>
      <c r="E152" s="43">
        <v>102.5</v>
      </c>
      <c r="F152" s="43">
        <v>0</v>
      </c>
    </row>
    <row r="153" spans="1:6" x14ac:dyDescent="0.25">
      <c r="A153" s="22" t="str">
        <f t="shared" si="2"/>
        <v>2017</v>
      </c>
      <c r="B153" s="17" t="s">
        <v>486</v>
      </c>
      <c r="C153" s="43">
        <v>4.2649999999999997</v>
      </c>
      <c r="D153" s="43">
        <v>2.5739999999999998</v>
      </c>
      <c r="E153" s="43">
        <v>102.5</v>
      </c>
      <c r="F153" s="43">
        <v>0</v>
      </c>
    </row>
    <row r="154" spans="1:6" x14ac:dyDescent="0.25">
      <c r="A154" s="22" t="str">
        <f t="shared" si="2"/>
        <v>2017</v>
      </c>
      <c r="B154" s="17" t="s">
        <v>487</v>
      </c>
      <c r="C154" s="43">
        <v>4.2329999999999997</v>
      </c>
      <c r="D154" s="43">
        <v>2.5539999999999998</v>
      </c>
      <c r="E154" s="43">
        <v>102.5</v>
      </c>
      <c r="F154" s="43">
        <v>0</v>
      </c>
    </row>
    <row r="155" spans="1:6" x14ac:dyDescent="0.25">
      <c r="A155" s="22" t="str">
        <f t="shared" si="2"/>
        <v>2017</v>
      </c>
      <c r="B155" s="17" t="s">
        <v>488</v>
      </c>
      <c r="C155" s="43">
        <v>4.2750000000000004</v>
      </c>
      <c r="D155" s="43">
        <v>2.5419999999999998</v>
      </c>
      <c r="E155" s="43">
        <v>102.5</v>
      </c>
      <c r="F155" s="43">
        <v>0</v>
      </c>
    </row>
    <row r="156" spans="1:6" x14ac:dyDescent="0.25">
      <c r="A156" s="22" t="str">
        <f t="shared" si="2"/>
        <v>2017</v>
      </c>
      <c r="B156" s="17" t="s">
        <v>489</v>
      </c>
      <c r="C156" s="43">
        <v>4.24</v>
      </c>
      <c r="D156" s="43">
        <v>2.5830000000000002</v>
      </c>
      <c r="E156" s="43">
        <v>102.5</v>
      </c>
      <c r="F156" s="43">
        <v>0</v>
      </c>
    </row>
    <row r="157" spans="1:6" x14ac:dyDescent="0.25">
      <c r="A157" s="22" t="str">
        <f t="shared" si="2"/>
        <v>2017</v>
      </c>
      <c r="B157" s="17" t="s">
        <v>490</v>
      </c>
      <c r="C157" s="43">
        <v>4.2240000000000002</v>
      </c>
      <c r="D157" s="43">
        <v>2.569</v>
      </c>
      <c r="E157" s="43">
        <v>102.5</v>
      </c>
      <c r="F157" s="43">
        <v>0</v>
      </c>
    </row>
    <row r="158" spans="1:6" x14ac:dyDescent="0.25">
      <c r="A158" s="22" t="str">
        <f t="shared" si="2"/>
        <v>2017</v>
      </c>
      <c r="B158" s="17" t="s">
        <v>491</v>
      </c>
      <c r="C158" s="43">
        <v>4.24</v>
      </c>
      <c r="D158" s="43">
        <v>2.5470000000000002</v>
      </c>
      <c r="E158" s="43">
        <v>102.5</v>
      </c>
      <c r="F158" s="43">
        <v>0</v>
      </c>
    </row>
    <row r="159" spans="1:6" x14ac:dyDescent="0.25">
      <c r="A159" s="22" t="str">
        <f t="shared" si="2"/>
        <v>2017</v>
      </c>
      <c r="B159" s="17" t="s">
        <v>492</v>
      </c>
      <c r="C159" s="43">
        <v>4.2229999999999999</v>
      </c>
      <c r="D159" s="43">
        <v>2.528</v>
      </c>
      <c r="E159" s="43">
        <v>102.5</v>
      </c>
      <c r="F159" s="43">
        <v>0</v>
      </c>
    </row>
    <row r="160" spans="1:6" x14ac:dyDescent="0.25">
      <c r="A160" s="22" t="str">
        <f t="shared" si="2"/>
        <v>2017</v>
      </c>
      <c r="B160" s="17" t="s">
        <v>493</v>
      </c>
      <c r="C160" s="43">
        <v>4.16</v>
      </c>
      <c r="D160" s="43">
        <v>2.5339999999999998</v>
      </c>
      <c r="E160" s="43">
        <v>102.5</v>
      </c>
      <c r="F160" s="43">
        <v>0</v>
      </c>
    </row>
    <row r="161" spans="2:6" x14ac:dyDescent="0.25">
      <c r="B161" s="18" t="s">
        <v>803</v>
      </c>
      <c r="C161" s="43">
        <v>4.1669999999999998</v>
      </c>
      <c r="D161" s="43">
        <v>2.5430000000000001</v>
      </c>
      <c r="E161" s="43">
        <v>102.5</v>
      </c>
      <c r="F161" s="43">
        <v>0</v>
      </c>
    </row>
    <row r="162" spans="2:6" x14ac:dyDescent="0.25">
      <c r="B162" s="18" t="s">
        <v>804</v>
      </c>
      <c r="C162" s="43">
        <v>4.1929999999999996</v>
      </c>
      <c r="D162" s="43">
        <v>2.5299999999999998</v>
      </c>
      <c r="E162" s="43">
        <v>102.5</v>
      </c>
      <c r="F162" s="43">
        <v>0</v>
      </c>
    </row>
    <row r="163" spans="2:6" x14ac:dyDescent="0.25">
      <c r="B163" s="18" t="s">
        <v>805</v>
      </c>
      <c r="C163" s="43">
        <v>4.12</v>
      </c>
      <c r="D163" s="43">
        <v>2.5129999999999999</v>
      </c>
      <c r="E163" s="43">
        <v>102.5</v>
      </c>
      <c r="F163" s="43">
        <v>10</v>
      </c>
    </row>
    <row r="164" spans="2:6" x14ac:dyDescent="0.25">
      <c r="B164" s="18" t="s">
        <v>806</v>
      </c>
      <c r="C164" s="43" t="e">
        <f>NA()</f>
        <v>#N/A</v>
      </c>
      <c r="D164" s="43" t="e">
        <f>NA()</f>
        <v>#N/A</v>
      </c>
      <c r="E164" s="43"/>
      <c r="F164" s="43"/>
    </row>
    <row r="165" spans="2:6" x14ac:dyDescent="0.25">
      <c r="B165" s="18" t="s">
        <v>807</v>
      </c>
      <c r="C165" s="43" t="e">
        <f>NA()</f>
        <v>#N/A</v>
      </c>
      <c r="D165" s="43" t="e">
        <f>NA()</f>
        <v>#N/A</v>
      </c>
      <c r="E165" s="43"/>
      <c r="F165" s="43"/>
    </row>
    <row r="166" spans="2:6" x14ac:dyDescent="0.25">
      <c r="B166" s="18" t="s">
        <v>808</v>
      </c>
      <c r="C166" s="43" t="e">
        <f>NA()</f>
        <v>#N/A</v>
      </c>
      <c r="D166" s="43" t="e">
        <f>NA()</f>
        <v>#N/A</v>
      </c>
      <c r="E166" s="43"/>
      <c r="F166" s="43"/>
    </row>
    <row r="167" spans="2:6" x14ac:dyDescent="0.25">
      <c r="B167" s="18" t="s">
        <v>809</v>
      </c>
      <c r="C167" s="43" t="e">
        <f>NA()</f>
        <v>#N/A</v>
      </c>
      <c r="D167" s="43" t="e">
        <f>NA()</f>
        <v>#N/A</v>
      </c>
      <c r="E167" s="43"/>
      <c r="F167" s="43"/>
    </row>
    <row r="168" spans="2:6" x14ac:dyDescent="0.25">
      <c r="B168" s="18" t="s">
        <v>810</v>
      </c>
      <c r="C168" s="43" t="e">
        <f>NA()</f>
        <v>#N/A</v>
      </c>
      <c r="D168" s="43" t="e">
        <f>NA()</f>
        <v>#N/A</v>
      </c>
      <c r="E168" s="43"/>
      <c r="F168" s="43"/>
    </row>
    <row r="169" spans="2:6" x14ac:dyDescent="0.25">
      <c r="B169" s="18" t="s">
        <v>811</v>
      </c>
      <c r="C169" s="43" t="e">
        <f>NA()</f>
        <v>#N/A</v>
      </c>
      <c r="D169" s="43" t="e">
        <f>NA()</f>
        <v>#N/A</v>
      </c>
      <c r="E169" s="43"/>
      <c r="F169" s="43"/>
    </row>
    <row r="170" spans="2:6" x14ac:dyDescent="0.25">
      <c r="B170" s="18" t="s">
        <v>812</v>
      </c>
      <c r="C170" s="43" t="e">
        <f>NA()</f>
        <v>#N/A</v>
      </c>
      <c r="D170" s="43" t="e">
        <f>NA()</f>
        <v>#N/A</v>
      </c>
      <c r="E170" s="43"/>
      <c r="F170" s="43"/>
    </row>
    <row r="171" spans="2:6" x14ac:dyDescent="0.25">
      <c r="B171" s="18" t="s">
        <v>813</v>
      </c>
      <c r="C171" s="43" t="e">
        <f>NA()</f>
        <v>#N/A</v>
      </c>
      <c r="D171" s="43" t="e">
        <f>NA()</f>
        <v>#N/A</v>
      </c>
      <c r="E171" s="43"/>
      <c r="F171" s="43"/>
    </row>
    <row r="172" spans="2:6" x14ac:dyDescent="0.25">
      <c r="B172" s="18" t="s">
        <v>814</v>
      </c>
      <c r="C172" s="43" t="e">
        <f>NA()</f>
        <v>#N/A</v>
      </c>
      <c r="D172" s="43" t="e">
        <f>NA()</f>
        <v>#N/A</v>
      </c>
      <c r="E172" s="43"/>
      <c r="F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F172"/>
  <sheetViews>
    <sheetView zoomScaleNormal="100"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3.44140625" style="18" bestFit="1" customWidth="1"/>
    <col min="4" max="16384" width="9.109375" style="18"/>
  </cols>
  <sheetData>
    <row r="1" spans="1:6" s="19" customFormat="1" ht="36.75" customHeight="1" x14ac:dyDescent="0.3">
      <c r="A1" s="19" t="s">
        <v>128</v>
      </c>
      <c r="B1" s="19" t="s">
        <v>127</v>
      </c>
    </row>
    <row r="2" spans="1:6" s="12" customFormat="1" ht="25.5" customHeight="1" x14ac:dyDescent="0.2">
      <c r="A2" s="73" t="s">
        <v>33</v>
      </c>
      <c r="C2" s="14" t="s">
        <v>194</v>
      </c>
      <c r="D2" s="14" t="s">
        <v>195</v>
      </c>
    </row>
    <row r="4" spans="1:6" hidden="1" x14ac:dyDescent="0.25">
      <c r="B4" s="18" t="s">
        <v>0</v>
      </c>
      <c r="C4" s="18" t="s">
        <v>924</v>
      </c>
      <c r="D4" s="18" t="s">
        <v>925</v>
      </c>
      <c r="E4" s="18" t="s">
        <v>948</v>
      </c>
    </row>
    <row r="5" spans="1:6" x14ac:dyDescent="0.25">
      <c r="A5" s="22" t="str">
        <f>LEFT(B5,4)</f>
        <v>2005</v>
      </c>
      <c r="B5" s="17" t="s">
        <v>338</v>
      </c>
      <c r="C5" s="43">
        <v>5.5190000000000001</v>
      </c>
      <c r="D5" s="43">
        <v>3.0419999999999998</v>
      </c>
      <c r="E5" s="43">
        <v>102.5</v>
      </c>
      <c r="F5" s="43">
        <v>0</v>
      </c>
    </row>
    <row r="6" spans="1:6" x14ac:dyDescent="0.25">
      <c r="A6" s="22" t="str">
        <f t="shared" ref="A6:A69" si="0">LEFT(B6,4)</f>
        <v>2005</v>
      </c>
      <c r="B6" s="17" t="s">
        <v>339</v>
      </c>
      <c r="C6" s="43">
        <v>5.4960000000000004</v>
      </c>
      <c r="D6" s="43">
        <v>3.113</v>
      </c>
      <c r="E6" s="43">
        <v>102.5</v>
      </c>
      <c r="F6" s="43">
        <v>0</v>
      </c>
    </row>
    <row r="7" spans="1:6" x14ac:dyDescent="0.25">
      <c r="A7" s="22" t="str">
        <f t="shared" si="0"/>
        <v>2005</v>
      </c>
      <c r="B7" s="17" t="s">
        <v>340</v>
      </c>
      <c r="C7" s="43">
        <v>5.367</v>
      </c>
      <c r="D7" s="43">
        <v>2.968</v>
      </c>
      <c r="E7" s="43">
        <v>102.5</v>
      </c>
      <c r="F7" s="43">
        <v>0</v>
      </c>
    </row>
    <row r="8" spans="1:6" x14ac:dyDescent="0.25">
      <c r="A8" s="22" t="str">
        <f t="shared" si="0"/>
        <v>2005</v>
      </c>
      <c r="B8" s="17" t="s">
        <v>341</v>
      </c>
      <c r="C8" s="43">
        <v>5.335</v>
      </c>
      <c r="D8" s="43">
        <v>2.9159999999999999</v>
      </c>
      <c r="E8" s="43">
        <v>102.5</v>
      </c>
      <c r="F8" s="43">
        <v>0</v>
      </c>
    </row>
    <row r="9" spans="1:6" x14ac:dyDescent="0.25">
      <c r="A9" s="22" t="str">
        <f t="shared" si="0"/>
        <v>2005</v>
      </c>
      <c r="B9" s="17" t="s">
        <v>342</v>
      </c>
      <c r="C9" s="43">
        <v>5.2309999999999999</v>
      </c>
      <c r="D9" s="43">
        <v>2.871</v>
      </c>
      <c r="E9" s="43">
        <v>102.5</v>
      </c>
      <c r="F9" s="43">
        <v>0</v>
      </c>
    </row>
    <row r="10" spans="1:6" x14ac:dyDescent="0.25">
      <c r="A10" s="22" t="str">
        <f t="shared" si="0"/>
        <v>2005</v>
      </c>
      <c r="B10" s="17" t="s">
        <v>343</v>
      </c>
      <c r="C10" s="43">
        <v>5.1589999999999998</v>
      </c>
      <c r="D10" s="43">
        <v>2.87</v>
      </c>
      <c r="E10" s="43">
        <v>102.5</v>
      </c>
      <c r="F10" s="43">
        <v>0</v>
      </c>
    </row>
    <row r="11" spans="1:6" x14ac:dyDescent="0.25">
      <c r="A11" s="22" t="str">
        <f t="shared" si="0"/>
        <v>2005</v>
      </c>
      <c r="B11" s="17" t="s">
        <v>344</v>
      </c>
      <c r="C11" s="43">
        <v>5.0860000000000003</v>
      </c>
      <c r="D11" s="43">
        <v>2.8130000000000002</v>
      </c>
      <c r="E11" s="43">
        <v>102.5</v>
      </c>
      <c r="F11" s="43">
        <v>0</v>
      </c>
    </row>
    <row r="12" spans="1:6" x14ac:dyDescent="0.25">
      <c r="A12" s="22" t="str">
        <f t="shared" si="0"/>
        <v>2005</v>
      </c>
      <c r="B12" s="17" t="s">
        <v>345</v>
      </c>
      <c r="C12" s="43">
        <v>5.0190000000000001</v>
      </c>
      <c r="D12" s="43">
        <v>2.7730000000000001</v>
      </c>
      <c r="E12" s="43">
        <v>102.5</v>
      </c>
      <c r="F12" s="43">
        <v>0</v>
      </c>
    </row>
    <row r="13" spans="1:6" x14ac:dyDescent="0.25">
      <c r="A13" s="22" t="str">
        <f t="shared" si="0"/>
        <v>2005</v>
      </c>
      <c r="B13" s="17" t="s">
        <v>346</v>
      </c>
      <c r="C13" s="43">
        <v>4.9480000000000004</v>
      </c>
      <c r="D13" s="43">
        <v>2.7370000000000001</v>
      </c>
      <c r="E13" s="43">
        <v>102.5</v>
      </c>
      <c r="F13" s="43">
        <v>0</v>
      </c>
    </row>
    <row r="14" spans="1:6" x14ac:dyDescent="0.25">
      <c r="A14" s="22" t="str">
        <f t="shared" si="0"/>
        <v>2005</v>
      </c>
      <c r="B14" s="17" t="s">
        <v>347</v>
      </c>
      <c r="C14" s="43">
        <v>4.923</v>
      </c>
      <c r="D14" s="43">
        <v>2.702</v>
      </c>
      <c r="E14" s="43">
        <v>102.5</v>
      </c>
      <c r="F14" s="43">
        <v>0</v>
      </c>
    </row>
    <row r="15" spans="1:6" x14ac:dyDescent="0.25">
      <c r="A15" s="22" t="str">
        <f t="shared" si="0"/>
        <v>2005</v>
      </c>
      <c r="B15" s="17" t="s">
        <v>348</v>
      </c>
      <c r="C15" s="43">
        <v>4.875</v>
      </c>
      <c r="D15" s="43">
        <v>2.7189999999999999</v>
      </c>
      <c r="E15" s="43">
        <v>102.5</v>
      </c>
      <c r="F15" s="43">
        <v>0</v>
      </c>
    </row>
    <row r="16" spans="1:6" x14ac:dyDescent="0.25">
      <c r="A16" s="22" t="str">
        <f t="shared" si="0"/>
        <v>2005</v>
      </c>
      <c r="B16" s="17" t="s">
        <v>349</v>
      </c>
      <c r="C16" s="43">
        <v>4.7560000000000002</v>
      </c>
      <c r="D16" s="43">
        <v>2.6019999999999999</v>
      </c>
      <c r="E16" s="43">
        <v>102.5</v>
      </c>
      <c r="F16" s="43">
        <v>0</v>
      </c>
    </row>
    <row r="17" spans="1:6" x14ac:dyDescent="0.25">
      <c r="A17" s="22" t="str">
        <f t="shared" si="0"/>
        <v>2006</v>
      </c>
      <c r="B17" s="17" t="s">
        <v>350</v>
      </c>
      <c r="C17" s="43">
        <v>4.7110000000000003</v>
      </c>
      <c r="D17" s="43">
        <v>2.532</v>
      </c>
      <c r="E17" s="43">
        <v>102.5</v>
      </c>
      <c r="F17" s="43">
        <v>0</v>
      </c>
    </row>
    <row r="18" spans="1:6" x14ac:dyDescent="0.25">
      <c r="A18" s="22" t="str">
        <f t="shared" si="0"/>
        <v>2006</v>
      </c>
      <c r="B18" s="17" t="s">
        <v>351</v>
      </c>
      <c r="C18" s="43">
        <v>4.7270000000000003</v>
      </c>
      <c r="D18" s="43">
        <v>2.59</v>
      </c>
      <c r="E18" s="43">
        <v>102.5</v>
      </c>
      <c r="F18" s="43">
        <v>0</v>
      </c>
    </row>
    <row r="19" spans="1:6" x14ac:dyDescent="0.25">
      <c r="A19" s="22" t="str">
        <f t="shared" si="0"/>
        <v>2006</v>
      </c>
      <c r="B19" s="17" t="s">
        <v>352</v>
      </c>
      <c r="C19" s="43">
        <v>4.6289999999999996</v>
      </c>
      <c r="D19" s="43">
        <v>2.444</v>
      </c>
      <c r="E19" s="43">
        <v>102.5</v>
      </c>
      <c r="F19" s="43">
        <v>0</v>
      </c>
    </row>
    <row r="20" spans="1:6" x14ac:dyDescent="0.25">
      <c r="A20" s="22" t="str">
        <f t="shared" si="0"/>
        <v>2006</v>
      </c>
      <c r="B20" s="17" t="s">
        <v>353</v>
      </c>
      <c r="C20" s="43">
        <v>4.641</v>
      </c>
      <c r="D20" s="43">
        <v>2.4750000000000001</v>
      </c>
      <c r="E20" s="43">
        <v>102.5</v>
      </c>
      <c r="F20" s="43">
        <v>0</v>
      </c>
    </row>
    <row r="21" spans="1:6" x14ac:dyDescent="0.25">
      <c r="A21" s="22" t="str">
        <f t="shared" si="0"/>
        <v>2006</v>
      </c>
      <c r="B21" s="17" t="s">
        <v>354</v>
      </c>
      <c r="C21" s="43">
        <v>4.5629999999999997</v>
      </c>
      <c r="D21" s="43">
        <v>2.46</v>
      </c>
      <c r="E21" s="43">
        <v>102.5</v>
      </c>
      <c r="F21" s="43">
        <v>0</v>
      </c>
    </row>
    <row r="22" spans="1:6" x14ac:dyDescent="0.25">
      <c r="A22" s="22" t="str">
        <f t="shared" si="0"/>
        <v>2006</v>
      </c>
      <c r="B22" s="17" t="s">
        <v>355</v>
      </c>
      <c r="C22" s="43">
        <v>4.5670000000000002</v>
      </c>
      <c r="D22" s="43">
        <v>2.4630000000000001</v>
      </c>
      <c r="E22" s="43">
        <v>102.5</v>
      </c>
      <c r="F22" s="43">
        <v>0</v>
      </c>
    </row>
    <row r="23" spans="1:6" x14ac:dyDescent="0.25">
      <c r="A23" s="22" t="str">
        <f t="shared" si="0"/>
        <v>2006</v>
      </c>
      <c r="B23" s="17" t="s">
        <v>356</v>
      </c>
      <c r="C23" s="43">
        <v>4.5460000000000003</v>
      </c>
      <c r="D23" s="43">
        <v>2.4300000000000002</v>
      </c>
      <c r="E23" s="43">
        <v>102.5</v>
      </c>
      <c r="F23" s="43">
        <v>0</v>
      </c>
    </row>
    <row r="24" spans="1:6" x14ac:dyDescent="0.25">
      <c r="A24" s="22" t="str">
        <f t="shared" si="0"/>
        <v>2006</v>
      </c>
      <c r="B24" s="17" t="s">
        <v>357</v>
      </c>
      <c r="C24" s="43">
        <v>4.5430000000000001</v>
      </c>
      <c r="D24" s="43">
        <v>2.431</v>
      </c>
      <c r="E24" s="43">
        <v>102.5</v>
      </c>
      <c r="F24" s="43">
        <v>0</v>
      </c>
    </row>
    <row r="25" spans="1:6" x14ac:dyDescent="0.25">
      <c r="A25" s="22" t="str">
        <f t="shared" si="0"/>
        <v>2006</v>
      </c>
      <c r="B25" s="17" t="s">
        <v>358</v>
      </c>
      <c r="C25" s="43">
        <v>4.5199999999999996</v>
      </c>
      <c r="D25" s="43">
        <v>2.4609999999999999</v>
      </c>
      <c r="E25" s="43">
        <v>102.5</v>
      </c>
      <c r="F25" s="43">
        <v>0</v>
      </c>
    </row>
    <row r="26" spans="1:6" x14ac:dyDescent="0.25">
      <c r="A26" s="22" t="str">
        <f t="shared" si="0"/>
        <v>2006</v>
      </c>
      <c r="B26" s="17" t="s">
        <v>359</v>
      </c>
      <c r="C26" s="43">
        <v>4.4729999999999999</v>
      </c>
      <c r="D26" s="43">
        <v>2.3780000000000001</v>
      </c>
      <c r="E26" s="43">
        <v>102.5</v>
      </c>
      <c r="F26" s="43">
        <v>0</v>
      </c>
    </row>
    <row r="27" spans="1:6" x14ac:dyDescent="0.25">
      <c r="A27" s="22" t="str">
        <f t="shared" si="0"/>
        <v>2006</v>
      </c>
      <c r="B27" s="17" t="s">
        <v>360</v>
      </c>
      <c r="C27" s="43">
        <v>4.4880000000000004</v>
      </c>
      <c r="D27" s="43">
        <v>2.3450000000000002</v>
      </c>
      <c r="E27" s="43">
        <v>102.5</v>
      </c>
      <c r="F27" s="43">
        <v>0</v>
      </c>
    </row>
    <row r="28" spans="1:6" x14ac:dyDescent="0.25">
      <c r="A28" s="22" t="str">
        <f t="shared" si="0"/>
        <v>2006</v>
      </c>
      <c r="B28" s="17" t="s">
        <v>361</v>
      </c>
      <c r="C28" s="43">
        <v>4.3920000000000003</v>
      </c>
      <c r="D28" s="43">
        <v>2.2290000000000001</v>
      </c>
      <c r="E28" s="43">
        <v>102.5</v>
      </c>
      <c r="F28" s="43">
        <v>0</v>
      </c>
    </row>
    <row r="29" spans="1:6" x14ac:dyDescent="0.25">
      <c r="A29" s="22" t="str">
        <f t="shared" si="0"/>
        <v>2007</v>
      </c>
      <c r="B29" s="17" t="s">
        <v>362</v>
      </c>
      <c r="C29" s="43">
        <v>4.383</v>
      </c>
      <c r="D29" s="43">
        <v>2.3079999999999998</v>
      </c>
      <c r="E29" s="43">
        <v>102.5</v>
      </c>
      <c r="F29" s="43">
        <v>0</v>
      </c>
    </row>
    <row r="30" spans="1:6" x14ac:dyDescent="0.25">
      <c r="A30" s="22" t="str">
        <f t="shared" si="0"/>
        <v>2007</v>
      </c>
      <c r="B30" s="17" t="s">
        <v>363</v>
      </c>
      <c r="C30" s="43">
        <v>4.3570000000000002</v>
      </c>
      <c r="D30" s="43">
        <v>2.3540000000000001</v>
      </c>
      <c r="E30" s="43">
        <v>102.5</v>
      </c>
      <c r="F30" s="43">
        <v>0</v>
      </c>
    </row>
    <row r="31" spans="1:6" x14ac:dyDescent="0.25">
      <c r="A31" s="22" t="str">
        <f t="shared" si="0"/>
        <v>2007</v>
      </c>
      <c r="B31" s="17" t="s">
        <v>364</v>
      </c>
      <c r="C31" s="43">
        <v>4.149</v>
      </c>
      <c r="D31" s="43">
        <v>2.2360000000000002</v>
      </c>
      <c r="E31" s="43">
        <v>102.5</v>
      </c>
      <c r="F31" s="43">
        <v>0</v>
      </c>
    </row>
    <row r="32" spans="1:6" x14ac:dyDescent="0.25">
      <c r="A32" s="22" t="str">
        <f t="shared" si="0"/>
        <v>2007</v>
      </c>
      <c r="B32" s="17" t="s">
        <v>365</v>
      </c>
      <c r="C32" s="43">
        <v>4.173</v>
      </c>
      <c r="D32" s="43">
        <v>2.3039999999999998</v>
      </c>
      <c r="E32" s="43">
        <v>102.5</v>
      </c>
      <c r="F32" s="43">
        <v>0</v>
      </c>
    </row>
    <row r="33" spans="1:6" x14ac:dyDescent="0.25">
      <c r="A33" s="22" t="str">
        <f t="shared" si="0"/>
        <v>2007</v>
      </c>
      <c r="B33" s="17" t="s">
        <v>366</v>
      </c>
      <c r="C33" s="43">
        <v>4.125</v>
      </c>
      <c r="D33" s="43">
        <v>2.355</v>
      </c>
      <c r="E33" s="43">
        <v>102.5</v>
      </c>
      <c r="F33" s="43">
        <v>0</v>
      </c>
    </row>
    <row r="34" spans="1:6" x14ac:dyDescent="0.25">
      <c r="A34" s="22" t="str">
        <f t="shared" si="0"/>
        <v>2007</v>
      </c>
      <c r="B34" s="17" t="s">
        <v>367</v>
      </c>
      <c r="C34" s="43">
        <v>4.1349999999999998</v>
      </c>
      <c r="D34" s="43">
        <v>2.234</v>
      </c>
      <c r="E34" s="43">
        <v>102.5</v>
      </c>
      <c r="F34" s="43">
        <v>0</v>
      </c>
    </row>
    <row r="35" spans="1:6" x14ac:dyDescent="0.25">
      <c r="A35" s="22" t="str">
        <f t="shared" si="0"/>
        <v>2007</v>
      </c>
      <c r="B35" s="17" t="s">
        <v>368</v>
      </c>
      <c r="C35" s="43">
        <v>4.0780000000000003</v>
      </c>
      <c r="D35" s="43">
        <v>2.3069999999999999</v>
      </c>
      <c r="E35" s="43">
        <v>102.5</v>
      </c>
      <c r="F35" s="43">
        <v>0</v>
      </c>
    </row>
    <row r="36" spans="1:6" x14ac:dyDescent="0.25">
      <c r="A36" s="22" t="str">
        <f t="shared" si="0"/>
        <v>2007</v>
      </c>
      <c r="B36" s="17" t="s">
        <v>369</v>
      </c>
      <c r="C36" s="43">
        <v>4.0359999999999996</v>
      </c>
      <c r="D36" s="43">
        <v>2.278</v>
      </c>
      <c r="E36" s="43">
        <v>102.5</v>
      </c>
      <c r="F36" s="43">
        <v>0</v>
      </c>
    </row>
    <row r="37" spans="1:6" x14ac:dyDescent="0.25">
      <c r="A37" s="22" t="str">
        <f t="shared" si="0"/>
        <v>2007</v>
      </c>
      <c r="B37" s="17" t="s">
        <v>370</v>
      </c>
      <c r="C37" s="43">
        <v>4.1020000000000003</v>
      </c>
      <c r="D37" s="43">
        <v>2.395</v>
      </c>
      <c r="E37" s="43">
        <v>102.5</v>
      </c>
      <c r="F37" s="43">
        <v>0</v>
      </c>
    </row>
    <row r="38" spans="1:6" x14ac:dyDescent="0.25">
      <c r="A38" s="22" t="str">
        <f t="shared" si="0"/>
        <v>2007</v>
      </c>
      <c r="B38" s="17" t="s">
        <v>371</v>
      </c>
      <c r="C38" s="43">
        <v>4.0380000000000003</v>
      </c>
      <c r="D38" s="43">
        <v>2.3380000000000001</v>
      </c>
      <c r="E38" s="43">
        <v>102.5</v>
      </c>
      <c r="F38" s="43">
        <v>0</v>
      </c>
    </row>
    <row r="39" spans="1:6" x14ac:dyDescent="0.25">
      <c r="A39" s="22" t="str">
        <f t="shared" si="0"/>
        <v>2007</v>
      </c>
      <c r="B39" s="17" t="s">
        <v>372</v>
      </c>
      <c r="C39" s="43">
        <v>4.032</v>
      </c>
      <c r="D39" s="43">
        <v>2.4369999999999998</v>
      </c>
      <c r="E39" s="43">
        <v>102.5</v>
      </c>
      <c r="F39" s="43">
        <v>0</v>
      </c>
    </row>
    <row r="40" spans="1:6" x14ac:dyDescent="0.25">
      <c r="A40" s="22" t="str">
        <f t="shared" si="0"/>
        <v>2007</v>
      </c>
      <c r="B40" s="17" t="s">
        <v>373</v>
      </c>
      <c r="C40" s="43">
        <v>4.0140000000000002</v>
      </c>
      <c r="D40" s="43">
        <v>2.4700000000000002</v>
      </c>
      <c r="E40" s="43">
        <v>102.5</v>
      </c>
      <c r="F40" s="43">
        <v>0</v>
      </c>
    </row>
    <row r="41" spans="1:6" x14ac:dyDescent="0.25">
      <c r="A41" s="22" t="str">
        <f t="shared" si="0"/>
        <v>2008</v>
      </c>
      <c r="B41" s="17" t="s">
        <v>374</v>
      </c>
      <c r="C41" s="43">
        <v>4.0170000000000003</v>
      </c>
      <c r="D41" s="43">
        <v>2.3580000000000001</v>
      </c>
      <c r="E41" s="43">
        <v>102.5</v>
      </c>
      <c r="F41" s="43">
        <v>0</v>
      </c>
    </row>
    <row r="42" spans="1:6" x14ac:dyDescent="0.25">
      <c r="A42" s="22" t="str">
        <f t="shared" si="0"/>
        <v>2008</v>
      </c>
      <c r="B42" s="17" t="s">
        <v>375</v>
      </c>
      <c r="C42" s="43">
        <v>4.032</v>
      </c>
      <c r="D42" s="43">
        <v>2.355</v>
      </c>
      <c r="E42" s="43">
        <v>102.5</v>
      </c>
      <c r="F42" s="43">
        <v>0</v>
      </c>
    </row>
    <row r="43" spans="1:6" x14ac:dyDescent="0.25">
      <c r="A43" s="22" t="str">
        <f t="shared" si="0"/>
        <v>2008</v>
      </c>
      <c r="B43" s="17" t="s">
        <v>376</v>
      </c>
      <c r="C43" s="43">
        <v>4.0430000000000001</v>
      </c>
      <c r="D43" s="43">
        <v>2.2799999999999998</v>
      </c>
      <c r="E43" s="43">
        <v>102.5</v>
      </c>
      <c r="F43" s="43">
        <v>0</v>
      </c>
    </row>
    <row r="44" spans="1:6" x14ac:dyDescent="0.25">
      <c r="A44" s="22" t="str">
        <f t="shared" si="0"/>
        <v>2008</v>
      </c>
      <c r="B44" s="17" t="s">
        <v>377</v>
      </c>
      <c r="C44" s="43">
        <v>4.0839999999999996</v>
      </c>
      <c r="D44" s="43">
        <v>2.355</v>
      </c>
      <c r="E44" s="43">
        <v>102.5</v>
      </c>
      <c r="F44" s="43">
        <v>0</v>
      </c>
    </row>
    <row r="45" spans="1:6" x14ac:dyDescent="0.25">
      <c r="A45" s="22" t="str">
        <f t="shared" si="0"/>
        <v>2008</v>
      </c>
      <c r="B45" s="17" t="s">
        <v>378</v>
      </c>
      <c r="C45" s="43">
        <v>4.1479999999999997</v>
      </c>
      <c r="D45" s="43">
        <v>2.4929999999999999</v>
      </c>
      <c r="E45" s="43">
        <v>102.5</v>
      </c>
      <c r="F45" s="43">
        <v>0</v>
      </c>
    </row>
    <row r="46" spans="1:6" x14ac:dyDescent="0.25">
      <c r="A46" s="22" t="str">
        <f t="shared" si="0"/>
        <v>2008</v>
      </c>
      <c r="B46" s="17" t="s">
        <v>379</v>
      </c>
      <c r="C46" s="43">
        <v>4.1349999999999998</v>
      </c>
      <c r="D46" s="43">
        <v>2.4700000000000002</v>
      </c>
      <c r="E46" s="43">
        <v>102.5</v>
      </c>
      <c r="F46" s="43">
        <v>0</v>
      </c>
    </row>
    <row r="47" spans="1:6" x14ac:dyDescent="0.25">
      <c r="A47" s="22" t="str">
        <f t="shared" si="0"/>
        <v>2008</v>
      </c>
      <c r="B47" s="17" t="s">
        <v>380</v>
      </c>
      <c r="C47" s="43">
        <v>4.1829999999999998</v>
      </c>
      <c r="D47" s="43">
        <v>2.335</v>
      </c>
      <c r="E47" s="43">
        <v>102.5</v>
      </c>
      <c r="F47" s="43">
        <v>0</v>
      </c>
    </row>
    <row r="48" spans="1:6" x14ac:dyDescent="0.25">
      <c r="A48" s="22" t="str">
        <f t="shared" si="0"/>
        <v>2008</v>
      </c>
      <c r="B48" s="17" t="s">
        <v>381</v>
      </c>
      <c r="C48" s="43">
        <v>4.181</v>
      </c>
      <c r="D48" s="43">
        <v>2.3969999999999998</v>
      </c>
      <c r="E48" s="43">
        <v>102.5</v>
      </c>
      <c r="F48" s="43">
        <v>0</v>
      </c>
    </row>
    <row r="49" spans="1:6" x14ac:dyDescent="0.25">
      <c r="A49" s="22" t="str">
        <f t="shared" si="0"/>
        <v>2008</v>
      </c>
      <c r="B49" s="17" t="s">
        <v>382</v>
      </c>
      <c r="C49" s="43">
        <v>4.1870000000000003</v>
      </c>
      <c r="D49" s="43">
        <v>2.4340000000000002</v>
      </c>
      <c r="E49" s="43">
        <v>102.5</v>
      </c>
      <c r="F49" s="43">
        <v>0</v>
      </c>
    </row>
    <row r="50" spans="1:6" x14ac:dyDescent="0.25">
      <c r="A50" s="22" t="str">
        <f t="shared" si="0"/>
        <v>2008</v>
      </c>
      <c r="B50" s="17" t="s">
        <v>383</v>
      </c>
      <c r="C50" s="43">
        <v>4.4089999999999998</v>
      </c>
      <c r="D50" s="43">
        <v>2.4569999999999999</v>
      </c>
      <c r="E50" s="43">
        <v>102.5</v>
      </c>
      <c r="F50" s="43">
        <v>0</v>
      </c>
    </row>
    <row r="51" spans="1:6" x14ac:dyDescent="0.25">
      <c r="A51" s="22" t="str">
        <f t="shared" si="0"/>
        <v>2008</v>
      </c>
      <c r="B51" s="17" t="s">
        <v>384</v>
      </c>
      <c r="C51" s="43">
        <v>4.633</v>
      </c>
      <c r="D51" s="43">
        <v>2.6139999999999999</v>
      </c>
      <c r="E51" s="43">
        <v>102.5</v>
      </c>
      <c r="F51" s="43">
        <v>0</v>
      </c>
    </row>
    <row r="52" spans="1:6" x14ac:dyDescent="0.25">
      <c r="A52" s="22" t="str">
        <f t="shared" si="0"/>
        <v>2008</v>
      </c>
      <c r="B52" s="17" t="s">
        <v>385</v>
      </c>
      <c r="C52" s="43">
        <v>4.633</v>
      </c>
      <c r="D52" s="43">
        <v>2.6779999999999999</v>
      </c>
      <c r="E52" s="43">
        <v>102.5</v>
      </c>
      <c r="F52" s="43">
        <v>0</v>
      </c>
    </row>
    <row r="53" spans="1:6" x14ac:dyDescent="0.25">
      <c r="A53" s="22" t="str">
        <f t="shared" si="0"/>
        <v>2009</v>
      </c>
      <c r="B53" s="17" t="s">
        <v>386</v>
      </c>
      <c r="C53" s="43">
        <v>4.5759999999999996</v>
      </c>
      <c r="D53" s="43">
        <v>2.94</v>
      </c>
      <c r="E53" s="43">
        <v>102.5</v>
      </c>
      <c r="F53" s="43">
        <v>0</v>
      </c>
    </row>
    <row r="54" spans="1:6" x14ac:dyDescent="0.25">
      <c r="A54" s="22" t="str">
        <f t="shared" si="0"/>
        <v>2009</v>
      </c>
      <c r="B54" s="17" t="s">
        <v>387</v>
      </c>
      <c r="C54" s="43">
        <v>4.7270000000000003</v>
      </c>
      <c r="D54" s="43">
        <v>3.153</v>
      </c>
      <c r="E54" s="43">
        <v>102.5</v>
      </c>
      <c r="F54" s="43">
        <v>0</v>
      </c>
    </row>
    <row r="55" spans="1:6" x14ac:dyDescent="0.25">
      <c r="A55" s="22" t="str">
        <f t="shared" si="0"/>
        <v>2009</v>
      </c>
      <c r="B55" s="17" t="s">
        <v>388</v>
      </c>
      <c r="C55" s="43">
        <v>4.4320000000000004</v>
      </c>
      <c r="D55" s="43">
        <v>3.1629999999999998</v>
      </c>
      <c r="E55" s="43">
        <v>102.5</v>
      </c>
      <c r="F55" s="43">
        <v>0</v>
      </c>
    </row>
    <row r="56" spans="1:6" x14ac:dyDescent="0.25">
      <c r="A56" s="22" t="str">
        <f t="shared" si="0"/>
        <v>2009</v>
      </c>
      <c r="B56" s="17" t="s">
        <v>389</v>
      </c>
      <c r="C56" s="43">
        <v>4.4429999999999996</v>
      </c>
      <c r="D56" s="43">
        <v>3.246</v>
      </c>
      <c r="E56" s="43">
        <v>102.5</v>
      </c>
      <c r="F56" s="43">
        <v>0</v>
      </c>
    </row>
    <row r="57" spans="1:6" x14ac:dyDescent="0.25">
      <c r="A57" s="22" t="str">
        <f t="shared" si="0"/>
        <v>2009</v>
      </c>
      <c r="B57" s="17" t="s">
        <v>390</v>
      </c>
      <c r="C57" s="43">
        <v>4.3979999999999997</v>
      </c>
      <c r="D57" s="43">
        <v>3.4390000000000001</v>
      </c>
      <c r="E57" s="43">
        <v>102.5</v>
      </c>
      <c r="F57" s="43">
        <v>0</v>
      </c>
    </row>
    <row r="58" spans="1:6" x14ac:dyDescent="0.25">
      <c r="A58" s="22" t="str">
        <f t="shared" si="0"/>
        <v>2009</v>
      </c>
      <c r="B58" s="17" t="s">
        <v>391</v>
      </c>
      <c r="C58" s="43">
        <v>4.2450000000000001</v>
      </c>
      <c r="D58" s="43">
        <v>3.3929999999999998</v>
      </c>
      <c r="E58" s="43">
        <v>102.5</v>
      </c>
      <c r="F58" s="43">
        <v>0</v>
      </c>
    </row>
    <row r="59" spans="1:6" x14ac:dyDescent="0.25">
      <c r="A59" s="22" t="str">
        <f t="shared" si="0"/>
        <v>2009</v>
      </c>
      <c r="B59" s="17" t="s">
        <v>392</v>
      </c>
      <c r="C59" s="43">
        <v>4.2590000000000003</v>
      </c>
      <c r="D59" s="43">
        <v>3.4239999999999999</v>
      </c>
      <c r="E59" s="43">
        <v>102.5</v>
      </c>
      <c r="F59" s="43">
        <v>0</v>
      </c>
    </row>
    <row r="60" spans="1:6" x14ac:dyDescent="0.25">
      <c r="A60" s="22" t="str">
        <f t="shared" si="0"/>
        <v>2009</v>
      </c>
      <c r="B60" s="17" t="s">
        <v>393</v>
      </c>
      <c r="C60" s="43">
        <v>4.2300000000000004</v>
      </c>
      <c r="D60" s="43">
        <v>3.5640000000000001</v>
      </c>
      <c r="E60" s="43">
        <v>102.5</v>
      </c>
      <c r="F60" s="43">
        <v>0</v>
      </c>
    </row>
    <row r="61" spans="1:6" x14ac:dyDescent="0.25">
      <c r="A61" s="22" t="str">
        <f t="shared" si="0"/>
        <v>2009</v>
      </c>
      <c r="B61" s="17" t="s">
        <v>394</v>
      </c>
      <c r="C61" s="43">
        <v>4.1840000000000002</v>
      </c>
      <c r="D61" s="43">
        <v>3.3109999999999999</v>
      </c>
      <c r="E61" s="43">
        <v>102.5</v>
      </c>
      <c r="F61" s="43">
        <v>0</v>
      </c>
    </row>
    <row r="62" spans="1:6" x14ac:dyDescent="0.25">
      <c r="A62" s="22" t="str">
        <f t="shared" si="0"/>
        <v>2009</v>
      </c>
      <c r="B62" s="17" t="s">
        <v>395</v>
      </c>
      <c r="C62" s="43">
        <v>4.1550000000000002</v>
      </c>
      <c r="D62" s="43">
        <v>3.51</v>
      </c>
      <c r="E62" s="43">
        <v>102.5</v>
      </c>
      <c r="F62" s="43">
        <v>0</v>
      </c>
    </row>
    <row r="63" spans="1:6" x14ac:dyDescent="0.25">
      <c r="A63" s="22" t="str">
        <f t="shared" si="0"/>
        <v>2009</v>
      </c>
      <c r="B63" s="17" t="s">
        <v>396</v>
      </c>
      <c r="C63" s="43">
        <v>4.1369999999999996</v>
      </c>
      <c r="D63" s="43">
        <v>3.4420000000000002</v>
      </c>
      <c r="E63" s="43">
        <v>102.5</v>
      </c>
      <c r="F63" s="43">
        <v>0</v>
      </c>
    </row>
    <row r="64" spans="1:6" x14ac:dyDescent="0.25">
      <c r="A64" s="22" t="str">
        <f t="shared" si="0"/>
        <v>2009</v>
      </c>
      <c r="B64" s="17" t="s">
        <v>397</v>
      </c>
      <c r="C64" s="43">
        <v>4.101</v>
      </c>
      <c r="D64" s="43">
        <v>3.383</v>
      </c>
      <c r="E64" s="43">
        <v>102.5</v>
      </c>
      <c r="F64" s="43">
        <v>0</v>
      </c>
    </row>
    <row r="65" spans="1:6" x14ac:dyDescent="0.25">
      <c r="A65" s="22" t="str">
        <f t="shared" si="0"/>
        <v>2010</v>
      </c>
      <c r="B65" s="17" t="s">
        <v>398</v>
      </c>
      <c r="C65" s="43">
        <v>4.1210000000000004</v>
      </c>
      <c r="D65" s="43">
        <v>3.41</v>
      </c>
      <c r="E65" s="43">
        <v>102.5</v>
      </c>
      <c r="F65" s="43">
        <v>0</v>
      </c>
    </row>
    <row r="66" spans="1:6" x14ac:dyDescent="0.25">
      <c r="A66" s="22" t="str">
        <f t="shared" si="0"/>
        <v>2010</v>
      </c>
      <c r="B66" s="17" t="s">
        <v>399</v>
      </c>
      <c r="C66" s="43">
        <v>4.0910000000000002</v>
      </c>
      <c r="D66" s="43">
        <v>3.524</v>
      </c>
      <c r="E66" s="43">
        <v>102.5</v>
      </c>
      <c r="F66" s="43">
        <v>0</v>
      </c>
    </row>
    <row r="67" spans="1:6" x14ac:dyDescent="0.25">
      <c r="A67" s="22" t="str">
        <f t="shared" si="0"/>
        <v>2010</v>
      </c>
      <c r="B67" s="17" t="s">
        <v>400</v>
      </c>
      <c r="C67" s="43">
        <v>4.1310000000000002</v>
      </c>
      <c r="D67" s="43">
        <v>3.5569999999999999</v>
      </c>
      <c r="E67" s="43">
        <v>102.5</v>
      </c>
      <c r="F67" s="43">
        <v>0</v>
      </c>
    </row>
    <row r="68" spans="1:6" x14ac:dyDescent="0.25">
      <c r="A68" s="22" t="str">
        <f t="shared" si="0"/>
        <v>2010</v>
      </c>
      <c r="B68" s="17" t="s">
        <v>401</v>
      </c>
      <c r="C68" s="43">
        <v>4.1390000000000002</v>
      </c>
      <c r="D68" s="43">
        <v>3.5270000000000001</v>
      </c>
      <c r="E68" s="43">
        <v>102.5</v>
      </c>
      <c r="F68" s="43">
        <v>0</v>
      </c>
    </row>
    <row r="69" spans="1:6" x14ac:dyDescent="0.25">
      <c r="A69" s="22" t="str">
        <f t="shared" si="0"/>
        <v>2010</v>
      </c>
      <c r="B69" s="17" t="s">
        <v>402</v>
      </c>
      <c r="C69" s="43">
        <v>4.2110000000000003</v>
      </c>
      <c r="D69" s="43">
        <v>3.5</v>
      </c>
      <c r="E69" s="43">
        <v>102.5</v>
      </c>
      <c r="F69" s="43">
        <v>0</v>
      </c>
    </row>
    <row r="70" spans="1:6" x14ac:dyDescent="0.25">
      <c r="A70" s="22" t="str">
        <f t="shared" ref="A70:A133" si="1">LEFT(B70,4)</f>
        <v>2010</v>
      </c>
      <c r="B70" s="17" t="s">
        <v>403</v>
      </c>
      <c r="C70" s="43">
        <v>4.0140000000000002</v>
      </c>
      <c r="D70" s="43">
        <v>3.4830000000000001</v>
      </c>
      <c r="E70" s="43">
        <v>102.5</v>
      </c>
      <c r="F70" s="43">
        <v>0</v>
      </c>
    </row>
    <row r="71" spans="1:6" x14ac:dyDescent="0.25">
      <c r="A71" s="22" t="str">
        <f t="shared" si="1"/>
        <v>2010</v>
      </c>
      <c r="B71" s="17" t="s">
        <v>404</v>
      </c>
      <c r="C71" s="43">
        <v>4.1310000000000002</v>
      </c>
      <c r="D71" s="43">
        <v>3.5139999999999998</v>
      </c>
      <c r="E71" s="43">
        <v>102.5</v>
      </c>
      <c r="F71" s="43">
        <v>0</v>
      </c>
    </row>
    <row r="72" spans="1:6" x14ac:dyDescent="0.25">
      <c r="A72" s="22" t="str">
        <f t="shared" si="1"/>
        <v>2010</v>
      </c>
      <c r="B72" s="17" t="s">
        <v>405</v>
      </c>
      <c r="C72" s="43">
        <v>4.0759999999999996</v>
      </c>
      <c r="D72" s="43">
        <v>3.4870000000000001</v>
      </c>
      <c r="E72" s="43">
        <v>102.5</v>
      </c>
      <c r="F72" s="43">
        <v>0</v>
      </c>
    </row>
    <row r="73" spans="1:6" x14ac:dyDescent="0.25">
      <c r="A73" s="22" t="str">
        <f t="shared" si="1"/>
        <v>2010</v>
      </c>
      <c r="B73" s="17" t="s">
        <v>406</v>
      </c>
      <c r="C73" s="43">
        <v>4.0199999999999996</v>
      </c>
      <c r="D73" s="43">
        <v>3.456</v>
      </c>
      <c r="E73" s="43">
        <v>102.5</v>
      </c>
      <c r="F73" s="43">
        <v>0</v>
      </c>
    </row>
    <row r="74" spans="1:6" x14ac:dyDescent="0.25">
      <c r="A74" s="22" t="str">
        <f t="shared" si="1"/>
        <v>2010</v>
      </c>
      <c r="B74" s="17" t="s">
        <v>407</v>
      </c>
      <c r="C74" s="43">
        <v>4.1029999999999998</v>
      </c>
      <c r="D74" s="43">
        <v>3.62</v>
      </c>
      <c r="E74" s="43">
        <v>102.5</v>
      </c>
      <c r="F74" s="43">
        <v>0</v>
      </c>
    </row>
    <row r="75" spans="1:6" x14ac:dyDescent="0.25">
      <c r="A75" s="22" t="str">
        <f t="shared" si="1"/>
        <v>2010</v>
      </c>
      <c r="B75" s="17" t="s">
        <v>408</v>
      </c>
      <c r="C75" s="43">
        <v>4.1289999999999996</v>
      </c>
      <c r="D75" s="43">
        <v>3.6469999999999998</v>
      </c>
      <c r="E75" s="43">
        <v>102.5</v>
      </c>
      <c r="F75" s="43">
        <v>0</v>
      </c>
    </row>
    <row r="76" spans="1:6" x14ac:dyDescent="0.25">
      <c r="A76" s="22" t="str">
        <f t="shared" si="1"/>
        <v>2010</v>
      </c>
      <c r="B76" s="17" t="s">
        <v>409</v>
      </c>
      <c r="C76" s="43">
        <v>4.0529999999999999</v>
      </c>
      <c r="D76" s="43">
        <v>3.39</v>
      </c>
      <c r="E76" s="43">
        <v>102.5</v>
      </c>
      <c r="F76" s="43">
        <v>0</v>
      </c>
    </row>
    <row r="77" spans="1:6" x14ac:dyDescent="0.25">
      <c r="A77" s="22" t="str">
        <f t="shared" si="1"/>
        <v>2011</v>
      </c>
      <c r="B77" s="17" t="s">
        <v>410</v>
      </c>
      <c r="C77" s="43">
        <v>4.1120000000000001</v>
      </c>
      <c r="D77" s="43">
        <v>3.5489999999999999</v>
      </c>
      <c r="E77" s="43">
        <v>102.5</v>
      </c>
      <c r="F77" s="43">
        <v>0</v>
      </c>
    </row>
    <row r="78" spans="1:6" x14ac:dyDescent="0.25">
      <c r="A78" s="22" t="str">
        <f t="shared" si="1"/>
        <v>2011</v>
      </c>
      <c r="B78" s="17" t="s">
        <v>411</v>
      </c>
      <c r="C78" s="43">
        <v>4.1130000000000004</v>
      </c>
      <c r="D78" s="43">
        <v>3.6070000000000002</v>
      </c>
      <c r="E78" s="43">
        <v>102.5</v>
      </c>
      <c r="F78" s="43">
        <v>0</v>
      </c>
    </row>
    <row r="79" spans="1:6" x14ac:dyDescent="0.25">
      <c r="A79" s="22" t="str">
        <f t="shared" si="1"/>
        <v>2011</v>
      </c>
      <c r="B79" s="17" t="s">
        <v>412</v>
      </c>
      <c r="C79" s="43">
        <v>4.0460000000000003</v>
      </c>
      <c r="D79" s="43">
        <v>3.51</v>
      </c>
      <c r="E79" s="43">
        <v>102.5</v>
      </c>
      <c r="F79" s="43">
        <v>0</v>
      </c>
    </row>
    <row r="80" spans="1:6" x14ac:dyDescent="0.25">
      <c r="A80" s="22" t="str">
        <f t="shared" si="1"/>
        <v>2011</v>
      </c>
      <c r="B80" s="17" t="s">
        <v>413</v>
      </c>
      <c r="C80" s="43">
        <v>4.12</v>
      </c>
      <c r="D80" s="43">
        <v>3.5760000000000001</v>
      </c>
      <c r="E80" s="43">
        <v>102.5</v>
      </c>
      <c r="F80" s="43">
        <v>0</v>
      </c>
    </row>
    <row r="81" spans="1:6" x14ac:dyDescent="0.25">
      <c r="A81" s="22" t="str">
        <f t="shared" si="1"/>
        <v>2011</v>
      </c>
      <c r="B81" s="17" t="s">
        <v>414</v>
      </c>
      <c r="C81" s="43">
        <v>4.1260000000000003</v>
      </c>
      <c r="D81" s="43">
        <v>3.5539999999999998</v>
      </c>
      <c r="E81" s="43">
        <v>102.5</v>
      </c>
      <c r="F81" s="43">
        <v>0</v>
      </c>
    </row>
    <row r="82" spans="1:6" x14ac:dyDescent="0.25">
      <c r="A82" s="22" t="str">
        <f t="shared" si="1"/>
        <v>2011</v>
      </c>
      <c r="B82" s="17" t="s">
        <v>415</v>
      </c>
      <c r="C82" s="43">
        <v>4.1210000000000004</v>
      </c>
      <c r="D82" s="43">
        <v>3.5150000000000001</v>
      </c>
      <c r="E82" s="43">
        <v>102.5</v>
      </c>
      <c r="F82" s="43">
        <v>0</v>
      </c>
    </row>
    <row r="83" spans="1:6" x14ac:dyDescent="0.25">
      <c r="A83" s="22" t="str">
        <f t="shared" si="1"/>
        <v>2011</v>
      </c>
      <c r="B83" s="17" t="s">
        <v>416</v>
      </c>
      <c r="C83" s="43">
        <v>4.2290000000000001</v>
      </c>
      <c r="D83" s="43">
        <v>3.6110000000000002</v>
      </c>
      <c r="E83" s="43">
        <v>102.5</v>
      </c>
      <c r="F83" s="43">
        <v>0</v>
      </c>
    </row>
    <row r="84" spans="1:6" x14ac:dyDescent="0.25">
      <c r="A84" s="22" t="str">
        <f t="shared" si="1"/>
        <v>2011</v>
      </c>
      <c r="B84" s="17" t="s">
        <v>417</v>
      </c>
      <c r="C84" s="43">
        <v>4.3109999999999999</v>
      </c>
      <c r="D84" s="43">
        <v>3.6539999999999999</v>
      </c>
      <c r="E84" s="43">
        <v>102.5</v>
      </c>
      <c r="F84" s="43">
        <v>0</v>
      </c>
    </row>
    <row r="85" spans="1:6" x14ac:dyDescent="0.25">
      <c r="A85" s="22" t="str">
        <f t="shared" si="1"/>
        <v>2011</v>
      </c>
      <c r="B85" s="17" t="s">
        <v>418</v>
      </c>
      <c r="C85" s="43">
        <v>4.3120000000000003</v>
      </c>
      <c r="D85" s="43">
        <v>3.6680000000000001</v>
      </c>
      <c r="E85" s="43">
        <v>102.5</v>
      </c>
      <c r="F85" s="43">
        <v>0</v>
      </c>
    </row>
    <row r="86" spans="1:6" x14ac:dyDescent="0.25">
      <c r="A86" s="22" t="str">
        <f t="shared" si="1"/>
        <v>2011</v>
      </c>
      <c r="B86" s="17" t="s">
        <v>419</v>
      </c>
      <c r="C86" s="43">
        <v>4.2880000000000003</v>
      </c>
      <c r="D86" s="43">
        <v>3.738</v>
      </c>
      <c r="E86" s="43">
        <v>102.5</v>
      </c>
      <c r="F86" s="43">
        <v>0</v>
      </c>
    </row>
    <row r="87" spans="1:6" x14ac:dyDescent="0.25">
      <c r="A87" s="22" t="str">
        <f t="shared" si="1"/>
        <v>2011</v>
      </c>
      <c r="B87" s="17" t="s">
        <v>420</v>
      </c>
      <c r="C87" s="43">
        <v>4.3540000000000001</v>
      </c>
      <c r="D87" s="43">
        <v>3.879</v>
      </c>
      <c r="E87" s="43">
        <v>102.5</v>
      </c>
      <c r="F87" s="43">
        <v>0</v>
      </c>
    </row>
    <row r="88" spans="1:6" x14ac:dyDescent="0.25">
      <c r="A88" s="22" t="str">
        <f t="shared" si="1"/>
        <v>2011</v>
      </c>
      <c r="B88" s="17" t="s">
        <v>421</v>
      </c>
      <c r="C88" s="43">
        <v>4.2409999999999997</v>
      </c>
      <c r="D88" s="43">
        <v>3.79</v>
      </c>
      <c r="E88" s="43">
        <v>102.5</v>
      </c>
      <c r="F88" s="43">
        <v>0</v>
      </c>
    </row>
    <row r="89" spans="1:6" x14ac:dyDescent="0.25">
      <c r="A89" s="22" t="str">
        <f t="shared" si="1"/>
        <v>2012</v>
      </c>
      <c r="B89" s="17" t="s">
        <v>422</v>
      </c>
      <c r="C89" s="43">
        <v>4.3179999999999996</v>
      </c>
      <c r="D89" s="43">
        <v>3.8860000000000001</v>
      </c>
      <c r="E89" s="43">
        <v>102.5</v>
      </c>
      <c r="F89" s="43">
        <v>0</v>
      </c>
    </row>
    <row r="90" spans="1:6" x14ac:dyDescent="0.25">
      <c r="A90" s="22" t="str">
        <f t="shared" si="1"/>
        <v>2012</v>
      </c>
      <c r="B90" s="17" t="s">
        <v>423</v>
      </c>
      <c r="C90" s="43">
        <v>4.46</v>
      </c>
      <c r="D90" s="43">
        <v>3.9830000000000001</v>
      </c>
      <c r="E90" s="43">
        <v>102.5</v>
      </c>
      <c r="F90" s="43">
        <v>0</v>
      </c>
    </row>
    <row r="91" spans="1:6" x14ac:dyDescent="0.25">
      <c r="A91" s="22" t="str">
        <f t="shared" si="1"/>
        <v>2012</v>
      </c>
      <c r="B91" s="17" t="s">
        <v>424</v>
      </c>
      <c r="C91" s="43">
        <v>4.4779999999999998</v>
      </c>
      <c r="D91" s="43">
        <v>3.948</v>
      </c>
      <c r="E91" s="43">
        <v>102.5</v>
      </c>
      <c r="F91" s="43">
        <v>0</v>
      </c>
    </row>
    <row r="92" spans="1:6" x14ac:dyDescent="0.25">
      <c r="A92" s="22" t="str">
        <f t="shared" si="1"/>
        <v>2012</v>
      </c>
      <c r="B92" s="17" t="s">
        <v>425</v>
      </c>
      <c r="C92" s="43">
        <v>4.5970000000000004</v>
      </c>
      <c r="D92" s="43">
        <v>4.0540000000000003</v>
      </c>
      <c r="E92" s="43">
        <v>102.5</v>
      </c>
      <c r="F92" s="43">
        <v>0</v>
      </c>
    </row>
    <row r="93" spans="1:6" x14ac:dyDescent="0.25">
      <c r="A93" s="22" t="str">
        <f t="shared" si="1"/>
        <v>2012</v>
      </c>
      <c r="B93" s="17" t="s">
        <v>426</v>
      </c>
      <c r="C93" s="43">
        <v>4.54</v>
      </c>
      <c r="D93" s="43">
        <v>3.9780000000000002</v>
      </c>
      <c r="E93" s="43">
        <v>102.5</v>
      </c>
      <c r="F93" s="43">
        <v>0</v>
      </c>
    </row>
    <row r="94" spans="1:6" x14ac:dyDescent="0.25">
      <c r="A94" s="22" t="str">
        <f t="shared" si="1"/>
        <v>2012</v>
      </c>
      <c r="B94" s="17" t="s">
        <v>427</v>
      </c>
      <c r="C94" s="43">
        <v>4.383</v>
      </c>
      <c r="D94" s="43">
        <v>3.887</v>
      </c>
      <c r="E94" s="43">
        <v>102.5</v>
      </c>
      <c r="F94" s="43">
        <v>0</v>
      </c>
    </row>
    <row r="95" spans="1:6" x14ac:dyDescent="0.25">
      <c r="A95" s="22" t="str">
        <f t="shared" si="1"/>
        <v>2012</v>
      </c>
      <c r="B95" s="17" t="s">
        <v>428</v>
      </c>
      <c r="C95" s="43">
        <v>4.399</v>
      </c>
      <c r="D95" s="43">
        <v>3.8490000000000002</v>
      </c>
      <c r="E95" s="43">
        <v>102.5</v>
      </c>
      <c r="F95" s="43">
        <v>0</v>
      </c>
    </row>
    <row r="96" spans="1:6" x14ac:dyDescent="0.25">
      <c r="A96" s="22" t="str">
        <f t="shared" si="1"/>
        <v>2012</v>
      </c>
      <c r="B96" s="17" t="s">
        <v>429</v>
      </c>
      <c r="C96" s="43">
        <v>4.4000000000000004</v>
      </c>
      <c r="D96" s="43">
        <v>3.802</v>
      </c>
      <c r="E96" s="43">
        <v>102.5</v>
      </c>
      <c r="F96" s="43">
        <v>0</v>
      </c>
    </row>
    <row r="97" spans="1:6" x14ac:dyDescent="0.25">
      <c r="A97" s="22" t="str">
        <f t="shared" si="1"/>
        <v>2012</v>
      </c>
      <c r="B97" s="17" t="s">
        <v>430</v>
      </c>
      <c r="C97" s="43">
        <v>4.4489999999999998</v>
      </c>
      <c r="D97" s="43">
        <v>3.778</v>
      </c>
      <c r="E97" s="43">
        <v>102.5</v>
      </c>
      <c r="F97" s="43">
        <v>0</v>
      </c>
    </row>
    <row r="98" spans="1:6" x14ac:dyDescent="0.25">
      <c r="A98" s="22" t="str">
        <f t="shared" si="1"/>
        <v>2012</v>
      </c>
      <c r="B98" s="17" t="s">
        <v>431</v>
      </c>
      <c r="C98" s="43">
        <v>4.4720000000000004</v>
      </c>
      <c r="D98" s="43">
        <v>3.7130000000000001</v>
      </c>
      <c r="E98" s="43">
        <v>102.5</v>
      </c>
      <c r="F98" s="43">
        <v>0</v>
      </c>
    </row>
    <row r="99" spans="1:6" x14ac:dyDescent="0.25">
      <c r="A99" s="22" t="str">
        <f t="shared" si="1"/>
        <v>2012</v>
      </c>
      <c r="B99" s="17" t="s">
        <v>432</v>
      </c>
      <c r="C99" s="43">
        <v>4.5220000000000002</v>
      </c>
      <c r="D99" s="43">
        <v>3.879</v>
      </c>
      <c r="E99" s="43">
        <v>102.5</v>
      </c>
      <c r="F99" s="43">
        <v>0</v>
      </c>
    </row>
    <row r="100" spans="1:6" x14ac:dyDescent="0.25">
      <c r="A100" s="22" t="str">
        <f t="shared" si="1"/>
        <v>2012</v>
      </c>
      <c r="B100" s="17" t="s">
        <v>433</v>
      </c>
      <c r="C100" s="43">
        <v>4.4329999999999998</v>
      </c>
      <c r="D100" s="43">
        <v>3.6139999999999999</v>
      </c>
      <c r="E100" s="43">
        <v>102.5</v>
      </c>
      <c r="F100" s="43">
        <v>0</v>
      </c>
    </row>
    <row r="101" spans="1:6" x14ac:dyDescent="0.25">
      <c r="A101" s="22" t="str">
        <f t="shared" si="1"/>
        <v>2013</v>
      </c>
      <c r="B101" s="17" t="s">
        <v>434</v>
      </c>
      <c r="C101" s="43">
        <v>4.4729999999999999</v>
      </c>
      <c r="D101" s="43">
        <v>3.7360000000000002</v>
      </c>
      <c r="E101" s="43">
        <v>102.5</v>
      </c>
      <c r="F101" s="43">
        <v>0</v>
      </c>
    </row>
    <row r="102" spans="1:6" x14ac:dyDescent="0.25">
      <c r="A102" s="22" t="str">
        <f t="shared" si="1"/>
        <v>2013</v>
      </c>
      <c r="B102" s="17" t="s">
        <v>435</v>
      </c>
      <c r="C102" s="43">
        <v>4.4729999999999999</v>
      </c>
      <c r="D102" s="43">
        <v>3.7759999999999998</v>
      </c>
      <c r="E102" s="43">
        <v>102.5</v>
      </c>
      <c r="F102" s="43">
        <v>0</v>
      </c>
    </row>
    <row r="103" spans="1:6" x14ac:dyDescent="0.25">
      <c r="A103" s="22" t="str">
        <f t="shared" si="1"/>
        <v>2013</v>
      </c>
      <c r="B103" s="17" t="s">
        <v>436</v>
      </c>
      <c r="C103" s="43">
        <v>4.4580000000000002</v>
      </c>
      <c r="D103" s="43">
        <v>3.7160000000000002</v>
      </c>
      <c r="E103" s="43">
        <v>102.5</v>
      </c>
      <c r="F103" s="43">
        <v>0</v>
      </c>
    </row>
    <row r="104" spans="1:6" x14ac:dyDescent="0.25">
      <c r="A104" s="22" t="str">
        <f t="shared" si="1"/>
        <v>2013</v>
      </c>
      <c r="B104" s="17" t="s">
        <v>437</v>
      </c>
      <c r="C104" s="43">
        <v>4.4109999999999996</v>
      </c>
      <c r="D104" s="43">
        <v>3.5489999999999999</v>
      </c>
      <c r="E104" s="43">
        <v>102.5</v>
      </c>
      <c r="F104" s="43">
        <v>0</v>
      </c>
    </row>
    <row r="105" spans="1:6" x14ac:dyDescent="0.25">
      <c r="A105" s="22" t="str">
        <f t="shared" si="1"/>
        <v>2013</v>
      </c>
      <c r="B105" s="17" t="s">
        <v>438</v>
      </c>
      <c r="C105" s="43">
        <v>4.3840000000000003</v>
      </c>
      <c r="D105" s="43">
        <v>3.5150000000000001</v>
      </c>
      <c r="E105" s="43">
        <v>102.5</v>
      </c>
      <c r="F105" s="43">
        <v>0</v>
      </c>
    </row>
    <row r="106" spans="1:6" x14ac:dyDescent="0.25">
      <c r="A106" s="22" t="str">
        <f t="shared" si="1"/>
        <v>2013</v>
      </c>
      <c r="B106" s="17" t="s">
        <v>439</v>
      </c>
      <c r="C106" s="43">
        <v>4.3890000000000002</v>
      </c>
      <c r="D106" s="43">
        <v>3.4049999999999998</v>
      </c>
      <c r="E106" s="43">
        <v>102.5</v>
      </c>
      <c r="F106" s="43">
        <v>0</v>
      </c>
    </row>
    <row r="107" spans="1:6" x14ac:dyDescent="0.25">
      <c r="A107" s="22" t="str">
        <f t="shared" si="1"/>
        <v>2013</v>
      </c>
      <c r="B107" s="17" t="s">
        <v>440</v>
      </c>
      <c r="C107" s="43">
        <v>4.3949999999999996</v>
      </c>
      <c r="D107" s="43">
        <v>3.5939999999999999</v>
      </c>
      <c r="E107" s="43">
        <v>102.5</v>
      </c>
      <c r="F107" s="43">
        <v>0</v>
      </c>
    </row>
    <row r="108" spans="1:6" x14ac:dyDescent="0.25">
      <c r="A108" s="22" t="str">
        <f t="shared" si="1"/>
        <v>2013</v>
      </c>
      <c r="B108" s="17" t="s">
        <v>441</v>
      </c>
      <c r="C108" s="43">
        <v>4.3860000000000001</v>
      </c>
      <c r="D108" s="43">
        <v>3.5539999999999998</v>
      </c>
      <c r="E108" s="43">
        <v>102.5</v>
      </c>
      <c r="F108" s="43">
        <v>0</v>
      </c>
    </row>
    <row r="109" spans="1:6" x14ac:dyDescent="0.25">
      <c r="A109" s="22" t="str">
        <f t="shared" si="1"/>
        <v>2013</v>
      </c>
      <c r="B109" s="17" t="s">
        <v>442</v>
      </c>
      <c r="C109" s="43">
        <v>4.4560000000000004</v>
      </c>
      <c r="D109" s="43">
        <v>3.0569999999999999</v>
      </c>
      <c r="E109" s="43">
        <v>102.5</v>
      </c>
      <c r="F109" s="43">
        <v>0</v>
      </c>
    </row>
    <row r="110" spans="1:6" x14ac:dyDescent="0.25">
      <c r="A110" s="22" t="str">
        <f t="shared" si="1"/>
        <v>2013</v>
      </c>
      <c r="B110" s="17" t="s">
        <v>443</v>
      </c>
      <c r="C110" s="43">
        <v>4.5250000000000004</v>
      </c>
      <c r="D110" s="43">
        <v>3.3839999999999999</v>
      </c>
      <c r="E110" s="43">
        <v>102.5</v>
      </c>
      <c r="F110" s="43">
        <v>0</v>
      </c>
    </row>
    <row r="111" spans="1:6" x14ac:dyDescent="0.25">
      <c r="A111" s="22" t="str">
        <f t="shared" si="1"/>
        <v>2013</v>
      </c>
      <c r="B111" s="17" t="s">
        <v>444</v>
      </c>
      <c r="C111" s="43">
        <v>4.5449999999999999</v>
      </c>
      <c r="D111" s="43">
        <v>3.4569999999999999</v>
      </c>
      <c r="E111" s="43">
        <v>102.5</v>
      </c>
      <c r="F111" s="43">
        <v>0</v>
      </c>
    </row>
    <row r="112" spans="1:6" x14ac:dyDescent="0.25">
      <c r="A112" s="22" t="str">
        <f t="shared" si="1"/>
        <v>2013</v>
      </c>
      <c r="B112" s="17" t="s">
        <v>445</v>
      </c>
      <c r="C112" s="43">
        <v>4.4660000000000002</v>
      </c>
      <c r="D112" s="43">
        <v>3.286</v>
      </c>
      <c r="E112" s="43">
        <v>102.5</v>
      </c>
      <c r="F112" s="43">
        <v>0</v>
      </c>
    </row>
    <row r="113" spans="1:6" x14ac:dyDescent="0.25">
      <c r="A113" s="22" t="str">
        <f t="shared" si="1"/>
        <v>2014</v>
      </c>
      <c r="B113" s="17" t="s">
        <v>446</v>
      </c>
      <c r="C113" s="43">
        <v>4.51</v>
      </c>
      <c r="D113" s="43">
        <v>3.3809999999999998</v>
      </c>
      <c r="E113" s="43">
        <v>102.5</v>
      </c>
      <c r="F113" s="43">
        <v>0</v>
      </c>
    </row>
    <row r="114" spans="1:6" x14ac:dyDescent="0.25">
      <c r="A114" s="22" t="str">
        <f t="shared" si="1"/>
        <v>2014</v>
      </c>
      <c r="B114" s="17" t="s">
        <v>447</v>
      </c>
      <c r="C114" s="43">
        <v>4.5119999999999996</v>
      </c>
      <c r="D114" s="43">
        <v>3.387</v>
      </c>
      <c r="E114" s="43">
        <v>102.5</v>
      </c>
      <c r="F114" s="43">
        <v>0</v>
      </c>
    </row>
    <row r="115" spans="1:6" x14ac:dyDescent="0.25">
      <c r="A115" s="22" t="str">
        <f t="shared" si="1"/>
        <v>2014</v>
      </c>
      <c r="B115" s="17" t="s">
        <v>448</v>
      </c>
      <c r="C115" s="43">
        <v>4.4969999999999999</v>
      </c>
      <c r="D115" s="43">
        <v>3.3180000000000001</v>
      </c>
      <c r="E115" s="43">
        <v>102.5</v>
      </c>
      <c r="F115" s="43">
        <v>0</v>
      </c>
    </row>
    <row r="116" spans="1:6" x14ac:dyDescent="0.25">
      <c r="A116" s="22" t="str">
        <f t="shared" si="1"/>
        <v>2014</v>
      </c>
      <c r="B116" s="17" t="s">
        <v>449</v>
      </c>
      <c r="C116" s="43">
        <v>4.4859999999999998</v>
      </c>
      <c r="D116" s="43">
        <v>3.3540000000000001</v>
      </c>
      <c r="E116" s="43">
        <v>102.5</v>
      </c>
      <c r="F116" s="43">
        <v>0</v>
      </c>
    </row>
    <row r="117" spans="1:6" x14ac:dyDescent="0.25">
      <c r="A117" s="22" t="str">
        <f t="shared" si="1"/>
        <v>2014</v>
      </c>
      <c r="B117" s="17" t="s">
        <v>450</v>
      </c>
      <c r="C117" s="43">
        <v>4.484</v>
      </c>
      <c r="D117" s="43">
        <v>3.4169999999999998</v>
      </c>
      <c r="E117" s="43">
        <v>102.5</v>
      </c>
      <c r="F117" s="43">
        <v>0</v>
      </c>
    </row>
    <row r="118" spans="1:6" x14ac:dyDescent="0.25">
      <c r="A118" s="22" t="str">
        <f t="shared" si="1"/>
        <v>2014</v>
      </c>
      <c r="B118" s="17" t="s">
        <v>451</v>
      </c>
      <c r="C118" s="43">
        <v>4.4569999999999999</v>
      </c>
      <c r="D118" s="43">
        <v>3.2690000000000001</v>
      </c>
      <c r="E118" s="43">
        <v>102.5</v>
      </c>
      <c r="F118" s="43">
        <v>0</v>
      </c>
    </row>
    <row r="119" spans="1:6" x14ac:dyDescent="0.25">
      <c r="A119" s="22" t="str">
        <f t="shared" si="1"/>
        <v>2014</v>
      </c>
      <c r="B119" s="17" t="s">
        <v>452</v>
      </c>
      <c r="C119" s="43">
        <v>4.4939999999999998</v>
      </c>
      <c r="D119" s="43">
        <v>3.3330000000000002</v>
      </c>
      <c r="E119" s="43">
        <v>102.5</v>
      </c>
      <c r="F119" s="43">
        <v>0</v>
      </c>
    </row>
    <row r="120" spans="1:6" x14ac:dyDescent="0.25">
      <c r="A120" s="22" t="str">
        <f t="shared" si="1"/>
        <v>2014</v>
      </c>
      <c r="B120" s="17" t="s">
        <v>453</v>
      </c>
      <c r="C120" s="43">
        <v>4.4619999999999997</v>
      </c>
      <c r="D120" s="43">
        <v>3.2970000000000002</v>
      </c>
      <c r="E120" s="43">
        <v>102.5</v>
      </c>
      <c r="F120" s="43">
        <v>0</v>
      </c>
    </row>
    <row r="121" spans="1:6" x14ac:dyDescent="0.25">
      <c r="A121" s="22" t="str">
        <f t="shared" si="1"/>
        <v>2014</v>
      </c>
      <c r="B121" s="17" t="s">
        <v>454</v>
      </c>
      <c r="C121" s="43">
        <v>4.42</v>
      </c>
      <c r="D121" s="43">
        <v>3.3149999999999999</v>
      </c>
      <c r="E121" s="43">
        <v>102.5</v>
      </c>
      <c r="F121" s="43">
        <v>0</v>
      </c>
    </row>
    <row r="122" spans="1:6" x14ac:dyDescent="0.25">
      <c r="A122" s="22" t="str">
        <f t="shared" si="1"/>
        <v>2014</v>
      </c>
      <c r="B122" s="17" t="s">
        <v>455</v>
      </c>
      <c r="C122" s="43">
        <v>4.3890000000000002</v>
      </c>
      <c r="D122" s="43">
        <v>3.2109999999999999</v>
      </c>
      <c r="E122" s="43">
        <v>102.5</v>
      </c>
      <c r="F122" s="43">
        <v>0</v>
      </c>
    </row>
    <row r="123" spans="1:6" x14ac:dyDescent="0.25">
      <c r="A123" s="22" t="str">
        <f t="shared" si="1"/>
        <v>2014</v>
      </c>
      <c r="B123" s="17" t="s">
        <v>456</v>
      </c>
      <c r="C123" s="43">
        <v>4.3959999999999999</v>
      </c>
      <c r="D123" s="43">
        <v>3.2109999999999999</v>
      </c>
      <c r="E123" s="43">
        <v>102.5</v>
      </c>
      <c r="F123" s="43">
        <v>0</v>
      </c>
    </row>
    <row r="124" spans="1:6" x14ac:dyDescent="0.25">
      <c r="A124" s="22" t="str">
        <f t="shared" si="1"/>
        <v>2014</v>
      </c>
      <c r="B124" s="17" t="s">
        <v>457</v>
      </c>
      <c r="C124" s="43">
        <v>4.2990000000000004</v>
      </c>
      <c r="D124" s="43">
        <v>3.1709999999999998</v>
      </c>
      <c r="E124" s="43">
        <v>102.5</v>
      </c>
      <c r="F124" s="43">
        <v>0</v>
      </c>
    </row>
    <row r="125" spans="1:6" x14ac:dyDescent="0.25">
      <c r="A125" s="22" t="str">
        <f t="shared" si="1"/>
        <v>2015</v>
      </c>
      <c r="B125" s="17" t="s">
        <v>458</v>
      </c>
      <c r="C125" s="43">
        <v>4.2489999999999997</v>
      </c>
      <c r="D125" s="43">
        <v>3.13</v>
      </c>
      <c r="E125" s="43">
        <v>102.5</v>
      </c>
      <c r="F125" s="43">
        <v>0</v>
      </c>
    </row>
    <row r="126" spans="1:6" x14ac:dyDescent="0.25">
      <c r="A126" s="22" t="str">
        <f t="shared" si="1"/>
        <v>2015</v>
      </c>
      <c r="B126" s="17" t="s">
        <v>459</v>
      </c>
      <c r="C126" s="43">
        <v>4.1660000000000004</v>
      </c>
      <c r="D126" s="43">
        <v>3.0680000000000001</v>
      </c>
      <c r="E126" s="43">
        <v>102.5</v>
      </c>
      <c r="F126" s="43">
        <v>0</v>
      </c>
    </row>
    <row r="127" spans="1:6" x14ac:dyDescent="0.25">
      <c r="A127" s="22" t="str">
        <f t="shared" si="1"/>
        <v>2015</v>
      </c>
      <c r="B127" s="17" t="s">
        <v>460</v>
      </c>
      <c r="C127" s="43">
        <v>4.1459999999999999</v>
      </c>
      <c r="D127" s="43">
        <v>3.1120000000000001</v>
      </c>
      <c r="E127" s="43">
        <v>102.5</v>
      </c>
      <c r="F127" s="43">
        <v>0</v>
      </c>
    </row>
    <row r="128" spans="1:6" x14ac:dyDescent="0.25">
      <c r="A128" s="22" t="str">
        <f t="shared" si="1"/>
        <v>2015</v>
      </c>
      <c r="B128" s="17" t="s">
        <v>461</v>
      </c>
      <c r="C128" s="43">
        <v>4.2060000000000004</v>
      </c>
      <c r="D128" s="43">
        <v>3.1070000000000002</v>
      </c>
      <c r="E128" s="43">
        <v>102.5</v>
      </c>
      <c r="F128" s="43">
        <v>0</v>
      </c>
    </row>
    <row r="129" spans="1:6" x14ac:dyDescent="0.25">
      <c r="A129" s="22" t="str">
        <f t="shared" si="1"/>
        <v>2015</v>
      </c>
      <c r="B129" s="17" t="s">
        <v>462</v>
      </c>
      <c r="C129" s="43">
        <v>4.1779999999999999</v>
      </c>
      <c r="D129" s="43">
        <v>3.1259999999999999</v>
      </c>
      <c r="E129" s="43">
        <v>102.5</v>
      </c>
      <c r="F129" s="43">
        <v>0</v>
      </c>
    </row>
    <row r="130" spans="1:6" x14ac:dyDescent="0.25">
      <c r="A130" s="22" t="str">
        <f t="shared" si="1"/>
        <v>2015</v>
      </c>
      <c r="B130" s="17" t="s">
        <v>463</v>
      </c>
      <c r="C130" s="43">
        <v>4.1020000000000003</v>
      </c>
      <c r="D130" s="43">
        <v>3.0720000000000001</v>
      </c>
      <c r="E130" s="43">
        <v>102.5</v>
      </c>
      <c r="F130" s="43">
        <v>0</v>
      </c>
    </row>
    <row r="131" spans="1:6" x14ac:dyDescent="0.25">
      <c r="A131" s="22" t="str">
        <f t="shared" si="1"/>
        <v>2015</v>
      </c>
      <c r="B131" s="17" t="s">
        <v>464</v>
      </c>
      <c r="C131" s="43">
        <v>4.1429999999999998</v>
      </c>
      <c r="D131" s="43">
        <v>3.0110000000000001</v>
      </c>
      <c r="E131" s="43">
        <v>102.5</v>
      </c>
      <c r="F131" s="43">
        <v>0</v>
      </c>
    </row>
    <row r="132" spans="1:6" x14ac:dyDescent="0.25">
      <c r="A132" s="22" t="str">
        <f t="shared" si="1"/>
        <v>2015</v>
      </c>
      <c r="B132" s="17" t="s">
        <v>465</v>
      </c>
      <c r="C132" s="43">
        <v>4.1180000000000003</v>
      </c>
      <c r="D132" s="43">
        <v>2.988</v>
      </c>
      <c r="E132" s="43">
        <v>102.5</v>
      </c>
      <c r="F132" s="43">
        <v>0</v>
      </c>
    </row>
    <row r="133" spans="1:6" x14ac:dyDescent="0.25">
      <c r="A133" s="22" t="str">
        <f t="shared" si="1"/>
        <v>2015</v>
      </c>
      <c r="B133" s="17" t="s">
        <v>466</v>
      </c>
      <c r="C133" s="43">
        <v>4.1130000000000004</v>
      </c>
      <c r="D133" s="43">
        <v>3.0129999999999999</v>
      </c>
      <c r="E133" s="43">
        <v>102.5</v>
      </c>
      <c r="F133" s="43">
        <v>0</v>
      </c>
    </row>
    <row r="134" spans="1:6" x14ac:dyDescent="0.25">
      <c r="A134" s="22" t="str">
        <f t="shared" ref="A134:A158" si="2">LEFT(B134,4)</f>
        <v>2015</v>
      </c>
      <c r="B134" s="17" t="s">
        <v>467</v>
      </c>
      <c r="C134" s="43">
        <v>4.1210000000000004</v>
      </c>
      <c r="D134" s="43">
        <v>3.0089999999999999</v>
      </c>
      <c r="E134" s="43">
        <v>102.5</v>
      </c>
      <c r="F134" s="43">
        <v>0</v>
      </c>
    </row>
    <row r="135" spans="1:6" x14ac:dyDescent="0.25">
      <c r="A135" s="22" t="str">
        <f t="shared" si="2"/>
        <v>2015</v>
      </c>
      <c r="B135" s="17" t="s">
        <v>468</v>
      </c>
      <c r="C135" s="43">
        <v>4.1310000000000002</v>
      </c>
      <c r="D135" s="43">
        <v>3.004</v>
      </c>
      <c r="E135" s="43">
        <v>102.5</v>
      </c>
      <c r="F135" s="43">
        <v>0</v>
      </c>
    </row>
    <row r="136" spans="1:6" x14ac:dyDescent="0.25">
      <c r="A136" s="22" t="str">
        <f t="shared" si="2"/>
        <v>2015</v>
      </c>
      <c r="B136" s="17" t="s">
        <v>469</v>
      </c>
      <c r="C136" s="43">
        <v>4.0369999999999999</v>
      </c>
      <c r="D136" s="43">
        <v>2.9990000000000001</v>
      </c>
      <c r="E136" s="43">
        <v>102.5</v>
      </c>
      <c r="F136" s="43">
        <v>0</v>
      </c>
    </row>
    <row r="137" spans="1:6" x14ac:dyDescent="0.25">
      <c r="A137" s="22" t="str">
        <f t="shared" si="2"/>
        <v>2016</v>
      </c>
      <c r="B137" s="17" t="s">
        <v>470</v>
      </c>
      <c r="C137" s="43">
        <v>4.0839999999999996</v>
      </c>
      <c r="D137" s="43">
        <v>2.956</v>
      </c>
      <c r="E137" s="43">
        <v>102.5</v>
      </c>
      <c r="F137" s="43">
        <v>0</v>
      </c>
    </row>
    <row r="138" spans="1:6" x14ac:dyDescent="0.25">
      <c r="A138" s="22" t="str">
        <f t="shared" si="2"/>
        <v>2016</v>
      </c>
      <c r="B138" s="17" t="s">
        <v>471</v>
      </c>
      <c r="C138" s="43">
        <v>4.234</v>
      </c>
      <c r="D138" s="43">
        <v>3.004</v>
      </c>
      <c r="E138" s="43">
        <v>102.5</v>
      </c>
      <c r="F138" s="43">
        <v>0</v>
      </c>
    </row>
    <row r="139" spans="1:6" x14ac:dyDescent="0.25">
      <c r="A139" s="22" t="str">
        <f t="shared" si="2"/>
        <v>2016</v>
      </c>
      <c r="B139" s="17" t="s">
        <v>472</v>
      </c>
      <c r="C139" s="43">
        <v>4.0529999999999999</v>
      </c>
      <c r="D139" s="43">
        <v>2.8809999999999998</v>
      </c>
      <c r="E139" s="43">
        <v>102.5</v>
      </c>
      <c r="F139" s="43">
        <v>0</v>
      </c>
    </row>
    <row r="140" spans="1:6" x14ac:dyDescent="0.25">
      <c r="A140" s="22" t="str">
        <f t="shared" si="2"/>
        <v>2016</v>
      </c>
      <c r="B140" s="17" t="s">
        <v>473</v>
      </c>
      <c r="C140" s="43">
        <v>4.1050000000000004</v>
      </c>
      <c r="D140" s="43">
        <v>2.8149999999999999</v>
      </c>
      <c r="E140" s="43">
        <v>102.5</v>
      </c>
      <c r="F140" s="43">
        <v>0</v>
      </c>
    </row>
    <row r="141" spans="1:6" x14ac:dyDescent="0.25">
      <c r="A141" s="22" t="str">
        <f t="shared" si="2"/>
        <v>2016</v>
      </c>
      <c r="B141" s="17" t="s">
        <v>474</v>
      </c>
      <c r="C141" s="43">
        <v>4.0460000000000003</v>
      </c>
      <c r="D141" s="43">
        <v>2.7559999999999998</v>
      </c>
      <c r="E141" s="43">
        <v>102.5</v>
      </c>
      <c r="F141" s="43">
        <v>0</v>
      </c>
    </row>
    <row r="142" spans="1:6" x14ac:dyDescent="0.25">
      <c r="A142" s="22" t="str">
        <f t="shared" si="2"/>
        <v>2016</v>
      </c>
      <c r="B142" s="17" t="s">
        <v>475</v>
      </c>
      <c r="C142" s="43">
        <v>3.99</v>
      </c>
      <c r="D142" s="43">
        <v>2.7989999999999999</v>
      </c>
      <c r="E142" s="43">
        <v>102.5</v>
      </c>
      <c r="F142" s="43">
        <v>0</v>
      </c>
    </row>
    <row r="143" spans="1:6" x14ac:dyDescent="0.25">
      <c r="A143" s="22" t="str">
        <f t="shared" si="2"/>
        <v>2016</v>
      </c>
      <c r="B143" s="17" t="s">
        <v>476</v>
      </c>
      <c r="C143" s="43">
        <v>4.01</v>
      </c>
      <c r="D143" s="43">
        <v>2.798</v>
      </c>
      <c r="E143" s="43">
        <v>102.5</v>
      </c>
      <c r="F143" s="43">
        <v>0</v>
      </c>
    </row>
    <row r="144" spans="1:6" x14ac:dyDescent="0.25">
      <c r="A144" s="22" t="str">
        <f t="shared" si="2"/>
        <v>2016</v>
      </c>
      <c r="B144" s="17" t="s">
        <v>477</v>
      </c>
      <c r="C144" s="43">
        <v>3.9820000000000002</v>
      </c>
      <c r="D144" s="43">
        <v>2.7869999999999999</v>
      </c>
      <c r="E144" s="43">
        <v>102.5</v>
      </c>
      <c r="F144" s="43">
        <v>0</v>
      </c>
    </row>
    <row r="145" spans="1:6" x14ac:dyDescent="0.25">
      <c r="A145" s="22" t="str">
        <f t="shared" si="2"/>
        <v>2016</v>
      </c>
      <c r="B145" s="17" t="s">
        <v>478</v>
      </c>
      <c r="C145" s="43">
        <v>3.98</v>
      </c>
      <c r="D145" s="43">
        <v>2.7450000000000001</v>
      </c>
      <c r="E145" s="43">
        <v>102.5</v>
      </c>
      <c r="F145" s="43">
        <v>0</v>
      </c>
    </row>
    <row r="146" spans="1:6" x14ac:dyDescent="0.25">
      <c r="A146" s="22" t="str">
        <f t="shared" si="2"/>
        <v>2016</v>
      </c>
      <c r="B146" s="17" t="s">
        <v>479</v>
      </c>
      <c r="C146" s="43">
        <v>3.9940000000000002</v>
      </c>
      <c r="D146" s="43">
        <v>2.7610000000000001</v>
      </c>
      <c r="E146" s="43">
        <v>102.5</v>
      </c>
      <c r="F146" s="43">
        <v>0</v>
      </c>
    </row>
    <row r="147" spans="1:6" x14ac:dyDescent="0.25">
      <c r="A147" s="22" t="str">
        <f t="shared" si="2"/>
        <v>2016</v>
      </c>
      <c r="B147" s="17" t="s">
        <v>480</v>
      </c>
      <c r="C147" s="43">
        <v>3.9750000000000001</v>
      </c>
      <c r="D147" s="43">
        <v>2.7690000000000001</v>
      </c>
      <c r="E147" s="43">
        <v>102.5</v>
      </c>
      <c r="F147" s="43">
        <v>0</v>
      </c>
    </row>
    <row r="148" spans="1:6" x14ac:dyDescent="0.25">
      <c r="A148" s="22" t="str">
        <f t="shared" si="2"/>
        <v>2016</v>
      </c>
      <c r="B148" s="17" t="s">
        <v>481</v>
      </c>
      <c r="C148" s="43">
        <v>3.9129999999999998</v>
      </c>
      <c r="D148" s="43">
        <v>2.7669999999999999</v>
      </c>
      <c r="E148" s="43">
        <v>102.5</v>
      </c>
      <c r="F148" s="43">
        <v>0</v>
      </c>
    </row>
    <row r="149" spans="1:6" x14ac:dyDescent="0.25">
      <c r="A149" s="22" t="str">
        <f t="shared" si="2"/>
        <v>2017</v>
      </c>
      <c r="B149" s="17" t="s">
        <v>482</v>
      </c>
      <c r="C149" s="43">
        <v>3.9529999999999998</v>
      </c>
      <c r="D149" s="43">
        <v>2.8180000000000001</v>
      </c>
      <c r="E149" s="43">
        <v>102.5</v>
      </c>
      <c r="F149" s="43">
        <v>0</v>
      </c>
    </row>
    <row r="150" spans="1:6" x14ac:dyDescent="0.25">
      <c r="A150" s="22" t="str">
        <f t="shared" si="2"/>
        <v>2017</v>
      </c>
      <c r="B150" s="17" t="s">
        <v>483</v>
      </c>
      <c r="C150" s="43">
        <v>3.9689999999999999</v>
      </c>
      <c r="D150" s="43">
        <v>2.7519999999999998</v>
      </c>
      <c r="E150" s="43">
        <v>102.5</v>
      </c>
      <c r="F150" s="43">
        <v>0</v>
      </c>
    </row>
    <row r="151" spans="1:6" x14ac:dyDescent="0.25">
      <c r="A151" s="22" t="str">
        <f t="shared" si="2"/>
        <v>2017</v>
      </c>
      <c r="B151" s="17" t="s">
        <v>484</v>
      </c>
      <c r="C151" s="43">
        <v>3.875</v>
      </c>
      <c r="D151" s="43">
        <v>2.806</v>
      </c>
      <c r="E151" s="43">
        <v>102.5</v>
      </c>
      <c r="F151" s="43">
        <v>0</v>
      </c>
    </row>
    <row r="152" spans="1:6" x14ac:dyDescent="0.25">
      <c r="A152" s="22" t="str">
        <f t="shared" si="2"/>
        <v>2017</v>
      </c>
      <c r="B152" s="17" t="s">
        <v>485</v>
      </c>
      <c r="C152" s="43">
        <v>3.923</v>
      </c>
      <c r="D152" s="43">
        <v>2.75</v>
      </c>
      <c r="E152" s="43">
        <v>102.5</v>
      </c>
      <c r="F152" s="43">
        <v>0</v>
      </c>
    </row>
    <row r="153" spans="1:6" x14ac:dyDescent="0.25">
      <c r="A153" s="22" t="str">
        <f t="shared" si="2"/>
        <v>2017</v>
      </c>
      <c r="B153" s="17" t="s">
        <v>486</v>
      </c>
      <c r="C153" s="43">
        <v>3.8730000000000002</v>
      </c>
      <c r="D153" s="43">
        <v>2.7090000000000001</v>
      </c>
      <c r="E153" s="43">
        <v>102.5</v>
      </c>
      <c r="F153" s="43">
        <v>0</v>
      </c>
    </row>
    <row r="154" spans="1:6" x14ac:dyDescent="0.25">
      <c r="A154" s="22" t="str">
        <f t="shared" si="2"/>
        <v>2017</v>
      </c>
      <c r="B154" s="17" t="s">
        <v>487</v>
      </c>
      <c r="C154" s="43">
        <v>3.847</v>
      </c>
      <c r="D154" s="43">
        <v>2.6760000000000002</v>
      </c>
      <c r="E154" s="43">
        <v>102.5</v>
      </c>
      <c r="F154" s="43">
        <v>0</v>
      </c>
    </row>
    <row r="155" spans="1:6" x14ac:dyDescent="0.25">
      <c r="A155" s="22" t="str">
        <f t="shared" si="2"/>
        <v>2017</v>
      </c>
      <c r="B155" s="17" t="s">
        <v>488</v>
      </c>
      <c r="C155" s="43">
        <v>3.891</v>
      </c>
      <c r="D155" s="43">
        <v>2.677</v>
      </c>
      <c r="E155" s="43">
        <v>102.5</v>
      </c>
      <c r="F155" s="43">
        <v>0</v>
      </c>
    </row>
    <row r="156" spans="1:6" x14ac:dyDescent="0.25">
      <c r="A156" s="22" t="str">
        <f t="shared" si="2"/>
        <v>2017</v>
      </c>
      <c r="B156" s="17" t="s">
        <v>489</v>
      </c>
      <c r="C156" s="43">
        <v>3.86</v>
      </c>
      <c r="D156" s="43">
        <v>2.726</v>
      </c>
      <c r="E156" s="43">
        <v>102.5</v>
      </c>
      <c r="F156" s="43">
        <v>0</v>
      </c>
    </row>
    <row r="157" spans="1:6" x14ac:dyDescent="0.25">
      <c r="A157" s="22" t="str">
        <f t="shared" si="2"/>
        <v>2017</v>
      </c>
      <c r="B157" s="17" t="s">
        <v>490</v>
      </c>
      <c r="C157" s="43">
        <v>3.8519999999999999</v>
      </c>
      <c r="D157" s="43">
        <v>2.7149999999999999</v>
      </c>
      <c r="E157" s="43">
        <v>102.5</v>
      </c>
      <c r="F157" s="43">
        <v>0</v>
      </c>
    </row>
    <row r="158" spans="1:6" x14ac:dyDescent="0.25">
      <c r="A158" s="22" t="str">
        <f t="shared" si="2"/>
        <v>2017</v>
      </c>
      <c r="B158" s="17" t="s">
        <v>491</v>
      </c>
      <c r="C158" s="43">
        <v>3.8719999999999999</v>
      </c>
      <c r="D158" s="43">
        <v>2.6960000000000002</v>
      </c>
      <c r="E158" s="43">
        <v>102.5</v>
      </c>
      <c r="F158" s="43">
        <v>0</v>
      </c>
    </row>
    <row r="159" spans="1:6" x14ac:dyDescent="0.25">
      <c r="A159" s="22" t="str">
        <f>LEFT(B159,4)</f>
        <v>2017</v>
      </c>
      <c r="B159" s="17" t="s">
        <v>492</v>
      </c>
      <c r="C159" s="43">
        <v>3.8660000000000001</v>
      </c>
      <c r="D159" s="43">
        <v>2.6880000000000002</v>
      </c>
      <c r="E159" s="43">
        <v>102.5</v>
      </c>
      <c r="F159" s="43">
        <v>0</v>
      </c>
    </row>
    <row r="160" spans="1:6" x14ac:dyDescent="0.25">
      <c r="A160" s="22" t="str">
        <f t="shared" ref="A160:A163" si="3">LEFT(B160,4)</f>
        <v>2017</v>
      </c>
      <c r="B160" s="17" t="s">
        <v>493</v>
      </c>
      <c r="C160" s="43">
        <v>3.8079999999999998</v>
      </c>
      <c r="D160" s="43">
        <v>2.7109999999999999</v>
      </c>
      <c r="E160" s="43">
        <v>102.5</v>
      </c>
      <c r="F160" s="43">
        <v>0</v>
      </c>
    </row>
    <row r="161" spans="1:6" x14ac:dyDescent="0.25">
      <c r="A161" s="22" t="str">
        <f t="shared" si="3"/>
        <v>2018</v>
      </c>
      <c r="B161" s="18" t="s">
        <v>803</v>
      </c>
      <c r="C161" s="43">
        <v>3.8170000000000002</v>
      </c>
      <c r="D161" s="43">
        <v>2.7189999999999999</v>
      </c>
      <c r="E161" s="43">
        <v>102.5</v>
      </c>
      <c r="F161" s="43">
        <v>0</v>
      </c>
    </row>
    <row r="162" spans="1:6" x14ac:dyDescent="0.25">
      <c r="A162" s="22" t="str">
        <f t="shared" si="3"/>
        <v>2018</v>
      </c>
      <c r="B162" s="18" t="s">
        <v>804</v>
      </c>
      <c r="C162" s="43">
        <v>3.8479999999999999</v>
      </c>
      <c r="D162" s="43">
        <v>2.71</v>
      </c>
      <c r="E162" s="43">
        <v>102.5</v>
      </c>
      <c r="F162" s="43">
        <v>0</v>
      </c>
    </row>
    <row r="163" spans="1:6" x14ac:dyDescent="0.25">
      <c r="A163" s="22" t="str">
        <f t="shared" si="3"/>
        <v>2018</v>
      </c>
      <c r="B163" s="18" t="s">
        <v>805</v>
      </c>
      <c r="C163" s="43">
        <v>3.7810000000000001</v>
      </c>
      <c r="D163" s="43">
        <v>2.6880000000000002</v>
      </c>
      <c r="E163" s="43">
        <v>102.5</v>
      </c>
      <c r="F163" s="43">
        <v>10</v>
      </c>
    </row>
    <row r="164" spans="1:6" x14ac:dyDescent="0.25">
      <c r="B164" s="18" t="s">
        <v>806</v>
      </c>
      <c r="C164" s="43" t="e">
        <f>NA()</f>
        <v>#N/A</v>
      </c>
      <c r="D164" s="43" t="e">
        <f>NA()</f>
        <v>#N/A</v>
      </c>
      <c r="E164" s="43"/>
      <c r="F164" s="43"/>
    </row>
    <row r="165" spans="1:6" x14ac:dyDescent="0.25">
      <c r="B165" s="18" t="s">
        <v>807</v>
      </c>
      <c r="C165" s="43" t="e">
        <f>NA()</f>
        <v>#N/A</v>
      </c>
      <c r="D165" s="43" t="e">
        <f>NA()</f>
        <v>#N/A</v>
      </c>
      <c r="E165" s="43"/>
      <c r="F165" s="43"/>
    </row>
    <row r="166" spans="1:6" x14ac:dyDescent="0.25">
      <c r="B166" s="18" t="s">
        <v>808</v>
      </c>
      <c r="C166" s="43" t="e">
        <f>NA()</f>
        <v>#N/A</v>
      </c>
      <c r="D166" s="43" t="e">
        <f>NA()</f>
        <v>#N/A</v>
      </c>
      <c r="E166" s="43"/>
      <c r="F166" s="43"/>
    </row>
    <row r="167" spans="1:6" x14ac:dyDescent="0.25">
      <c r="B167" s="18" t="s">
        <v>809</v>
      </c>
      <c r="C167" s="43" t="e">
        <f>NA()</f>
        <v>#N/A</v>
      </c>
      <c r="D167" s="43" t="e">
        <f>NA()</f>
        <v>#N/A</v>
      </c>
      <c r="E167" s="43"/>
      <c r="F167" s="43"/>
    </row>
    <row r="168" spans="1:6" x14ac:dyDescent="0.25">
      <c r="B168" s="18" t="s">
        <v>810</v>
      </c>
      <c r="C168" s="43" t="e">
        <f>NA()</f>
        <v>#N/A</v>
      </c>
      <c r="D168" s="43" t="e">
        <f>NA()</f>
        <v>#N/A</v>
      </c>
      <c r="E168" s="43"/>
      <c r="F168" s="43"/>
    </row>
    <row r="169" spans="1:6" x14ac:dyDescent="0.25">
      <c r="B169" s="18" t="s">
        <v>811</v>
      </c>
      <c r="C169" s="43" t="e">
        <f>NA()</f>
        <v>#N/A</v>
      </c>
      <c r="D169" s="43" t="e">
        <f>NA()</f>
        <v>#N/A</v>
      </c>
      <c r="E169" s="43"/>
      <c r="F169" s="43"/>
    </row>
    <row r="170" spans="1:6" x14ac:dyDescent="0.25">
      <c r="B170" s="18" t="s">
        <v>812</v>
      </c>
      <c r="C170" s="43" t="e">
        <f>NA()</f>
        <v>#N/A</v>
      </c>
      <c r="D170" s="43" t="e">
        <f>NA()</f>
        <v>#N/A</v>
      </c>
      <c r="E170" s="43"/>
      <c r="F170" s="43"/>
    </row>
    <row r="171" spans="1:6" x14ac:dyDescent="0.25">
      <c r="B171" s="18" t="s">
        <v>813</v>
      </c>
      <c r="C171" s="43" t="e">
        <f>NA()</f>
        <v>#N/A</v>
      </c>
      <c r="D171" s="43" t="e">
        <f>NA()</f>
        <v>#N/A</v>
      </c>
      <c r="E171" s="43"/>
      <c r="F171" s="43"/>
    </row>
    <row r="172" spans="1:6" x14ac:dyDescent="0.25">
      <c r="B172" s="18" t="s">
        <v>814</v>
      </c>
      <c r="C172" s="43" t="e">
        <f>NA()</f>
        <v>#N/A</v>
      </c>
      <c r="D172" s="43" t="e">
        <f>NA()</f>
        <v>#N/A</v>
      </c>
      <c r="E172" s="43"/>
      <c r="F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F172"/>
  <sheetViews>
    <sheetView zoomScale="98" zoomScaleNormal="98"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6.6640625" style="18" bestFit="1" customWidth="1"/>
    <col min="4" max="16384" width="9.109375" style="18"/>
  </cols>
  <sheetData>
    <row r="1" spans="1:6" s="19" customFormat="1" ht="36.75" customHeight="1" x14ac:dyDescent="0.3">
      <c r="A1" s="19" t="s">
        <v>130</v>
      </c>
      <c r="B1" s="19" t="s">
        <v>129</v>
      </c>
    </row>
    <row r="2" spans="1:6" s="12" customFormat="1" ht="25.5" customHeight="1" x14ac:dyDescent="0.2">
      <c r="A2" s="73" t="s">
        <v>33</v>
      </c>
      <c r="C2" s="14" t="s">
        <v>194</v>
      </c>
      <c r="D2" s="14" t="s">
        <v>195</v>
      </c>
      <c r="E2" s="14"/>
    </row>
    <row r="4" spans="1:6" hidden="1" x14ac:dyDescent="0.25">
      <c r="B4" s="18" t="s">
        <v>0</v>
      </c>
      <c r="C4" s="18" t="s">
        <v>698</v>
      </c>
      <c r="D4" s="18" t="s">
        <v>699</v>
      </c>
      <c r="E4" s="18" t="s">
        <v>948</v>
      </c>
    </row>
    <row r="5" spans="1:6" x14ac:dyDescent="0.25">
      <c r="A5" s="22" t="str">
        <f>LEFT(B5,4)</f>
        <v>2005</v>
      </c>
      <c r="B5" s="17" t="s">
        <v>338</v>
      </c>
      <c r="C5" s="43">
        <v>4.6139999999999999</v>
      </c>
      <c r="D5" s="43">
        <v>4.6769999999999996</v>
      </c>
      <c r="E5" s="43">
        <v>102.5</v>
      </c>
      <c r="F5" s="43">
        <v>0</v>
      </c>
    </row>
    <row r="6" spans="1:6" x14ac:dyDescent="0.25">
      <c r="A6" s="22" t="str">
        <f t="shared" ref="A6:A69" si="0">LEFT(B6,4)</f>
        <v>2005</v>
      </c>
      <c r="B6" s="17" t="s">
        <v>339</v>
      </c>
      <c r="C6" s="43">
        <v>4.5549999999999997</v>
      </c>
      <c r="D6" s="43">
        <v>4.6320000000000006</v>
      </c>
      <c r="E6" s="43">
        <v>102.5</v>
      </c>
      <c r="F6" s="43">
        <v>0</v>
      </c>
    </row>
    <row r="7" spans="1:6" x14ac:dyDescent="0.25">
      <c r="A7" s="22" t="str">
        <f t="shared" si="0"/>
        <v>2005</v>
      </c>
      <c r="B7" s="17" t="s">
        <v>340</v>
      </c>
      <c r="C7" s="43">
        <v>4.4110000000000005</v>
      </c>
      <c r="D7" s="43">
        <v>4.5289999999999999</v>
      </c>
      <c r="E7" s="43">
        <v>102.5</v>
      </c>
      <c r="F7" s="43">
        <v>0</v>
      </c>
    </row>
    <row r="8" spans="1:6" x14ac:dyDescent="0.25">
      <c r="A8" s="22" t="str">
        <f t="shared" si="0"/>
        <v>2005</v>
      </c>
      <c r="B8" s="17" t="s">
        <v>341</v>
      </c>
      <c r="C8" s="43">
        <v>4.3319999999999999</v>
      </c>
      <c r="D8" s="43">
        <v>4.4390000000000001</v>
      </c>
      <c r="E8" s="43">
        <v>102.5</v>
      </c>
      <c r="F8" s="43">
        <v>0</v>
      </c>
    </row>
    <row r="9" spans="1:6" x14ac:dyDescent="0.25">
      <c r="A9" s="22" t="str">
        <f t="shared" si="0"/>
        <v>2005</v>
      </c>
      <c r="B9" s="17" t="s">
        <v>342</v>
      </c>
      <c r="C9" s="43">
        <v>4.2889999999999997</v>
      </c>
      <c r="D9" s="43">
        <v>4.4020000000000001</v>
      </c>
      <c r="E9" s="43">
        <v>102.5</v>
      </c>
      <c r="F9" s="43">
        <v>0</v>
      </c>
    </row>
    <row r="10" spans="1:6" x14ac:dyDescent="0.25">
      <c r="A10" s="22" t="str">
        <f t="shared" si="0"/>
        <v>2005</v>
      </c>
      <c r="B10" s="17" t="s">
        <v>343</v>
      </c>
      <c r="C10" s="43">
        <v>4.2029999999999994</v>
      </c>
      <c r="D10" s="43">
        <v>4.3119999999999994</v>
      </c>
      <c r="E10" s="43">
        <v>102.5</v>
      </c>
      <c r="F10" s="43">
        <v>0</v>
      </c>
    </row>
    <row r="11" spans="1:6" x14ac:dyDescent="0.25">
      <c r="A11" s="22" t="str">
        <f t="shared" si="0"/>
        <v>2005</v>
      </c>
      <c r="B11" s="17" t="s">
        <v>344</v>
      </c>
      <c r="C11" s="43">
        <v>4.1529999999999996</v>
      </c>
      <c r="D11" s="43">
        <v>4.2440000000000007</v>
      </c>
      <c r="E11" s="43">
        <v>102.5</v>
      </c>
      <c r="F11" s="43">
        <v>0</v>
      </c>
    </row>
    <row r="12" spans="1:6" x14ac:dyDescent="0.25">
      <c r="A12" s="22" t="str">
        <f t="shared" si="0"/>
        <v>2005</v>
      </c>
      <c r="B12" s="17" t="s">
        <v>345</v>
      </c>
      <c r="C12" s="43">
        <v>4.0970000000000004</v>
      </c>
      <c r="D12" s="43">
        <v>4.1719999999999997</v>
      </c>
      <c r="E12" s="43">
        <v>102.5</v>
      </c>
      <c r="F12" s="43">
        <v>0</v>
      </c>
    </row>
    <row r="13" spans="1:6" x14ac:dyDescent="0.25">
      <c r="A13" s="22" t="str">
        <f t="shared" si="0"/>
        <v>2005</v>
      </c>
      <c r="B13" s="17" t="s">
        <v>346</v>
      </c>
      <c r="C13" s="43">
        <v>4.0380000000000003</v>
      </c>
      <c r="D13" s="43">
        <v>4.0999999999999996</v>
      </c>
      <c r="E13" s="43">
        <v>102.5</v>
      </c>
      <c r="F13" s="43">
        <v>0</v>
      </c>
    </row>
    <row r="14" spans="1:6" x14ac:dyDescent="0.25">
      <c r="A14" s="22" t="str">
        <f t="shared" si="0"/>
        <v>2005</v>
      </c>
      <c r="B14" s="17" t="s">
        <v>347</v>
      </c>
      <c r="C14" s="43">
        <v>4.008</v>
      </c>
      <c r="D14" s="43">
        <v>4.069</v>
      </c>
      <c r="E14" s="43">
        <v>102.5</v>
      </c>
      <c r="F14" s="43">
        <v>0</v>
      </c>
    </row>
    <row r="15" spans="1:6" x14ac:dyDescent="0.25">
      <c r="A15" s="22" t="str">
        <f t="shared" si="0"/>
        <v>2005</v>
      </c>
      <c r="B15" s="17" t="s">
        <v>348</v>
      </c>
      <c r="C15" s="43">
        <v>3.9949999999999997</v>
      </c>
      <c r="D15" s="43">
        <v>4.0549999999999997</v>
      </c>
      <c r="E15" s="43">
        <v>102.5</v>
      </c>
      <c r="F15" s="43">
        <v>0</v>
      </c>
    </row>
    <row r="16" spans="1:6" x14ac:dyDescent="0.25">
      <c r="A16" s="22" t="str">
        <f t="shared" si="0"/>
        <v>2005</v>
      </c>
      <c r="B16" s="17" t="s">
        <v>349</v>
      </c>
      <c r="C16" s="43">
        <v>3.9859999999999998</v>
      </c>
      <c r="D16" s="43">
        <v>4.0120000000000005</v>
      </c>
      <c r="E16" s="43">
        <v>102.5</v>
      </c>
      <c r="F16" s="43">
        <v>0</v>
      </c>
    </row>
    <row r="17" spans="1:6" x14ac:dyDescent="0.25">
      <c r="A17" s="22" t="str">
        <f t="shared" si="0"/>
        <v>2006</v>
      </c>
      <c r="B17" s="17" t="s">
        <v>350</v>
      </c>
      <c r="C17" s="43">
        <v>3.9990000000000006</v>
      </c>
      <c r="D17" s="43">
        <v>4.0310000000000006</v>
      </c>
      <c r="E17" s="43">
        <v>102.5</v>
      </c>
      <c r="F17" s="43">
        <v>0</v>
      </c>
    </row>
    <row r="18" spans="1:6" x14ac:dyDescent="0.25">
      <c r="A18" s="22" t="str">
        <f t="shared" si="0"/>
        <v>2006</v>
      </c>
      <c r="B18" s="17" t="s">
        <v>351</v>
      </c>
      <c r="C18" s="43">
        <v>4.0010000000000003</v>
      </c>
      <c r="D18" s="43">
        <v>4.0190000000000001</v>
      </c>
      <c r="E18" s="43">
        <v>102.5</v>
      </c>
      <c r="F18" s="43">
        <v>0</v>
      </c>
    </row>
    <row r="19" spans="1:6" x14ac:dyDescent="0.25">
      <c r="A19" s="22" t="str">
        <f t="shared" si="0"/>
        <v>2006</v>
      </c>
      <c r="B19" s="17" t="s">
        <v>352</v>
      </c>
      <c r="C19" s="43">
        <v>4.0189999999999992</v>
      </c>
      <c r="D19" s="43">
        <v>4.0090000000000003</v>
      </c>
      <c r="E19" s="43">
        <v>102.5</v>
      </c>
      <c r="F19" s="43">
        <v>0</v>
      </c>
    </row>
    <row r="20" spans="1:6" x14ac:dyDescent="0.25">
      <c r="A20" s="22" t="str">
        <f t="shared" si="0"/>
        <v>2006</v>
      </c>
      <c r="B20" s="17" t="s">
        <v>353</v>
      </c>
      <c r="C20" s="43">
        <v>4.0549999999999997</v>
      </c>
      <c r="D20" s="43">
        <v>4.0020000000000007</v>
      </c>
      <c r="E20" s="43">
        <v>102.5</v>
      </c>
      <c r="F20" s="43">
        <v>0</v>
      </c>
    </row>
    <row r="21" spans="1:6" x14ac:dyDescent="0.25">
      <c r="A21" s="22" t="str">
        <f t="shared" si="0"/>
        <v>2006</v>
      </c>
      <c r="B21" s="17" t="s">
        <v>354</v>
      </c>
      <c r="C21" s="43">
        <v>4.0590000000000002</v>
      </c>
      <c r="D21" s="43">
        <v>3.9959999999999996</v>
      </c>
      <c r="E21" s="43">
        <v>102.5</v>
      </c>
      <c r="F21" s="43">
        <v>0</v>
      </c>
    </row>
    <row r="22" spans="1:6" x14ac:dyDescent="0.25">
      <c r="A22" s="22" t="str">
        <f t="shared" si="0"/>
        <v>2006</v>
      </c>
      <c r="B22" s="17" t="s">
        <v>355</v>
      </c>
      <c r="C22" s="43">
        <v>4.0629999999999997</v>
      </c>
      <c r="D22" s="43">
        <v>3.9799999999999995</v>
      </c>
      <c r="E22" s="43">
        <v>102.5</v>
      </c>
      <c r="F22" s="43">
        <v>0</v>
      </c>
    </row>
    <row r="23" spans="1:6" x14ac:dyDescent="0.25">
      <c r="A23" s="22" t="str">
        <f t="shared" si="0"/>
        <v>2006</v>
      </c>
      <c r="B23" s="17" t="s">
        <v>356</v>
      </c>
      <c r="C23" s="43">
        <v>4.165</v>
      </c>
      <c r="D23" s="43">
        <v>3.9979999999999993</v>
      </c>
      <c r="E23" s="43">
        <v>102.5</v>
      </c>
      <c r="F23" s="43">
        <v>0</v>
      </c>
    </row>
    <row r="24" spans="1:6" x14ac:dyDescent="0.25">
      <c r="A24" s="22" t="str">
        <f t="shared" si="0"/>
        <v>2006</v>
      </c>
      <c r="B24" s="17" t="s">
        <v>357</v>
      </c>
      <c r="C24" s="43">
        <v>4.1680000000000001</v>
      </c>
      <c r="D24" s="43">
        <v>3.9990000000000006</v>
      </c>
      <c r="E24" s="43">
        <v>102.5</v>
      </c>
      <c r="F24" s="43">
        <v>0</v>
      </c>
    </row>
    <row r="25" spans="1:6" x14ac:dyDescent="0.25">
      <c r="A25" s="22" t="str">
        <f t="shared" si="0"/>
        <v>2006</v>
      </c>
      <c r="B25" s="17" t="s">
        <v>358</v>
      </c>
      <c r="C25" s="43">
        <v>4.1899999999999995</v>
      </c>
      <c r="D25" s="43">
        <v>3.9969999999999994</v>
      </c>
      <c r="E25" s="43">
        <v>102.5</v>
      </c>
      <c r="F25" s="43">
        <v>0</v>
      </c>
    </row>
    <row r="26" spans="1:6" x14ac:dyDescent="0.25">
      <c r="A26" s="22" t="str">
        <f t="shared" si="0"/>
        <v>2006</v>
      </c>
      <c r="B26" s="17" t="s">
        <v>359</v>
      </c>
      <c r="C26" s="43">
        <v>4.226</v>
      </c>
      <c r="D26" s="43">
        <v>3.9979999999999998</v>
      </c>
      <c r="E26" s="43">
        <v>102.5</v>
      </c>
      <c r="F26" s="43">
        <v>0</v>
      </c>
    </row>
    <row r="27" spans="1:6" x14ac:dyDescent="0.25">
      <c r="A27" s="22" t="str">
        <f t="shared" si="0"/>
        <v>2006</v>
      </c>
      <c r="B27" s="17" t="s">
        <v>360</v>
      </c>
      <c r="C27" s="43">
        <v>4.2380000000000004</v>
      </c>
      <c r="D27" s="43">
        <v>4.0010000000000003</v>
      </c>
      <c r="E27" s="43">
        <v>102.5</v>
      </c>
      <c r="F27" s="43">
        <v>0</v>
      </c>
    </row>
    <row r="28" spans="1:6" x14ac:dyDescent="0.25">
      <c r="A28" s="22" t="str">
        <f t="shared" si="0"/>
        <v>2006</v>
      </c>
      <c r="B28" s="17" t="s">
        <v>361</v>
      </c>
      <c r="C28" s="43">
        <v>4.3119999999999994</v>
      </c>
      <c r="D28" s="43">
        <v>4.0970000000000004</v>
      </c>
      <c r="E28" s="43">
        <v>102.5</v>
      </c>
      <c r="F28" s="43">
        <v>0</v>
      </c>
    </row>
    <row r="29" spans="1:6" x14ac:dyDescent="0.25">
      <c r="A29" s="22" t="str">
        <f t="shared" si="0"/>
        <v>2007</v>
      </c>
      <c r="B29" s="17" t="s">
        <v>362</v>
      </c>
      <c r="C29" s="43">
        <v>4.6219999999999999</v>
      </c>
      <c r="D29" s="43">
        <v>4.3870000000000005</v>
      </c>
      <c r="E29" s="43">
        <v>102.5</v>
      </c>
      <c r="F29" s="43">
        <v>0</v>
      </c>
    </row>
    <row r="30" spans="1:6" x14ac:dyDescent="0.25">
      <c r="A30" s="22" t="str">
        <f t="shared" si="0"/>
        <v>2007</v>
      </c>
      <c r="B30" s="17" t="s">
        <v>363</v>
      </c>
      <c r="C30" s="43">
        <v>4.6230000000000002</v>
      </c>
      <c r="D30" s="43">
        <v>4.3879999999999999</v>
      </c>
      <c r="E30" s="43">
        <v>102.5</v>
      </c>
      <c r="F30" s="43">
        <v>0</v>
      </c>
    </row>
    <row r="31" spans="1:6" x14ac:dyDescent="0.25">
      <c r="A31" s="22" t="str">
        <f t="shared" si="0"/>
        <v>2007</v>
      </c>
      <c r="B31" s="17" t="s">
        <v>364</v>
      </c>
      <c r="C31" s="43">
        <v>4.6230000000000002</v>
      </c>
      <c r="D31" s="43">
        <v>4.3979999999999997</v>
      </c>
      <c r="E31" s="43">
        <v>102.5</v>
      </c>
      <c r="F31" s="43">
        <v>0</v>
      </c>
    </row>
    <row r="32" spans="1:6" x14ac:dyDescent="0.25">
      <c r="A32" s="22" t="str">
        <f t="shared" si="0"/>
        <v>2007</v>
      </c>
      <c r="B32" s="17" t="s">
        <v>365</v>
      </c>
      <c r="C32" s="43">
        <v>4.6400000000000006</v>
      </c>
      <c r="D32" s="43">
        <v>4.4109999999999996</v>
      </c>
      <c r="E32" s="43">
        <v>102.5</v>
      </c>
      <c r="F32" s="43">
        <v>0</v>
      </c>
    </row>
    <row r="33" spans="1:6" x14ac:dyDescent="0.25">
      <c r="A33" s="22" t="str">
        <f t="shared" si="0"/>
        <v>2007</v>
      </c>
      <c r="B33" s="17" t="s">
        <v>366</v>
      </c>
      <c r="C33" s="43">
        <v>4.6549999999999994</v>
      </c>
      <c r="D33" s="43">
        <v>4.4130000000000003</v>
      </c>
      <c r="E33" s="43">
        <v>102.5</v>
      </c>
      <c r="F33" s="43">
        <v>0</v>
      </c>
    </row>
    <row r="34" spans="1:6" x14ac:dyDescent="0.25">
      <c r="A34" s="22" t="str">
        <f t="shared" si="0"/>
        <v>2007</v>
      </c>
      <c r="B34" s="17" t="s">
        <v>367</v>
      </c>
      <c r="C34" s="43">
        <v>4.6839999999999993</v>
      </c>
      <c r="D34" s="43">
        <v>4.4059999999999997</v>
      </c>
      <c r="E34" s="43">
        <v>102.5</v>
      </c>
      <c r="F34" s="43">
        <v>0</v>
      </c>
    </row>
    <row r="35" spans="1:6" x14ac:dyDescent="0.25">
      <c r="A35" s="22" t="str">
        <f t="shared" si="0"/>
        <v>2007</v>
      </c>
      <c r="B35" s="17" t="s">
        <v>368</v>
      </c>
      <c r="C35" s="43">
        <v>4.7830000000000004</v>
      </c>
      <c r="D35" s="43">
        <v>4.4939999999999998</v>
      </c>
      <c r="E35" s="43">
        <v>102.5</v>
      </c>
      <c r="F35" s="43">
        <v>0</v>
      </c>
    </row>
    <row r="36" spans="1:6" x14ac:dyDescent="0.25">
      <c r="A36" s="22" t="str">
        <f t="shared" si="0"/>
        <v>2007</v>
      </c>
      <c r="B36" s="17" t="s">
        <v>369</v>
      </c>
      <c r="C36" s="43">
        <v>4.7869999999999999</v>
      </c>
      <c r="D36" s="43">
        <v>4.508</v>
      </c>
      <c r="E36" s="43">
        <v>102.5</v>
      </c>
      <c r="F36" s="43">
        <v>0</v>
      </c>
    </row>
    <row r="37" spans="1:6" x14ac:dyDescent="0.25">
      <c r="A37" s="22" t="str">
        <f t="shared" si="0"/>
        <v>2007</v>
      </c>
      <c r="B37" s="17" t="s">
        <v>370</v>
      </c>
      <c r="C37" s="43">
        <v>4.8050000000000006</v>
      </c>
      <c r="D37" s="43">
        <v>4.5019999999999998</v>
      </c>
      <c r="E37" s="43">
        <v>102.5</v>
      </c>
      <c r="F37" s="43">
        <v>0</v>
      </c>
    </row>
    <row r="38" spans="1:6" x14ac:dyDescent="0.25">
      <c r="A38" s="22" t="str">
        <f t="shared" si="0"/>
        <v>2007</v>
      </c>
      <c r="B38" s="17" t="s">
        <v>371</v>
      </c>
      <c r="C38" s="43">
        <v>4.835</v>
      </c>
      <c r="D38" s="43">
        <v>4.5090000000000003</v>
      </c>
      <c r="E38" s="43">
        <v>102.5</v>
      </c>
      <c r="F38" s="43">
        <v>0</v>
      </c>
    </row>
    <row r="39" spans="1:6" x14ac:dyDescent="0.25">
      <c r="A39" s="22" t="str">
        <f t="shared" si="0"/>
        <v>2007</v>
      </c>
      <c r="B39" s="17" t="s">
        <v>372</v>
      </c>
      <c r="C39" s="43">
        <v>4.843</v>
      </c>
      <c r="D39" s="43">
        <v>4.5220000000000002</v>
      </c>
      <c r="E39" s="43">
        <v>102.5</v>
      </c>
      <c r="F39" s="43">
        <v>0</v>
      </c>
    </row>
    <row r="40" spans="1:6" x14ac:dyDescent="0.25">
      <c r="A40" s="22" t="str">
        <f t="shared" si="0"/>
        <v>2007</v>
      </c>
      <c r="B40" s="17" t="s">
        <v>373</v>
      </c>
      <c r="C40" s="43">
        <v>4.8839999999999995</v>
      </c>
      <c r="D40" s="43">
        <v>4.548</v>
      </c>
      <c r="E40" s="43">
        <v>102.5</v>
      </c>
      <c r="F40" s="43">
        <v>0</v>
      </c>
    </row>
    <row r="41" spans="1:6" x14ac:dyDescent="0.25">
      <c r="A41" s="22" t="str">
        <f t="shared" si="0"/>
        <v>2008</v>
      </c>
      <c r="B41" s="17" t="s">
        <v>374</v>
      </c>
      <c r="C41" s="43">
        <v>4.9950000000000001</v>
      </c>
      <c r="D41" s="43">
        <v>4.7309999999999999</v>
      </c>
      <c r="E41" s="43">
        <v>102.5</v>
      </c>
      <c r="F41" s="43">
        <v>0</v>
      </c>
    </row>
    <row r="42" spans="1:6" x14ac:dyDescent="0.25">
      <c r="A42" s="22" t="str">
        <f t="shared" si="0"/>
        <v>2008</v>
      </c>
      <c r="B42" s="17" t="s">
        <v>375</v>
      </c>
      <c r="C42" s="43">
        <v>4.9950000000000001</v>
      </c>
      <c r="D42" s="43">
        <v>4.7299999999999995</v>
      </c>
      <c r="E42" s="43">
        <v>102.5</v>
      </c>
      <c r="F42" s="43">
        <v>0</v>
      </c>
    </row>
    <row r="43" spans="1:6" x14ac:dyDescent="0.25">
      <c r="A43" s="22" t="str">
        <f t="shared" si="0"/>
        <v>2008</v>
      </c>
      <c r="B43" s="17" t="s">
        <v>376</v>
      </c>
      <c r="C43" s="43">
        <v>5.0030000000000001</v>
      </c>
      <c r="D43" s="43">
        <v>4.7320000000000002</v>
      </c>
      <c r="E43" s="43">
        <v>102.5</v>
      </c>
      <c r="F43" s="43">
        <v>0</v>
      </c>
    </row>
    <row r="44" spans="1:6" x14ac:dyDescent="0.25">
      <c r="A44" s="22" t="str">
        <f t="shared" si="0"/>
        <v>2008</v>
      </c>
      <c r="B44" s="17" t="s">
        <v>377</v>
      </c>
      <c r="C44" s="43">
        <v>5.0259999999999998</v>
      </c>
      <c r="D44" s="43">
        <v>4.7759999999999998</v>
      </c>
      <c r="E44" s="43">
        <v>102.5</v>
      </c>
      <c r="F44" s="43">
        <v>0</v>
      </c>
    </row>
    <row r="45" spans="1:6" x14ac:dyDescent="0.25">
      <c r="A45" s="22" t="str">
        <f t="shared" si="0"/>
        <v>2008</v>
      </c>
      <c r="B45" s="17" t="s">
        <v>378</v>
      </c>
      <c r="C45" s="43">
        <v>5.0410000000000004</v>
      </c>
      <c r="D45" s="43">
        <v>4.782</v>
      </c>
      <c r="E45" s="43">
        <v>102.5</v>
      </c>
      <c r="F45" s="43">
        <v>0</v>
      </c>
    </row>
    <row r="46" spans="1:6" x14ac:dyDescent="0.25">
      <c r="A46" s="22" t="str">
        <f t="shared" si="0"/>
        <v>2008</v>
      </c>
      <c r="B46" s="17" t="s">
        <v>379</v>
      </c>
      <c r="C46" s="43">
        <v>5.09</v>
      </c>
      <c r="D46" s="43">
        <v>4.7889999999999997</v>
      </c>
      <c r="E46" s="43">
        <v>102.5</v>
      </c>
      <c r="F46" s="43">
        <v>0</v>
      </c>
    </row>
    <row r="47" spans="1:6" x14ac:dyDescent="0.25">
      <c r="A47" s="22" t="str">
        <f t="shared" si="0"/>
        <v>2008</v>
      </c>
      <c r="B47" s="17" t="s">
        <v>380</v>
      </c>
      <c r="C47" s="43">
        <v>5.1579999999999995</v>
      </c>
      <c r="D47" s="43">
        <v>4.9189999999999996</v>
      </c>
      <c r="E47" s="43">
        <v>102.5</v>
      </c>
      <c r="F47" s="43">
        <v>0</v>
      </c>
    </row>
    <row r="48" spans="1:6" x14ac:dyDescent="0.25">
      <c r="A48" s="22" t="str">
        <f t="shared" si="0"/>
        <v>2008</v>
      </c>
      <c r="B48" s="17" t="s">
        <v>381</v>
      </c>
      <c r="C48" s="43">
        <v>5.09</v>
      </c>
      <c r="D48" s="43">
        <v>4.9260000000000002</v>
      </c>
      <c r="E48" s="43">
        <v>102.5</v>
      </c>
      <c r="F48" s="43">
        <v>0</v>
      </c>
    </row>
    <row r="49" spans="1:6" x14ac:dyDescent="0.25">
      <c r="A49" s="22" t="str">
        <f t="shared" si="0"/>
        <v>2008</v>
      </c>
      <c r="B49" s="17" t="s">
        <v>382</v>
      </c>
      <c r="C49" s="43">
        <v>5.125</v>
      </c>
      <c r="D49" s="43">
        <v>4.9260000000000002</v>
      </c>
      <c r="E49" s="43">
        <v>102.5</v>
      </c>
      <c r="F49" s="43">
        <v>0</v>
      </c>
    </row>
    <row r="50" spans="1:6" x14ac:dyDescent="0.25">
      <c r="A50" s="22" t="str">
        <f t="shared" si="0"/>
        <v>2008</v>
      </c>
      <c r="B50" s="17" t="s">
        <v>383</v>
      </c>
      <c r="C50" s="43">
        <v>5.1459999999999999</v>
      </c>
      <c r="D50" s="43">
        <v>5.0150000000000006</v>
      </c>
      <c r="E50" s="43">
        <v>102.5</v>
      </c>
      <c r="F50" s="43">
        <v>0</v>
      </c>
    </row>
    <row r="51" spans="1:6" x14ac:dyDescent="0.25">
      <c r="A51" s="22" t="str">
        <f t="shared" si="0"/>
        <v>2008</v>
      </c>
      <c r="B51" s="17" t="s">
        <v>384</v>
      </c>
      <c r="C51" s="43">
        <v>5.1979999999999995</v>
      </c>
      <c r="D51" s="43">
        <v>5.0340000000000007</v>
      </c>
      <c r="E51" s="43">
        <v>102.5</v>
      </c>
      <c r="F51" s="43">
        <v>0</v>
      </c>
    </row>
    <row r="52" spans="1:6" x14ac:dyDescent="0.25">
      <c r="A52" s="22" t="str">
        <f t="shared" si="0"/>
        <v>2008</v>
      </c>
      <c r="B52" s="17" t="s">
        <v>385</v>
      </c>
      <c r="C52" s="43">
        <v>5.2139999999999995</v>
      </c>
      <c r="D52" s="43">
        <v>5.077</v>
      </c>
      <c r="E52" s="43">
        <v>102.5</v>
      </c>
      <c r="F52" s="43">
        <v>0</v>
      </c>
    </row>
    <row r="53" spans="1:6" x14ac:dyDescent="0.25">
      <c r="A53" s="22" t="str">
        <f t="shared" si="0"/>
        <v>2009</v>
      </c>
      <c r="B53" s="17" t="s">
        <v>386</v>
      </c>
      <c r="C53" s="43">
        <v>5.2669999999999995</v>
      </c>
      <c r="D53" s="43">
        <v>5.0369999999999999</v>
      </c>
      <c r="E53" s="43">
        <v>102.5</v>
      </c>
      <c r="F53" s="43">
        <v>0</v>
      </c>
    </row>
    <row r="54" spans="1:6" x14ac:dyDescent="0.25">
      <c r="A54" s="22" t="str">
        <f t="shared" si="0"/>
        <v>2009</v>
      </c>
      <c r="B54" s="17" t="s">
        <v>387</v>
      </c>
      <c r="C54" s="43">
        <v>5.2509999999999994</v>
      </c>
      <c r="D54" s="43">
        <v>5.0360000000000005</v>
      </c>
      <c r="E54" s="43">
        <v>102.5</v>
      </c>
      <c r="F54" s="43">
        <v>0</v>
      </c>
    </row>
    <row r="55" spans="1:6" x14ac:dyDescent="0.25">
      <c r="A55" s="22" t="str">
        <f t="shared" si="0"/>
        <v>2009</v>
      </c>
      <c r="B55" s="17" t="s">
        <v>388</v>
      </c>
      <c r="C55" s="43">
        <v>5.1990000000000007</v>
      </c>
      <c r="D55" s="43">
        <v>5.0209999999999999</v>
      </c>
      <c r="E55" s="43">
        <v>102.5</v>
      </c>
      <c r="F55" s="43">
        <v>0</v>
      </c>
    </row>
    <row r="56" spans="1:6" x14ac:dyDescent="0.25">
      <c r="A56" s="22" t="str">
        <f t="shared" si="0"/>
        <v>2009</v>
      </c>
      <c r="B56" s="17" t="s">
        <v>389</v>
      </c>
      <c r="C56" s="43">
        <v>5.1240000000000006</v>
      </c>
      <c r="D56" s="43">
        <v>4.92</v>
      </c>
      <c r="E56" s="43">
        <v>102.5</v>
      </c>
      <c r="F56" s="43">
        <v>0</v>
      </c>
    </row>
    <row r="57" spans="1:6" x14ac:dyDescent="0.25">
      <c r="A57" s="22" t="str">
        <f t="shared" si="0"/>
        <v>2009</v>
      </c>
      <c r="B57" s="17" t="s">
        <v>390</v>
      </c>
      <c r="C57" s="43">
        <v>5.0819999999999999</v>
      </c>
      <c r="D57" s="43">
        <v>4.9009999999999998</v>
      </c>
      <c r="E57" s="43">
        <v>102.5</v>
      </c>
      <c r="F57" s="43">
        <v>0</v>
      </c>
    </row>
    <row r="58" spans="1:6" x14ac:dyDescent="0.25">
      <c r="A58" s="22" t="str">
        <f t="shared" si="0"/>
        <v>2009</v>
      </c>
      <c r="B58" s="17" t="s">
        <v>391</v>
      </c>
      <c r="C58" s="43">
        <v>4.9939999999999998</v>
      </c>
      <c r="D58" s="43">
        <v>4.8790000000000004</v>
      </c>
      <c r="E58" s="43">
        <v>102.5</v>
      </c>
      <c r="F58" s="43">
        <v>0</v>
      </c>
    </row>
    <row r="59" spans="1:6" x14ac:dyDescent="0.25">
      <c r="A59" s="22" t="str">
        <f t="shared" si="0"/>
        <v>2009</v>
      </c>
      <c r="B59" s="17" t="s">
        <v>392</v>
      </c>
      <c r="C59" s="43">
        <v>4.7089999999999996</v>
      </c>
      <c r="D59" s="43">
        <v>4.29</v>
      </c>
      <c r="E59" s="43">
        <v>102.5</v>
      </c>
      <c r="F59" s="43">
        <v>0</v>
      </c>
    </row>
    <row r="60" spans="1:6" x14ac:dyDescent="0.25">
      <c r="A60" s="22" t="str">
        <f t="shared" si="0"/>
        <v>2009</v>
      </c>
      <c r="B60" s="17" t="s">
        <v>393</v>
      </c>
      <c r="C60" s="43">
        <v>4.6740000000000004</v>
      </c>
      <c r="D60" s="43">
        <v>4.2670000000000003</v>
      </c>
      <c r="E60" s="43">
        <v>102.5</v>
      </c>
      <c r="F60" s="43">
        <v>0</v>
      </c>
    </row>
    <row r="61" spans="1:6" x14ac:dyDescent="0.25">
      <c r="A61" s="22" t="str">
        <f t="shared" si="0"/>
        <v>2009</v>
      </c>
      <c r="B61" s="17" t="s">
        <v>394</v>
      </c>
      <c r="C61" s="43">
        <v>4.5819999999999999</v>
      </c>
      <c r="D61" s="43">
        <v>4.2479999999999993</v>
      </c>
      <c r="E61" s="43">
        <v>102.5</v>
      </c>
      <c r="F61" s="43">
        <v>0</v>
      </c>
    </row>
    <row r="62" spans="1:6" x14ac:dyDescent="0.25">
      <c r="A62" s="22" t="str">
        <f t="shared" si="0"/>
        <v>2009</v>
      </c>
      <c r="B62" s="17" t="s">
        <v>395</v>
      </c>
      <c r="C62" s="43">
        <v>4.5110000000000001</v>
      </c>
      <c r="D62" s="43">
        <v>4.2030000000000003</v>
      </c>
      <c r="E62" s="43">
        <v>102.5</v>
      </c>
      <c r="F62" s="43">
        <v>0</v>
      </c>
    </row>
    <row r="63" spans="1:6" x14ac:dyDescent="0.25">
      <c r="A63" s="22" t="str">
        <f t="shared" si="0"/>
        <v>2009</v>
      </c>
      <c r="B63" s="17" t="s">
        <v>396</v>
      </c>
      <c r="C63" s="43">
        <v>4.4820000000000002</v>
      </c>
      <c r="D63" s="43">
        <v>4.1920000000000002</v>
      </c>
      <c r="E63" s="43">
        <v>102.5</v>
      </c>
      <c r="F63" s="43">
        <v>0</v>
      </c>
    </row>
    <row r="64" spans="1:6" x14ac:dyDescent="0.25">
      <c r="A64" s="22" t="str">
        <f t="shared" si="0"/>
        <v>2009</v>
      </c>
      <c r="B64" s="17" t="s">
        <v>397</v>
      </c>
      <c r="C64" s="43">
        <v>4.2380000000000004</v>
      </c>
      <c r="D64" s="43">
        <v>3.9369999999999994</v>
      </c>
      <c r="E64" s="43">
        <v>102.5</v>
      </c>
      <c r="F64" s="43">
        <v>0</v>
      </c>
    </row>
    <row r="65" spans="1:6" x14ac:dyDescent="0.25">
      <c r="A65" s="22" t="str">
        <f t="shared" si="0"/>
        <v>2010</v>
      </c>
      <c r="B65" s="17" t="s">
        <v>398</v>
      </c>
      <c r="C65" s="43">
        <v>3.6830000000000003</v>
      </c>
      <c r="D65" s="43">
        <v>3.2090000000000001</v>
      </c>
      <c r="E65" s="43">
        <v>102.5</v>
      </c>
      <c r="F65" s="43">
        <v>0</v>
      </c>
    </row>
    <row r="66" spans="1:6" x14ac:dyDescent="0.25">
      <c r="A66" s="22" t="str">
        <f t="shared" si="0"/>
        <v>2010</v>
      </c>
      <c r="B66" s="17" t="s">
        <v>399</v>
      </c>
      <c r="C66" s="43">
        <v>3.6519999999999997</v>
      </c>
      <c r="D66" s="43">
        <v>3.1990000000000003</v>
      </c>
      <c r="E66" s="43">
        <v>102.5</v>
      </c>
      <c r="F66" s="43">
        <v>0</v>
      </c>
    </row>
    <row r="67" spans="1:6" x14ac:dyDescent="0.25">
      <c r="A67" s="22" t="str">
        <f t="shared" si="0"/>
        <v>2010</v>
      </c>
      <c r="B67" s="17" t="s">
        <v>400</v>
      </c>
      <c r="C67" s="43">
        <v>3.5649999999999999</v>
      </c>
      <c r="D67" s="43">
        <v>3.1820000000000004</v>
      </c>
      <c r="E67" s="43">
        <v>102.5</v>
      </c>
      <c r="F67" s="43">
        <v>0</v>
      </c>
    </row>
    <row r="68" spans="1:6" x14ac:dyDescent="0.25">
      <c r="A68" s="22" t="str">
        <f t="shared" si="0"/>
        <v>2010</v>
      </c>
      <c r="B68" s="17" t="s">
        <v>401</v>
      </c>
      <c r="C68" s="43">
        <v>3.528</v>
      </c>
      <c r="D68" s="43">
        <v>3.1389999999999998</v>
      </c>
      <c r="E68" s="43">
        <v>102.5</v>
      </c>
      <c r="F68" s="43">
        <v>0</v>
      </c>
    </row>
    <row r="69" spans="1:6" x14ac:dyDescent="0.25">
      <c r="A69" s="22" t="str">
        <f t="shared" si="0"/>
        <v>2010</v>
      </c>
      <c r="B69" s="17" t="s">
        <v>402</v>
      </c>
      <c r="C69" s="43">
        <v>3.5080000000000005</v>
      </c>
      <c r="D69" s="43">
        <v>3.129</v>
      </c>
      <c r="E69" s="43">
        <v>102.5</v>
      </c>
      <c r="F69" s="43">
        <v>0</v>
      </c>
    </row>
    <row r="70" spans="1:6" x14ac:dyDescent="0.25">
      <c r="A70" s="22" t="str">
        <f t="shared" ref="A70:A133" si="1">LEFT(B70,4)</f>
        <v>2010</v>
      </c>
      <c r="B70" s="17" t="s">
        <v>403</v>
      </c>
      <c r="C70" s="43">
        <v>3.452</v>
      </c>
      <c r="D70" s="43">
        <v>3.1019999999999999</v>
      </c>
      <c r="E70" s="43">
        <v>102.5</v>
      </c>
      <c r="F70" s="43">
        <v>0</v>
      </c>
    </row>
    <row r="71" spans="1:6" x14ac:dyDescent="0.25">
      <c r="A71" s="22" t="str">
        <f t="shared" si="1"/>
        <v>2010</v>
      </c>
      <c r="B71" s="17" t="s">
        <v>404</v>
      </c>
      <c r="C71" s="43">
        <v>3.4039999999999999</v>
      </c>
      <c r="D71" s="43">
        <v>3.0279999999999996</v>
      </c>
      <c r="E71" s="43">
        <v>102.5</v>
      </c>
      <c r="F71" s="43">
        <v>0</v>
      </c>
    </row>
    <row r="72" spans="1:6" x14ac:dyDescent="0.25">
      <c r="A72" s="22" t="str">
        <f t="shared" si="1"/>
        <v>2010</v>
      </c>
      <c r="B72" s="17" t="s">
        <v>405</v>
      </c>
      <c r="C72" s="43">
        <v>3.3879999999999999</v>
      </c>
      <c r="D72" s="43">
        <v>3.0220000000000002</v>
      </c>
      <c r="E72" s="43">
        <v>102.5</v>
      </c>
      <c r="F72" s="43">
        <v>0</v>
      </c>
    </row>
    <row r="73" spans="1:6" x14ac:dyDescent="0.25">
      <c r="A73" s="22" t="str">
        <f t="shared" si="1"/>
        <v>2010</v>
      </c>
      <c r="B73" s="17" t="s">
        <v>406</v>
      </c>
      <c r="C73" s="43">
        <v>3.3239999999999998</v>
      </c>
      <c r="D73" s="43">
        <v>2.9879999999999995</v>
      </c>
      <c r="E73" s="43">
        <v>102.5</v>
      </c>
      <c r="F73" s="43">
        <v>0</v>
      </c>
    </row>
    <row r="74" spans="1:6" x14ac:dyDescent="0.25">
      <c r="A74" s="22" t="str">
        <f t="shared" si="1"/>
        <v>2010</v>
      </c>
      <c r="B74" s="17" t="s">
        <v>407</v>
      </c>
      <c r="C74" s="43">
        <v>3.2909999999999999</v>
      </c>
      <c r="D74" s="43">
        <v>2.96</v>
      </c>
      <c r="E74" s="43">
        <v>102.5</v>
      </c>
      <c r="F74" s="43">
        <v>0</v>
      </c>
    </row>
    <row r="75" spans="1:6" x14ac:dyDescent="0.25">
      <c r="A75" s="22" t="str">
        <f t="shared" si="1"/>
        <v>2010</v>
      </c>
      <c r="B75" s="17" t="s">
        <v>408</v>
      </c>
      <c r="C75" s="43">
        <v>3.2789999999999999</v>
      </c>
      <c r="D75" s="43">
        <v>2.9470000000000001</v>
      </c>
      <c r="E75" s="43">
        <v>102.5</v>
      </c>
      <c r="F75" s="43">
        <v>0</v>
      </c>
    </row>
    <row r="76" spans="1:6" x14ac:dyDescent="0.25">
      <c r="A76" s="22" t="str">
        <f t="shared" si="1"/>
        <v>2010</v>
      </c>
      <c r="B76" s="17" t="s">
        <v>409</v>
      </c>
      <c r="C76" s="43">
        <v>3.226</v>
      </c>
      <c r="D76" s="43">
        <v>2.8659999999999997</v>
      </c>
      <c r="E76" s="43">
        <v>102.5</v>
      </c>
      <c r="F76" s="43">
        <v>0</v>
      </c>
    </row>
    <row r="77" spans="1:6" x14ac:dyDescent="0.25">
      <c r="A77" s="22" t="str">
        <f t="shared" si="1"/>
        <v>2011</v>
      </c>
      <c r="B77" s="17" t="s">
        <v>410</v>
      </c>
      <c r="C77" s="43">
        <v>3.161</v>
      </c>
      <c r="D77" s="43">
        <v>2.8250000000000002</v>
      </c>
      <c r="E77" s="43">
        <v>102.5</v>
      </c>
      <c r="F77" s="43">
        <v>0</v>
      </c>
    </row>
    <row r="78" spans="1:6" x14ac:dyDescent="0.25">
      <c r="A78" s="22" t="str">
        <f t="shared" si="1"/>
        <v>2011</v>
      </c>
      <c r="B78" s="17" t="s">
        <v>411</v>
      </c>
      <c r="C78" s="43">
        <v>3.1589999999999998</v>
      </c>
      <c r="D78" s="43">
        <v>2.8230000000000004</v>
      </c>
      <c r="E78" s="43">
        <v>102.5</v>
      </c>
      <c r="F78" s="43">
        <v>0</v>
      </c>
    </row>
    <row r="79" spans="1:6" x14ac:dyDescent="0.25">
      <c r="A79" s="22" t="str">
        <f t="shared" si="1"/>
        <v>2011</v>
      </c>
      <c r="B79" s="17" t="s">
        <v>412</v>
      </c>
      <c r="C79" s="43">
        <v>3.169</v>
      </c>
      <c r="D79" s="43">
        <v>2.8140000000000001</v>
      </c>
      <c r="E79" s="43">
        <v>102.5</v>
      </c>
      <c r="F79" s="43">
        <v>0</v>
      </c>
    </row>
    <row r="80" spans="1:6" x14ac:dyDescent="0.25">
      <c r="A80" s="22" t="str">
        <f t="shared" si="1"/>
        <v>2011</v>
      </c>
      <c r="B80" s="17" t="s">
        <v>413</v>
      </c>
      <c r="C80" s="43">
        <v>3.181</v>
      </c>
      <c r="D80" s="43">
        <v>2.8360000000000003</v>
      </c>
      <c r="E80" s="43">
        <v>102.5</v>
      </c>
      <c r="F80" s="43">
        <v>0</v>
      </c>
    </row>
    <row r="81" spans="1:6" x14ac:dyDescent="0.25">
      <c r="A81" s="22" t="str">
        <f t="shared" si="1"/>
        <v>2011</v>
      </c>
      <c r="B81" s="17" t="s">
        <v>414</v>
      </c>
      <c r="C81" s="43">
        <v>3.18</v>
      </c>
      <c r="D81" s="43">
        <v>2.83</v>
      </c>
      <c r="E81" s="43">
        <v>102.5</v>
      </c>
      <c r="F81" s="43">
        <v>0</v>
      </c>
    </row>
    <row r="82" spans="1:6" x14ac:dyDescent="0.25">
      <c r="A82" s="22" t="str">
        <f t="shared" si="1"/>
        <v>2011</v>
      </c>
      <c r="B82" s="17" t="s">
        <v>415</v>
      </c>
      <c r="C82" s="43">
        <v>3.1749999999999998</v>
      </c>
      <c r="D82" s="43">
        <v>2.8109999999999999</v>
      </c>
      <c r="E82" s="43">
        <v>102.5</v>
      </c>
      <c r="F82" s="43">
        <v>0</v>
      </c>
    </row>
    <row r="83" spans="1:6" x14ac:dyDescent="0.25">
      <c r="A83" s="22" t="str">
        <f t="shared" si="1"/>
        <v>2011</v>
      </c>
      <c r="B83" s="17" t="s">
        <v>416</v>
      </c>
      <c r="C83" s="43">
        <v>3.1859999999999999</v>
      </c>
      <c r="D83" s="43">
        <v>2.879</v>
      </c>
      <c r="E83" s="43">
        <v>102.5</v>
      </c>
      <c r="F83" s="43">
        <v>0</v>
      </c>
    </row>
    <row r="84" spans="1:6" x14ac:dyDescent="0.25">
      <c r="A84" s="22" t="str">
        <f t="shared" si="1"/>
        <v>2011</v>
      </c>
      <c r="B84" s="17" t="s">
        <v>417</v>
      </c>
      <c r="C84" s="43">
        <v>3.1830000000000003</v>
      </c>
      <c r="D84" s="43">
        <v>2.8729999999999998</v>
      </c>
      <c r="E84" s="43">
        <v>102.5</v>
      </c>
      <c r="F84" s="43">
        <v>0</v>
      </c>
    </row>
    <row r="85" spans="1:6" x14ac:dyDescent="0.25">
      <c r="A85" s="22" t="str">
        <f t="shared" si="1"/>
        <v>2011</v>
      </c>
      <c r="B85" s="17" t="s">
        <v>418</v>
      </c>
      <c r="C85" s="43">
        <v>3.16</v>
      </c>
      <c r="D85" s="43">
        <v>2.8619999999999997</v>
      </c>
      <c r="E85" s="43">
        <v>102.5</v>
      </c>
      <c r="F85" s="43">
        <v>0</v>
      </c>
    </row>
    <row r="86" spans="1:6" x14ac:dyDescent="0.25">
      <c r="A86" s="22" t="str">
        <f t="shared" si="1"/>
        <v>2011</v>
      </c>
      <c r="B86" s="17" t="s">
        <v>419</v>
      </c>
      <c r="C86" s="43">
        <v>3.1369999999999996</v>
      </c>
      <c r="D86" s="43">
        <v>2.8379999999999996</v>
      </c>
      <c r="E86" s="43">
        <v>102.5</v>
      </c>
      <c r="F86" s="43">
        <v>0</v>
      </c>
    </row>
    <row r="87" spans="1:6" x14ac:dyDescent="0.25">
      <c r="A87" s="22" t="str">
        <f t="shared" si="1"/>
        <v>2011</v>
      </c>
      <c r="B87" s="17" t="s">
        <v>420</v>
      </c>
      <c r="C87" s="43">
        <v>3.1120000000000001</v>
      </c>
      <c r="D87" s="43">
        <v>2.831</v>
      </c>
      <c r="E87" s="43">
        <v>102.5</v>
      </c>
      <c r="F87" s="43">
        <v>0</v>
      </c>
    </row>
    <row r="88" spans="1:6" x14ac:dyDescent="0.25">
      <c r="A88" s="22" t="str">
        <f t="shared" si="1"/>
        <v>2011</v>
      </c>
      <c r="B88" s="17" t="s">
        <v>421</v>
      </c>
      <c r="C88" s="43">
        <v>3.0049999999999999</v>
      </c>
      <c r="D88" s="43">
        <v>2.7410000000000001</v>
      </c>
      <c r="E88" s="43">
        <v>102.5</v>
      </c>
      <c r="F88" s="43">
        <v>0</v>
      </c>
    </row>
    <row r="89" spans="1:6" x14ac:dyDescent="0.25">
      <c r="A89" s="22" t="str">
        <f t="shared" si="1"/>
        <v>2012</v>
      </c>
      <c r="B89" s="17" t="s">
        <v>422</v>
      </c>
      <c r="C89" s="43">
        <v>2.8820000000000001</v>
      </c>
      <c r="D89" s="43">
        <v>2.5209999999999999</v>
      </c>
      <c r="E89" s="43">
        <v>102.5</v>
      </c>
      <c r="F89" s="43">
        <v>0</v>
      </c>
    </row>
    <row r="90" spans="1:6" x14ac:dyDescent="0.25">
      <c r="A90" s="22" t="str">
        <f t="shared" si="1"/>
        <v>2012</v>
      </c>
      <c r="B90" s="17" t="s">
        <v>423</v>
      </c>
      <c r="C90" s="43">
        <v>2.8540000000000001</v>
      </c>
      <c r="D90" s="43">
        <v>2.5129999999999999</v>
      </c>
      <c r="E90" s="43">
        <v>102.5</v>
      </c>
      <c r="F90" s="43">
        <v>0</v>
      </c>
    </row>
    <row r="91" spans="1:6" x14ac:dyDescent="0.25">
      <c r="A91" s="22" t="str">
        <f t="shared" si="1"/>
        <v>2012</v>
      </c>
      <c r="B91" s="17" t="s">
        <v>424</v>
      </c>
      <c r="C91" s="43">
        <v>2.7389999999999999</v>
      </c>
      <c r="D91" s="43">
        <v>2.4580000000000002</v>
      </c>
      <c r="E91" s="43">
        <v>102.5</v>
      </c>
      <c r="F91" s="43">
        <v>0</v>
      </c>
    </row>
    <row r="92" spans="1:6" x14ac:dyDescent="0.25">
      <c r="A92" s="22" t="str">
        <f t="shared" si="1"/>
        <v>2012</v>
      </c>
      <c r="B92" s="17" t="s">
        <v>425</v>
      </c>
      <c r="C92" s="43">
        <v>2.69</v>
      </c>
      <c r="D92" s="43">
        <v>2.387</v>
      </c>
      <c r="E92" s="43">
        <v>102.5</v>
      </c>
      <c r="F92" s="43">
        <v>0</v>
      </c>
    </row>
    <row r="93" spans="1:6" x14ac:dyDescent="0.25">
      <c r="A93" s="22" t="str">
        <f t="shared" si="1"/>
        <v>2012</v>
      </c>
      <c r="B93" s="17" t="s">
        <v>426</v>
      </c>
      <c r="C93" s="43">
        <v>2.677</v>
      </c>
      <c r="D93" s="43">
        <v>2.3800000000000003</v>
      </c>
      <c r="E93" s="43">
        <v>102.5</v>
      </c>
      <c r="F93" s="43">
        <v>0</v>
      </c>
    </row>
    <row r="94" spans="1:6" x14ac:dyDescent="0.25">
      <c r="A94" s="22" t="str">
        <f t="shared" si="1"/>
        <v>2012</v>
      </c>
      <c r="B94" s="17" t="s">
        <v>427</v>
      </c>
      <c r="C94" s="43">
        <v>2.6159999999999997</v>
      </c>
      <c r="D94" s="43">
        <v>2.3410000000000002</v>
      </c>
      <c r="E94" s="43">
        <v>102.5</v>
      </c>
      <c r="F94" s="43">
        <v>0</v>
      </c>
    </row>
    <row r="95" spans="1:6" x14ac:dyDescent="0.25">
      <c r="A95" s="22" t="str">
        <f t="shared" si="1"/>
        <v>2012</v>
      </c>
      <c r="B95" s="17" t="s">
        <v>428</v>
      </c>
      <c r="C95" s="43">
        <v>2.5469999999999997</v>
      </c>
      <c r="D95" s="43">
        <v>2.2120000000000002</v>
      </c>
      <c r="E95" s="43">
        <v>102.5</v>
      </c>
      <c r="F95" s="43">
        <v>0</v>
      </c>
    </row>
    <row r="96" spans="1:6" x14ac:dyDescent="0.25">
      <c r="A96" s="22" t="str">
        <f t="shared" si="1"/>
        <v>2012</v>
      </c>
      <c r="B96" s="17" t="s">
        <v>429</v>
      </c>
      <c r="C96" s="43">
        <v>2.5339999999999998</v>
      </c>
      <c r="D96" s="43">
        <v>2.206</v>
      </c>
      <c r="E96" s="43">
        <v>102.5</v>
      </c>
      <c r="F96" s="43">
        <v>0</v>
      </c>
    </row>
    <row r="97" spans="1:6" x14ac:dyDescent="0.25">
      <c r="A97" s="22" t="str">
        <f t="shared" si="1"/>
        <v>2012</v>
      </c>
      <c r="B97" s="17" t="s">
        <v>430</v>
      </c>
      <c r="C97" s="43">
        <v>2.4689999999999999</v>
      </c>
      <c r="D97" s="43">
        <v>2.1579999999999999</v>
      </c>
      <c r="E97" s="43">
        <v>102.5</v>
      </c>
      <c r="F97" s="43">
        <v>0</v>
      </c>
    </row>
    <row r="98" spans="1:6" x14ac:dyDescent="0.25">
      <c r="A98" s="22" t="str">
        <f t="shared" si="1"/>
        <v>2012</v>
      </c>
      <c r="B98" s="17" t="s">
        <v>431</v>
      </c>
      <c r="C98" s="43">
        <v>2.4139999999999997</v>
      </c>
      <c r="D98" s="43">
        <v>2.097</v>
      </c>
      <c r="E98" s="43">
        <v>102.5</v>
      </c>
      <c r="F98" s="43">
        <v>0</v>
      </c>
    </row>
    <row r="99" spans="1:6" x14ac:dyDescent="0.25">
      <c r="A99" s="22" t="str">
        <f t="shared" si="1"/>
        <v>2012</v>
      </c>
      <c r="B99" s="17" t="s">
        <v>432</v>
      </c>
      <c r="C99" s="43">
        <v>2.3959999999999999</v>
      </c>
      <c r="D99" s="43">
        <v>2.0880000000000001</v>
      </c>
      <c r="E99" s="43">
        <v>102.5</v>
      </c>
      <c r="F99" s="43">
        <v>0</v>
      </c>
    </row>
    <row r="100" spans="1:6" x14ac:dyDescent="0.25">
      <c r="A100" s="22" t="str">
        <f t="shared" si="1"/>
        <v>2012</v>
      </c>
      <c r="B100" s="17" t="s">
        <v>433</v>
      </c>
      <c r="C100" s="43">
        <v>2.3019999999999996</v>
      </c>
      <c r="D100" s="43">
        <v>1.9779999999999998</v>
      </c>
      <c r="E100" s="43">
        <v>102.5</v>
      </c>
      <c r="F100" s="43">
        <v>0</v>
      </c>
    </row>
    <row r="101" spans="1:6" x14ac:dyDescent="0.25">
      <c r="A101" s="22" t="str">
        <f t="shared" si="1"/>
        <v>2013</v>
      </c>
      <c r="B101" s="17" t="s">
        <v>434</v>
      </c>
      <c r="C101" s="43">
        <v>2.177</v>
      </c>
      <c r="D101" s="43">
        <v>1.8049999999999997</v>
      </c>
      <c r="E101" s="43">
        <v>102.5</v>
      </c>
      <c r="F101" s="43">
        <v>0</v>
      </c>
    </row>
    <row r="102" spans="1:6" x14ac:dyDescent="0.25">
      <c r="A102" s="22" t="str">
        <f t="shared" si="1"/>
        <v>2013</v>
      </c>
      <c r="B102" s="17" t="s">
        <v>435</v>
      </c>
      <c r="C102" s="43">
        <v>2.1890000000000001</v>
      </c>
      <c r="D102" s="43">
        <v>1.8009999999999997</v>
      </c>
      <c r="E102" s="43">
        <v>102.5</v>
      </c>
      <c r="F102" s="43">
        <v>0</v>
      </c>
    </row>
    <row r="103" spans="1:6" x14ac:dyDescent="0.25">
      <c r="A103" s="22" t="str">
        <f t="shared" si="1"/>
        <v>2013</v>
      </c>
      <c r="B103" s="17" t="s">
        <v>436</v>
      </c>
      <c r="C103" s="43">
        <v>2.1510000000000002</v>
      </c>
      <c r="D103" s="43">
        <v>1.7869999999999999</v>
      </c>
      <c r="E103" s="43">
        <v>102.5</v>
      </c>
      <c r="F103" s="43">
        <v>0</v>
      </c>
    </row>
    <row r="104" spans="1:6" x14ac:dyDescent="0.25">
      <c r="A104" s="22" t="str">
        <f t="shared" si="1"/>
        <v>2013</v>
      </c>
      <c r="B104" s="17" t="s">
        <v>437</v>
      </c>
      <c r="C104" s="43">
        <v>2.133</v>
      </c>
      <c r="D104" s="43">
        <v>1.7730000000000001</v>
      </c>
      <c r="E104" s="43">
        <v>102.5</v>
      </c>
      <c r="F104" s="43">
        <v>0</v>
      </c>
    </row>
    <row r="105" spans="1:6" x14ac:dyDescent="0.25">
      <c r="A105" s="22" t="str">
        <f t="shared" si="1"/>
        <v>2013</v>
      </c>
      <c r="B105" s="17" t="s">
        <v>438</v>
      </c>
      <c r="C105" s="43">
        <v>2.1230000000000002</v>
      </c>
      <c r="D105" s="43">
        <v>1.7639999999999998</v>
      </c>
      <c r="E105" s="43">
        <v>102.5</v>
      </c>
      <c r="F105" s="43">
        <v>0</v>
      </c>
    </row>
    <row r="106" spans="1:6" x14ac:dyDescent="0.25">
      <c r="A106" s="22" t="str">
        <f t="shared" si="1"/>
        <v>2013</v>
      </c>
      <c r="B106" s="17" t="s">
        <v>439</v>
      </c>
      <c r="C106" s="43">
        <v>2.0970000000000004</v>
      </c>
      <c r="D106" s="43">
        <v>1.7370000000000001</v>
      </c>
      <c r="E106" s="43">
        <v>102.5</v>
      </c>
      <c r="F106" s="43">
        <v>0</v>
      </c>
    </row>
    <row r="107" spans="1:6" x14ac:dyDescent="0.25">
      <c r="A107" s="22" t="str">
        <f t="shared" si="1"/>
        <v>2013</v>
      </c>
      <c r="B107" s="17" t="s">
        <v>440</v>
      </c>
      <c r="C107" s="43">
        <v>2.0869999999999997</v>
      </c>
      <c r="D107" s="43">
        <v>1.7310000000000001</v>
      </c>
      <c r="E107" s="43">
        <v>102.5</v>
      </c>
      <c r="F107" s="43">
        <v>0</v>
      </c>
    </row>
    <row r="108" spans="1:6" x14ac:dyDescent="0.25">
      <c r="A108" s="22" t="str">
        <f t="shared" si="1"/>
        <v>2013</v>
      </c>
      <c r="B108" s="17" t="s">
        <v>441</v>
      </c>
      <c r="C108" s="43">
        <v>2.085</v>
      </c>
      <c r="D108" s="43">
        <v>1.7289999999999999</v>
      </c>
      <c r="E108" s="43">
        <v>102.5</v>
      </c>
      <c r="F108" s="43">
        <v>0</v>
      </c>
    </row>
    <row r="109" spans="1:6" x14ac:dyDescent="0.25">
      <c r="A109" s="22" t="str">
        <f t="shared" si="1"/>
        <v>2013</v>
      </c>
      <c r="B109" s="17" t="s">
        <v>442</v>
      </c>
      <c r="C109" s="43">
        <v>1.9499999999999997</v>
      </c>
      <c r="D109" s="43">
        <v>1.6829999999999998</v>
      </c>
      <c r="E109" s="43">
        <v>102.5</v>
      </c>
      <c r="F109" s="43">
        <v>0</v>
      </c>
    </row>
    <row r="110" spans="1:6" x14ac:dyDescent="0.25">
      <c r="A110" s="22" t="str">
        <f t="shared" si="1"/>
        <v>2013</v>
      </c>
      <c r="B110" s="17" t="s">
        <v>443</v>
      </c>
      <c r="C110" s="43">
        <v>1.9320000000000002</v>
      </c>
      <c r="D110" s="43">
        <v>1.6900000000000002</v>
      </c>
      <c r="E110" s="43">
        <v>102.5</v>
      </c>
      <c r="F110" s="43">
        <v>0</v>
      </c>
    </row>
    <row r="111" spans="1:6" x14ac:dyDescent="0.25">
      <c r="A111" s="22" t="str">
        <f t="shared" si="1"/>
        <v>2013</v>
      </c>
      <c r="B111" s="17" t="s">
        <v>444</v>
      </c>
      <c r="C111" s="43">
        <v>1.9279999999999999</v>
      </c>
      <c r="D111" s="43">
        <v>1.6929999999999998</v>
      </c>
      <c r="E111" s="43">
        <v>102.5</v>
      </c>
      <c r="F111" s="43">
        <v>0</v>
      </c>
    </row>
    <row r="112" spans="1:6" x14ac:dyDescent="0.25">
      <c r="A112" s="22" t="str">
        <f t="shared" si="1"/>
        <v>2013</v>
      </c>
      <c r="B112" s="17" t="s">
        <v>445</v>
      </c>
      <c r="C112" s="43">
        <v>1.9100000000000001</v>
      </c>
      <c r="D112" s="43">
        <v>1.6850000000000001</v>
      </c>
      <c r="E112" s="43">
        <v>102.5</v>
      </c>
      <c r="F112" s="43">
        <v>0</v>
      </c>
    </row>
    <row r="113" spans="1:6" x14ac:dyDescent="0.25">
      <c r="A113" s="22" t="str">
        <f t="shared" si="1"/>
        <v>2014</v>
      </c>
      <c r="B113" s="17" t="s">
        <v>446</v>
      </c>
      <c r="C113" s="43">
        <v>1.8649999999999998</v>
      </c>
      <c r="D113" s="43">
        <v>1.6419999999999999</v>
      </c>
      <c r="E113" s="43">
        <v>102.5</v>
      </c>
      <c r="F113" s="43">
        <v>0</v>
      </c>
    </row>
    <row r="114" spans="1:6" x14ac:dyDescent="0.25">
      <c r="A114" s="22" t="str">
        <f t="shared" si="1"/>
        <v>2014</v>
      </c>
      <c r="B114" s="17" t="s">
        <v>447</v>
      </c>
      <c r="C114" s="43">
        <v>1.8609999999999998</v>
      </c>
      <c r="D114" s="43">
        <v>1.6430000000000002</v>
      </c>
      <c r="E114" s="43">
        <v>102.5</v>
      </c>
      <c r="F114" s="43">
        <v>0</v>
      </c>
    </row>
    <row r="115" spans="1:6" x14ac:dyDescent="0.25">
      <c r="A115" s="22" t="str">
        <f t="shared" si="1"/>
        <v>2014</v>
      </c>
      <c r="B115" s="17" t="s">
        <v>448</v>
      </c>
      <c r="C115" s="43">
        <v>1.8519999999999999</v>
      </c>
      <c r="D115" s="43">
        <v>1.6240000000000001</v>
      </c>
      <c r="E115" s="43">
        <v>102.5</v>
      </c>
      <c r="F115" s="43">
        <v>0</v>
      </c>
    </row>
    <row r="116" spans="1:6" x14ac:dyDescent="0.25">
      <c r="A116" s="22" t="str">
        <f t="shared" si="1"/>
        <v>2014</v>
      </c>
      <c r="B116" s="17" t="s">
        <v>449</v>
      </c>
      <c r="C116" s="43">
        <v>1.839</v>
      </c>
      <c r="D116" s="43">
        <v>1.6240000000000001</v>
      </c>
      <c r="E116" s="43">
        <v>102.5</v>
      </c>
      <c r="F116" s="43">
        <v>0</v>
      </c>
    </row>
    <row r="117" spans="1:6" x14ac:dyDescent="0.25">
      <c r="A117" s="22" t="str">
        <f t="shared" si="1"/>
        <v>2014</v>
      </c>
      <c r="B117" s="17" t="s">
        <v>450</v>
      </c>
      <c r="C117" s="43">
        <v>1.8359999999999999</v>
      </c>
      <c r="D117" s="43">
        <v>1.617</v>
      </c>
      <c r="E117" s="43">
        <v>102.5</v>
      </c>
      <c r="F117" s="43">
        <v>0</v>
      </c>
    </row>
    <row r="118" spans="1:6" x14ac:dyDescent="0.25">
      <c r="A118" s="22" t="str">
        <f t="shared" si="1"/>
        <v>2014</v>
      </c>
      <c r="B118" s="17" t="s">
        <v>451</v>
      </c>
      <c r="C118" s="43">
        <v>1.82</v>
      </c>
      <c r="D118" s="43">
        <v>1.609</v>
      </c>
      <c r="E118" s="43">
        <v>102.5</v>
      </c>
      <c r="F118" s="43">
        <v>0</v>
      </c>
    </row>
    <row r="119" spans="1:6" x14ac:dyDescent="0.25">
      <c r="A119" s="22" t="str">
        <f t="shared" si="1"/>
        <v>2014</v>
      </c>
      <c r="B119" s="17" t="s">
        <v>452</v>
      </c>
      <c r="C119" s="43">
        <v>1.8120000000000001</v>
      </c>
      <c r="D119" s="43">
        <v>1.6079999999999999</v>
      </c>
      <c r="E119" s="43">
        <v>102.5</v>
      </c>
      <c r="F119" s="43">
        <v>0</v>
      </c>
    </row>
    <row r="120" spans="1:6" x14ac:dyDescent="0.25">
      <c r="A120" s="22" t="str">
        <f t="shared" si="1"/>
        <v>2014</v>
      </c>
      <c r="B120" s="17" t="s">
        <v>453</v>
      </c>
      <c r="C120" s="43">
        <v>1.804</v>
      </c>
      <c r="D120" s="43">
        <v>1.593</v>
      </c>
      <c r="E120" s="43">
        <v>102.5</v>
      </c>
      <c r="F120" s="43">
        <v>0</v>
      </c>
    </row>
    <row r="121" spans="1:6" x14ac:dyDescent="0.25">
      <c r="A121" s="22" t="str">
        <f t="shared" si="1"/>
        <v>2014</v>
      </c>
      <c r="B121" s="17" t="s">
        <v>454</v>
      </c>
      <c r="C121" s="43">
        <v>1.7830000000000001</v>
      </c>
      <c r="D121" s="43">
        <v>1.5820000000000001</v>
      </c>
      <c r="E121" s="43">
        <v>102.5</v>
      </c>
      <c r="F121" s="43">
        <v>0</v>
      </c>
    </row>
    <row r="122" spans="1:6" x14ac:dyDescent="0.25">
      <c r="A122" s="22" t="str">
        <f t="shared" si="1"/>
        <v>2014</v>
      </c>
      <c r="B122" s="17" t="s">
        <v>455</v>
      </c>
      <c r="C122" s="43">
        <v>1.7649999999999999</v>
      </c>
      <c r="D122" s="43">
        <v>1.58</v>
      </c>
      <c r="E122" s="43">
        <v>102.5</v>
      </c>
      <c r="F122" s="43">
        <v>0</v>
      </c>
    </row>
    <row r="123" spans="1:6" x14ac:dyDescent="0.25">
      <c r="A123" s="22" t="str">
        <f t="shared" si="1"/>
        <v>2014</v>
      </c>
      <c r="B123" s="17" t="s">
        <v>456</v>
      </c>
      <c r="C123" s="43">
        <v>1.7530000000000001</v>
      </c>
      <c r="D123" s="43">
        <v>1.5760000000000001</v>
      </c>
      <c r="E123" s="43">
        <v>102.5</v>
      </c>
      <c r="F123" s="43">
        <v>0</v>
      </c>
    </row>
    <row r="124" spans="1:6" x14ac:dyDescent="0.25">
      <c r="A124" s="22" t="str">
        <f t="shared" si="1"/>
        <v>2014</v>
      </c>
      <c r="B124" s="17" t="s">
        <v>457</v>
      </c>
      <c r="C124" s="43">
        <v>1.7090000000000001</v>
      </c>
      <c r="D124" s="43">
        <v>1.5329999999999999</v>
      </c>
      <c r="E124" s="43">
        <v>102.5</v>
      </c>
      <c r="F124" s="43">
        <v>0</v>
      </c>
    </row>
    <row r="125" spans="1:6" x14ac:dyDescent="0.25">
      <c r="A125" s="22" t="str">
        <f t="shared" si="1"/>
        <v>2015</v>
      </c>
      <c r="B125" s="17" t="s">
        <v>458</v>
      </c>
      <c r="C125" s="43">
        <v>1.6709999999999998</v>
      </c>
      <c r="D125" s="43">
        <v>1.496</v>
      </c>
      <c r="E125" s="43">
        <v>102.5</v>
      </c>
      <c r="F125" s="43">
        <v>0</v>
      </c>
    </row>
    <row r="126" spans="1:6" x14ac:dyDescent="0.25">
      <c r="A126" s="22" t="str">
        <f t="shared" si="1"/>
        <v>2015</v>
      </c>
      <c r="B126" s="17" t="s">
        <v>459</v>
      </c>
      <c r="C126" s="43">
        <v>1.649</v>
      </c>
      <c r="D126" s="43">
        <v>1.492</v>
      </c>
      <c r="E126" s="43">
        <v>102.5</v>
      </c>
      <c r="F126" s="43">
        <v>0</v>
      </c>
    </row>
    <row r="127" spans="1:6" x14ac:dyDescent="0.25">
      <c r="A127" s="22" t="str">
        <f t="shared" si="1"/>
        <v>2015</v>
      </c>
      <c r="B127" s="17" t="s">
        <v>460</v>
      </c>
      <c r="C127" s="43">
        <v>1.599</v>
      </c>
      <c r="D127" s="43">
        <v>1.421</v>
      </c>
      <c r="E127" s="43">
        <v>102.5</v>
      </c>
      <c r="F127" s="43">
        <v>0</v>
      </c>
    </row>
    <row r="128" spans="1:6" x14ac:dyDescent="0.25">
      <c r="A128" s="22" t="str">
        <f t="shared" si="1"/>
        <v>2015</v>
      </c>
      <c r="B128" s="17" t="s">
        <v>461</v>
      </c>
      <c r="C128" s="43">
        <v>1.53</v>
      </c>
      <c r="D128" s="43">
        <v>1.391</v>
      </c>
      <c r="E128" s="43">
        <v>102.5</v>
      </c>
      <c r="F128" s="43">
        <v>0</v>
      </c>
    </row>
    <row r="129" spans="1:6" x14ac:dyDescent="0.25">
      <c r="A129" s="22" t="str">
        <f t="shared" si="1"/>
        <v>2015</v>
      </c>
      <c r="B129" s="17" t="s">
        <v>462</v>
      </c>
      <c r="C129" s="43">
        <v>1.5209999999999999</v>
      </c>
      <c r="D129" s="43">
        <v>1.3940000000000001</v>
      </c>
      <c r="E129" s="43">
        <v>102.5</v>
      </c>
      <c r="F129" s="43">
        <v>0</v>
      </c>
    </row>
    <row r="130" spans="1:6" x14ac:dyDescent="0.25">
      <c r="A130" s="22" t="str">
        <f t="shared" si="1"/>
        <v>2015</v>
      </c>
      <c r="B130" s="17" t="s">
        <v>463</v>
      </c>
      <c r="C130" s="43">
        <v>1.4910000000000001</v>
      </c>
      <c r="D130" s="43">
        <v>1.323</v>
      </c>
      <c r="E130" s="43">
        <v>102.5</v>
      </c>
      <c r="F130" s="43">
        <v>0</v>
      </c>
    </row>
    <row r="131" spans="1:6" x14ac:dyDescent="0.25">
      <c r="A131" s="22" t="str">
        <f t="shared" si="1"/>
        <v>2015</v>
      </c>
      <c r="B131" s="17" t="s">
        <v>464</v>
      </c>
      <c r="C131" s="43">
        <v>1.4910000000000001</v>
      </c>
      <c r="D131" s="43">
        <v>1.2849999999999997</v>
      </c>
      <c r="E131" s="43">
        <v>102.5</v>
      </c>
      <c r="F131" s="43">
        <v>0</v>
      </c>
    </row>
    <row r="132" spans="1:6" x14ac:dyDescent="0.25">
      <c r="A132" s="22" t="str">
        <f t="shared" si="1"/>
        <v>2015</v>
      </c>
      <c r="B132" s="17" t="s">
        <v>465</v>
      </c>
      <c r="C132" s="43">
        <v>1.494</v>
      </c>
      <c r="D132" s="43">
        <v>1.2870000000000001</v>
      </c>
      <c r="E132" s="43">
        <v>102.5</v>
      </c>
      <c r="F132" s="43">
        <v>0</v>
      </c>
    </row>
    <row r="133" spans="1:6" x14ac:dyDescent="0.25">
      <c r="A133" s="22" t="str">
        <f t="shared" si="1"/>
        <v>2015</v>
      </c>
      <c r="B133" s="17" t="s">
        <v>466</v>
      </c>
      <c r="C133" s="43">
        <v>1.492</v>
      </c>
      <c r="D133" s="43">
        <v>1.2890000000000001</v>
      </c>
      <c r="E133" s="43">
        <v>102.5</v>
      </c>
      <c r="F133" s="43">
        <v>0</v>
      </c>
    </row>
    <row r="134" spans="1:6" x14ac:dyDescent="0.25">
      <c r="A134" s="22" t="str">
        <f t="shared" ref="A134:A163" si="2">LEFT(B134,4)</f>
        <v>2015</v>
      </c>
      <c r="B134" s="17" t="s">
        <v>467</v>
      </c>
      <c r="C134" s="43">
        <v>1.496</v>
      </c>
      <c r="D134" s="43">
        <v>1.2909999999999999</v>
      </c>
      <c r="E134" s="43">
        <v>102.5</v>
      </c>
      <c r="F134" s="43">
        <v>0</v>
      </c>
    </row>
    <row r="135" spans="1:6" x14ac:dyDescent="0.25">
      <c r="A135" s="22" t="str">
        <f t="shared" si="2"/>
        <v>2015</v>
      </c>
      <c r="B135" s="17" t="s">
        <v>468</v>
      </c>
      <c r="C135" s="43">
        <v>1.498</v>
      </c>
      <c r="D135" s="43">
        <v>1.294</v>
      </c>
      <c r="E135" s="43">
        <v>102.5</v>
      </c>
      <c r="F135" s="43">
        <v>0</v>
      </c>
    </row>
    <row r="136" spans="1:6" x14ac:dyDescent="0.25">
      <c r="A136" s="22" t="str">
        <f t="shared" si="2"/>
        <v>2015</v>
      </c>
      <c r="B136" s="17" t="s">
        <v>469</v>
      </c>
      <c r="C136" s="43">
        <v>1.48</v>
      </c>
      <c r="D136" s="43">
        <v>1.2589999999999999</v>
      </c>
      <c r="E136" s="43">
        <v>102.5</v>
      </c>
      <c r="F136" s="43">
        <v>0</v>
      </c>
    </row>
    <row r="137" spans="1:6" x14ac:dyDescent="0.25">
      <c r="A137" s="22" t="str">
        <f t="shared" si="2"/>
        <v>2016</v>
      </c>
      <c r="B137" s="17" t="s">
        <v>470</v>
      </c>
      <c r="C137" s="43">
        <v>1.45</v>
      </c>
      <c r="D137" s="43">
        <v>1.2269999999999999</v>
      </c>
      <c r="E137" s="43">
        <v>102.5</v>
      </c>
      <c r="F137" s="43">
        <v>0</v>
      </c>
    </row>
    <row r="138" spans="1:6" x14ac:dyDescent="0.25">
      <c r="A138" s="22" t="str">
        <f t="shared" si="2"/>
        <v>2016</v>
      </c>
      <c r="B138" s="17" t="s">
        <v>471</v>
      </c>
      <c r="C138" s="43">
        <v>1.4489999999999998</v>
      </c>
      <c r="D138" s="43">
        <v>1.2280000000000002</v>
      </c>
      <c r="E138" s="43">
        <v>102.5</v>
      </c>
      <c r="F138" s="43">
        <v>0</v>
      </c>
    </row>
    <row r="139" spans="1:6" x14ac:dyDescent="0.25">
      <c r="A139" s="22" t="str">
        <f t="shared" si="2"/>
        <v>2016</v>
      </c>
      <c r="B139" s="17" t="s">
        <v>472</v>
      </c>
      <c r="C139" s="43">
        <v>1.4400000000000002</v>
      </c>
      <c r="D139" s="43">
        <v>1.2250000000000001</v>
      </c>
      <c r="E139" s="43">
        <v>102.5</v>
      </c>
      <c r="F139" s="43">
        <v>0</v>
      </c>
    </row>
    <row r="140" spans="1:6" x14ac:dyDescent="0.25">
      <c r="A140" s="22" t="str">
        <f t="shared" si="2"/>
        <v>2016</v>
      </c>
      <c r="B140" s="17" t="s">
        <v>473</v>
      </c>
      <c r="C140" s="43">
        <v>1.4209999999999998</v>
      </c>
      <c r="D140" s="43">
        <v>1.216</v>
      </c>
      <c r="E140" s="43">
        <v>102.5</v>
      </c>
      <c r="F140" s="43">
        <v>0</v>
      </c>
    </row>
    <row r="141" spans="1:6" x14ac:dyDescent="0.25">
      <c r="A141" s="22" t="str">
        <f t="shared" si="2"/>
        <v>2016</v>
      </c>
      <c r="B141" s="17" t="s">
        <v>474</v>
      </c>
      <c r="C141" s="43">
        <v>1.419</v>
      </c>
      <c r="D141" s="43">
        <v>1.2170000000000001</v>
      </c>
      <c r="E141" s="43">
        <v>102.5</v>
      </c>
      <c r="F141" s="43">
        <v>0</v>
      </c>
    </row>
    <row r="142" spans="1:6" x14ac:dyDescent="0.25">
      <c r="A142" s="22" t="str">
        <f t="shared" si="2"/>
        <v>2016</v>
      </c>
      <c r="B142" s="17" t="s">
        <v>475</v>
      </c>
      <c r="C142" s="43">
        <v>1.407</v>
      </c>
      <c r="D142" s="43">
        <v>1.206</v>
      </c>
      <c r="E142" s="43">
        <v>102.5</v>
      </c>
      <c r="F142" s="43">
        <v>0</v>
      </c>
    </row>
    <row r="143" spans="1:6" x14ac:dyDescent="0.25">
      <c r="A143" s="22" t="str">
        <f t="shared" si="2"/>
        <v>2016</v>
      </c>
      <c r="B143" s="17" t="s">
        <v>476</v>
      </c>
      <c r="C143" s="43">
        <v>1.3979999999999999</v>
      </c>
      <c r="D143" s="43">
        <v>1.1909999999999998</v>
      </c>
      <c r="E143" s="43">
        <v>102.5</v>
      </c>
      <c r="F143" s="43">
        <v>0</v>
      </c>
    </row>
    <row r="144" spans="1:6" x14ac:dyDescent="0.25">
      <c r="A144" s="22" t="str">
        <f t="shared" si="2"/>
        <v>2016</v>
      </c>
      <c r="B144" s="17" t="s">
        <v>477</v>
      </c>
      <c r="C144" s="43">
        <v>1.3920000000000001</v>
      </c>
      <c r="D144" s="43">
        <v>1.1910000000000001</v>
      </c>
      <c r="E144" s="43">
        <v>102.5</v>
      </c>
      <c r="F144" s="43">
        <v>0</v>
      </c>
    </row>
    <row r="145" spans="1:6" x14ac:dyDescent="0.25">
      <c r="A145" s="22" t="str">
        <f t="shared" si="2"/>
        <v>2016</v>
      </c>
      <c r="B145" s="17" t="s">
        <v>478</v>
      </c>
      <c r="C145" s="43">
        <v>1.375</v>
      </c>
      <c r="D145" s="43">
        <v>1.179</v>
      </c>
      <c r="E145" s="43">
        <v>102.5</v>
      </c>
      <c r="F145" s="43">
        <v>0</v>
      </c>
    </row>
    <row r="146" spans="1:6" x14ac:dyDescent="0.25">
      <c r="A146" s="22" t="str">
        <f t="shared" si="2"/>
        <v>2016</v>
      </c>
      <c r="B146" s="17" t="s">
        <v>479</v>
      </c>
      <c r="C146" s="43">
        <v>1.3570000000000002</v>
      </c>
      <c r="D146" s="43">
        <v>1.1720000000000002</v>
      </c>
      <c r="E146" s="43">
        <v>102.5</v>
      </c>
      <c r="F146" s="43">
        <v>0</v>
      </c>
    </row>
    <row r="147" spans="1:6" x14ac:dyDescent="0.25">
      <c r="A147" s="22" t="str">
        <f t="shared" si="2"/>
        <v>2016</v>
      </c>
      <c r="B147" s="17" t="s">
        <v>480</v>
      </c>
      <c r="C147" s="43">
        <v>1.3519999999999999</v>
      </c>
      <c r="D147" s="43">
        <v>1.1659999999999999</v>
      </c>
      <c r="E147" s="43">
        <v>102.5</v>
      </c>
      <c r="F147" s="43">
        <v>0</v>
      </c>
    </row>
    <row r="148" spans="1:6" x14ac:dyDescent="0.25">
      <c r="A148" s="22" t="str">
        <f t="shared" si="2"/>
        <v>2016</v>
      </c>
      <c r="B148" s="17" t="s">
        <v>481</v>
      </c>
      <c r="C148" s="43">
        <v>1.2919999999999998</v>
      </c>
      <c r="D148" s="43">
        <v>1.123</v>
      </c>
      <c r="E148" s="43">
        <v>102.5</v>
      </c>
      <c r="F148" s="43">
        <v>0</v>
      </c>
    </row>
    <row r="149" spans="1:6" x14ac:dyDescent="0.25">
      <c r="A149" s="22" t="str">
        <f t="shared" si="2"/>
        <v>2017</v>
      </c>
      <c r="B149" s="17" t="s">
        <v>482</v>
      </c>
      <c r="C149" s="43">
        <v>1.2739999999999998</v>
      </c>
      <c r="D149" s="43">
        <v>1.107</v>
      </c>
      <c r="E149" s="43">
        <v>102.5</v>
      </c>
      <c r="F149" s="43">
        <v>0</v>
      </c>
    </row>
    <row r="150" spans="1:6" x14ac:dyDescent="0.25">
      <c r="A150" s="22" t="str">
        <f t="shared" si="2"/>
        <v>2017</v>
      </c>
      <c r="B150" s="17" t="s">
        <v>483</v>
      </c>
      <c r="C150" s="43">
        <v>1.2689999999999997</v>
      </c>
      <c r="D150" s="43">
        <v>1.091</v>
      </c>
      <c r="E150" s="43">
        <v>102.5</v>
      </c>
      <c r="F150" s="43">
        <v>0</v>
      </c>
    </row>
    <row r="151" spans="1:6" x14ac:dyDescent="0.25">
      <c r="A151" s="22" t="str">
        <f t="shared" si="2"/>
        <v>2017</v>
      </c>
      <c r="B151" s="17" t="s">
        <v>484</v>
      </c>
      <c r="C151" s="43">
        <v>1.2590000000000001</v>
      </c>
      <c r="D151" s="43">
        <v>1.0780000000000001</v>
      </c>
      <c r="E151" s="43">
        <v>102.5</v>
      </c>
      <c r="F151" s="43">
        <v>0</v>
      </c>
    </row>
    <row r="152" spans="1:6" x14ac:dyDescent="0.25">
      <c r="A152" s="22" t="str">
        <f t="shared" si="2"/>
        <v>2017</v>
      </c>
      <c r="B152" s="17" t="s">
        <v>485</v>
      </c>
      <c r="C152" s="43">
        <v>1.2249999999999996</v>
      </c>
      <c r="D152" s="43">
        <v>1.054</v>
      </c>
      <c r="E152" s="43">
        <v>102.5</v>
      </c>
      <c r="F152" s="43">
        <v>0</v>
      </c>
    </row>
    <row r="153" spans="1:6" x14ac:dyDescent="0.25">
      <c r="A153" s="22" t="str">
        <f t="shared" si="2"/>
        <v>2017</v>
      </c>
      <c r="B153" s="17" t="s">
        <v>486</v>
      </c>
      <c r="C153" s="43">
        <v>1.2229999999999999</v>
      </c>
      <c r="D153" s="43">
        <v>1.052</v>
      </c>
      <c r="E153" s="43">
        <v>102.5</v>
      </c>
      <c r="F153" s="43">
        <v>0</v>
      </c>
    </row>
    <row r="154" spans="1:6" x14ac:dyDescent="0.25">
      <c r="A154" s="22" t="str">
        <f t="shared" si="2"/>
        <v>2017</v>
      </c>
      <c r="B154" s="17" t="s">
        <v>487</v>
      </c>
      <c r="C154" s="43">
        <v>1.2089999999999996</v>
      </c>
      <c r="D154" s="43">
        <v>1.0339999999999998</v>
      </c>
      <c r="E154" s="43">
        <v>102.5</v>
      </c>
      <c r="F154" s="43">
        <v>0</v>
      </c>
    </row>
    <row r="155" spans="1:6" x14ac:dyDescent="0.25">
      <c r="A155" s="22" t="str">
        <f t="shared" si="2"/>
        <v>2017</v>
      </c>
      <c r="B155" s="17" t="s">
        <v>488</v>
      </c>
      <c r="C155" s="43">
        <v>1.2030000000000001</v>
      </c>
      <c r="D155" s="43">
        <v>1.0369999999999999</v>
      </c>
      <c r="E155" s="43">
        <v>102.5</v>
      </c>
      <c r="F155" s="43">
        <v>0</v>
      </c>
    </row>
    <row r="156" spans="1:6" x14ac:dyDescent="0.25">
      <c r="A156" s="22" t="str">
        <f t="shared" si="2"/>
        <v>2017</v>
      </c>
      <c r="B156" s="17" t="s">
        <v>489</v>
      </c>
      <c r="C156" s="43">
        <v>1.2049999999999998</v>
      </c>
      <c r="D156" s="43">
        <v>1.028</v>
      </c>
      <c r="E156" s="43">
        <v>102.5</v>
      </c>
      <c r="F156" s="43">
        <v>0</v>
      </c>
    </row>
    <row r="157" spans="1:6" x14ac:dyDescent="0.25">
      <c r="A157" s="22" t="str">
        <f t="shared" si="2"/>
        <v>2017</v>
      </c>
      <c r="B157" s="17" t="s">
        <v>490</v>
      </c>
      <c r="C157" s="43">
        <v>1.1910000000000003</v>
      </c>
      <c r="D157" s="43">
        <v>1.0150000000000001</v>
      </c>
      <c r="E157" s="43">
        <v>102.5</v>
      </c>
      <c r="F157" s="43">
        <v>0</v>
      </c>
    </row>
    <row r="158" spans="1:6" x14ac:dyDescent="0.25">
      <c r="A158" s="22" t="str">
        <f t="shared" si="2"/>
        <v>2017</v>
      </c>
      <c r="B158" s="17" t="s">
        <v>491</v>
      </c>
      <c r="C158" s="43">
        <v>1.1750000000000003</v>
      </c>
      <c r="D158" s="43">
        <v>0.99900000000000011</v>
      </c>
      <c r="E158" s="43">
        <v>102.5</v>
      </c>
      <c r="F158" s="43">
        <v>0</v>
      </c>
    </row>
    <row r="159" spans="1:6" x14ac:dyDescent="0.25">
      <c r="A159" s="22" t="str">
        <f t="shared" si="2"/>
        <v>2017</v>
      </c>
      <c r="B159" s="17" t="s">
        <v>492</v>
      </c>
      <c r="C159" s="43">
        <v>1.17</v>
      </c>
      <c r="D159" s="43">
        <v>0.99399999999999999</v>
      </c>
      <c r="E159" s="43">
        <v>102.5</v>
      </c>
      <c r="F159" s="43">
        <v>0</v>
      </c>
    </row>
    <row r="160" spans="1:6" x14ac:dyDescent="0.25">
      <c r="A160" s="22" t="str">
        <f t="shared" si="2"/>
        <v>2017</v>
      </c>
      <c r="B160" s="17" t="s">
        <v>493</v>
      </c>
      <c r="C160" s="43">
        <v>1.1379999999999999</v>
      </c>
      <c r="D160" s="43">
        <v>0.96800000000000008</v>
      </c>
      <c r="E160" s="43">
        <v>102.5</v>
      </c>
      <c r="F160" s="43">
        <v>0</v>
      </c>
    </row>
    <row r="161" spans="1:6" x14ac:dyDescent="0.25">
      <c r="A161" s="22" t="str">
        <f t="shared" si="2"/>
        <v>2018</v>
      </c>
      <c r="B161" s="18" t="s">
        <v>803</v>
      </c>
      <c r="C161" s="43">
        <v>1.1260000000000001</v>
      </c>
      <c r="D161" s="43">
        <v>0.94900000000000007</v>
      </c>
      <c r="E161" s="43">
        <v>102.5</v>
      </c>
      <c r="F161" s="43">
        <v>0</v>
      </c>
    </row>
    <row r="162" spans="1:6" x14ac:dyDescent="0.25">
      <c r="A162" s="22" t="str">
        <f t="shared" si="2"/>
        <v>2018</v>
      </c>
      <c r="B162" s="18" t="s">
        <v>804</v>
      </c>
      <c r="C162" s="43">
        <v>1.1249999999999998</v>
      </c>
      <c r="D162" s="43">
        <v>0.94600000000000006</v>
      </c>
      <c r="E162" s="43">
        <v>102.5</v>
      </c>
      <c r="F162" s="43">
        <v>0</v>
      </c>
    </row>
    <row r="163" spans="1:6" x14ac:dyDescent="0.25">
      <c r="A163" s="22" t="str">
        <f t="shared" si="2"/>
        <v>2018</v>
      </c>
      <c r="B163" s="18" t="s">
        <v>805</v>
      </c>
      <c r="C163" s="43">
        <v>1.1120000000000001</v>
      </c>
      <c r="D163" s="43">
        <v>0.92899999999999994</v>
      </c>
      <c r="E163" s="43">
        <v>102.5</v>
      </c>
      <c r="F163" s="43">
        <v>6</v>
      </c>
    </row>
    <row r="164" spans="1:6" x14ac:dyDescent="0.25">
      <c r="B164" s="18" t="s">
        <v>806</v>
      </c>
      <c r="C164" s="43" t="e">
        <f>NA()</f>
        <v>#N/A</v>
      </c>
      <c r="D164" s="43" t="e">
        <f>NA()</f>
        <v>#N/A</v>
      </c>
      <c r="E164" s="43"/>
      <c r="F164" s="43"/>
    </row>
    <row r="165" spans="1:6" x14ac:dyDescent="0.25">
      <c r="B165" s="18" t="s">
        <v>807</v>
      </c>
      <c r="C165" s="43" t="e">
        <f>NA()</f>
        <v>#N/A</v>
      </c>
      <c r="D165" s="43" t="e">
        <f>NA()</f>
        <v>#N/A</v>
      </c>
      <c r="E165" s="43"/>
      <c r="F165" s="43"/>
    </row>
    <row r="166" spans="1:6" x14ac:dyDescent="0.25">
      <c r="B166" s="18" t="s">
        <v>808</v>
      </c>
      <c r="C166" s="43" t="e">
        <f>NA()</f>
        <v>#N/A</v>
      </c>
      <c r="D166" s="43" t="e">
        <f>NA()</f>
        <v>#N/A</v>
      </c>
      <c r="E166" s="43"/>
      <c r="F166" s="43"/>
    </row>
    <row r="167" spans="1:6" x14ac:dyDescent="0.25">
      <c r="B167" s="18" t="s">
        <v>809</v>
      </c>
      <c r="C167" s="43" t="e">
        <f>NA()</f>
        <v>#N/A</v>
      </c>
      <c r="D167" s="43" t="e">
        <f>NA()</f>
        <v>#N/A</v>
      </c>
      <c r="E167" s="43"/>
      <c r="F167" s="43"/>
    </row>
    <row r="168" spans="1:6" x14ac:dyDescent="0.25">
      <c r="B168" s="18" t="s">
        <v>810</v>
      </c>
      <c r="C168" s="43" t="e">
        <f>NA()</f>
        <v>#N/A</v>
      </c>
      <c r="D168" s="43" t="e">
        <f>NA()</f>
        <v>#N/A</v>
      </c>
      <c r="E168" s="43"/>
      <c r="F168" s="43"/>
    </row>
    <row r="169" spans="1:6" x14ac:dyDescent="0.25">
      <c r="B169" s="18" t="s">
        <v>811</v>
      </c>
      <c r="C169" s="43" t="e">
        <f>NA()</f>
        <v>#N/A</v>
      </c>
      <c r="D169" s="43" t="e">
        <f>NA()</f>
        <v>#N/A</v>
      </c>
      <c r="E169" s="43"/>
      <c r="F169" s="43"/>
    </row>
    <row r="170" spans="1:6" x14ac:dyDescent="0.25">
      <c r="B170" s="18" t="s">
        <v>812</v>
      </c>
      <c r="C170" s="43" t="e">
        <f>NA()</f>
        <v>#N/A</v>
      </c>
      <c r="D170" s="43" t="e">
        <f>NA()</f>
        <v>#N/A</v>
      </c>
      <c r="E170" s="43"/>
      <c r="F170" s="43"/>
    </row>
    <row r="171" spans="1:6" x14ac:dyDescent="0.25">
      <c r="B171" s="18" t="s">
        <v>813</v>
      </c>
      <c r="C171" s="43" t="e">
        <f>NA()</f>
        <v>#N/A</v>
      </c>
      <c r="D171" s="43" t="e">
        <f>NA()</f>
        <v>#N/A</v>
      </c>
      <c r="E171" s="43"/>
      <c r="F171" s="43"/>
    </row>
    <row r="172" spans="1:6" x14ac:dyDescent="0.25">
      <c r="B172" s="18" t="s">
        <v>814</v>
      </c>
      <c r="C172" s="43" t="e">
        <f>NA()</f>
        <v>#N/A</v>
      </c>
      <c r="D172" s="43" t="e">
        <f>NA()</f>
        <v>#N/A</v>
      </c>
      <c r="E172" s="43"/>
      <c r="F172" s="4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D172"/>
  <sheetViews>
    <sheetView topLeftCell="B1"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3.44140625" style="18" bestFit="1" customWidth="1"/>
    <col min="4" max="16384" width="9.109375" style="18"/>
  </cols>
  <sheetData>
    <row r="1" spans="1:4" s="19" customFormat="1" ht="36.75" customHeight="1" x14ac:dyDescent="0.3">
      <c r="A1" s="19" t="s">
        <v>776</v>
      </c>
      <c r="B1" s="19" t="s">
        <v>131</v>
      </c>
    </row>
    <row r="2" spans="1:4" s="12" customFormat="1" ht="25.5" customHeight="1" x14ac:dyDescent="0.2">
      <c r="A2" s="73" t="s">
        <v>33</v>
      </c>
      <c r="C2" s="14" t="s">
        <v>194</v>
      </c>
      <c r="D2" s="14" t="s">
        <v>195</v>
      </c>
    </row>
    <row r="4" spans="1:4" hidden="1" x14ac:dyDescent="0.25">
      <c r="B4" s="18" t="s">
        <v>0</v>
      </c>
      <c r="C4" s="18" t="s">
        <v>700</v>
      </c>
      <c r="D4" s="18" t="s">
        <v>701</v>
      </c>
    </row>
    <row r="5" spans="1:4" x14ac:dyDescent="0.25">
      <c r="A5" s="22" t="str">
        <f>LEFT(B5,4)</f>
        <v>2005</v>
      </c>
      <c r="B5" s="17" t="s">
        <v>338</v>
      </c>
      <c r="C5" s="43">
        <v>0.51900000000000002</v>
      </c>
      <c r="D5" s="43">
        <v>0.42399999999999999</v>
      </c>
    </row>
    <row r="6" spans="1:4" x14ac:dyDescent="0.25">
      <c r="A6" s="22" t="str">
        <f t="shared" ref="A6:A69" si="0">LEFT(B6,4)</f>
        <v>2005</v>
      </c>
      <c r="B6" s="17" t="s">
        <v>339</v>
      </c>
      <c r="C6" s="43">
        <v>0.51900000000000002</v>
      </c>
      <c r="D6" s="43">
        <v>0.42499999999999999</v>
      </c>
    </row>
    <row r="7" spans="1:4" x14ac:dyDescent="0.25">
      <c r="A7" s="22" t="str">
        <f t="shared" si="0"/>
        <v>2005</v>
      </c>
      <c r="B7" s="17" t="s">
        <v>340</v>
      </c>
      <c r="C7" s="43">
        <v>0.52600000000000002</v>
      </c>
      <c r="D7" s="43">
        <v>0.42499999999999999</v>
      </c>
    </row>
    <row r="8" spans="1:4" x14ac:dyDescent="0.25">
      <c r="A8" s="22" t="str">
        <f t="shared" si="0"/>
        <v>2005</v>
      </c>
      <c r="B8" s="17" t="s">
        <v>341</v>
      </c>
      <c r="C8" s="43">
        <v>0.51700000000000002</v>
      </c>
      <c r="D8" s="43">
        <v>0.42499999999999999</v>
      </c>
    </row>
    <row r="9" spans="1:4" x14ac:dyDescent="0.25">
      <c r="A9" s="22" t="str">
        <f t="shared" si="0"/>
        <v>2005</v>
      </c>
      <c r="B9" s="17" t="s">
        <v>342</v>
      </c>
      <c r="C9" s="43">
        <v>0.51700000000000002</v>
      </c>
      <c r="D9" s="43">
        <v>0.42499999999999999</v>
      </c>
    </row>
    <row r="10" spans="1:4" x14ac:dyDescent="0.25">
      <c r="A10" s="22" t="str">
        <f t="shared" si="0"/>
        <v>2005</v>
      </c>
      <c r="B10" s="17" t="s">
        <v>343</v>
      </c>
      <c r="C10" s="43">
        <v>0.51700000000000002</v>
      </c>
      <c r="D10" s="43">
        <v>0.42399999999999999</v>
      </c>
    </row>
    <row r="11" spans="1:4" x14ac:dyDescent="0.25">
      <c r="A11" s="22" t="str">
        <f t="shared" si="0"/>
        <v>2005</v>
      </c>
      <c r="B11" s="17" t="s">
        <v>344</v>
      </c>
      <c r="C11" s="43">
        <v>0.51600000000000001</v>
      </c>
      <c r="D11" s="43">
        <v>0.42199999999999999</v>
      </c>
    </row>
    <row r="12" spans="1:4" x14ac:dyDescent="0.25">
      <c r="A12" s="22" t="str">
        <f t="shared" si="0"/>
        <v>2005</v>
      </c>
      <c r="B12" s="17" t="s">
        <v>345</v>
      </c>
      <c r="C12" s="43">
        <v>0.51600000000000001</v>
      </c>
      <c r="D12" s="43">
        <v>0.42099999999999999</v>
      </c>
    </row>
    <row r="13" spans="1:4" x14ac:dyDescent="0.25">
      <c r="A13" s="22" t="str">
        <f t="shared" si="0"/>
        <v>2005</v>
      </c>
      <c r="B13" s="17" t="s">
        <v>346</v>
      </c>
      <c r="C13" s="43">
        <v>0.51500000000000001</v>
      </c>
      <c r="D13" s="43">
        <v>0.42099999999999999</v>
      </c>
    </row>
    <row r="14" spans="1:4" x14ac:dyDescent="0.25">
      <c r="A14" s="22" t="str">
        <f t="shared" si="0"/>
        <v>2005</v>
      </c>
      <c r="B14" s="17" t="s">
        <v>347</v>
      </c>
      <c r="C14" s="43">
        <v>0.52500000000000002</v>
      </c>
      <c r="D14" s="43">
        <v>0.40699999999999997</v>
      </c>
    </row>
    <row r="15" spans="1:4" x14ac:dyDescent="0.25">
      <c r="A15" s="22" t="str">
        <f t="shared" si="0"/>
        <v>2005</v>
      </c>
      <c r="B15" s="17" t="s">
        <v>348</v>
      </c>
      <c r="C15" s="43">
        <v>0.51200000000000001</v>
      </c>
      <c r="D15" s="43">
        <v>0.40699999999999997</v>
      </c>
    </row>
    <row r="16" spans="1:4" x14ac:dyDescent="0.25">
      <c r="A16" s="22" t="str">
        <f t="shared" si="0"/>
        <v>2005</v>
      </c>
      <c r="B16" s="17" t="s">
        <v>349</v>
      </c>
      <c r="C16" s="43">
        <v>0.51100000000000001</v>
      </c>
      <c r="D16" s="43">
        <v>0.40600000000000003</v>
      </c>
    </row>
    <row r="17" spans="1:4" x14ac:dyDescent="0.25">
      <c r="A17" s="22" t="str">
        <f t="shared" si="0"/>
        <v>2006</v>
      </c>
      <c r="B17" s="17" t="s">
        <v>350</v>
      </c>
      <c r="C17" s="43">
        <v>0.51</v>
      </c>
      <c r="D17" s="43">
        <v>0.40100000000000002</v>
      </c>
    </row>
    <row r="18" spans="1:4" x14ac:dyDescent="0.25">
      <c r="A18" s="22" t="str">
        <f t="shared" si="0"/>
        <v>2006</v>
      </c>
      <c r="B18" s="17" t="s">
        <v>351</v>
      </c>
      <c r="C18" s="43">
        <v>0.51</v>
      </c>
      <c r="D18" s="43">
        <v>0.40100000000000002</v>
      </c>
    </row>
    <row r="19" spans="1:4" x14ac:dyDescent="0.25">
      <c r="A19" s="22" t="str">
        <f t="shared" si="0"/>
        <v>2006</v>
      </c>
      <c r="B19" s="17" t="s">
        <v>352</v>
      </c>
      <c r="C19" s="43">
        <v>0.50900000000000001</v>
      </c>
      <c r="D19" s="43">
        <v>0.39900000000000002</v>
      </c>
    </row>
    <row r="20" spans="1:4" x14ac:dyDescent="0.25">
      <c r="A20" s="22" t="str">
        <f t="shared" si="0"/>
        <v>2006</v>
      </c>
      <c r="B20" s="17" t="s">
        <v>353</v>
      </c>
      <c r="C20" s="43">
        <v>0.50800000000000001</v>
      </c>
      <c r="D20" s="43">
        <v>0.39800000000000002</v>
      </c>
    </row>
    <row r="21" spans="1:4" x14ac:dyDescent="0.25">
      <c r="A21" s="22" t="str">
        <f t="shared" si="0"/>
        <v>2006</v>
      </c>
      <c r="B21" s="17" t="s">
        <v>354</v>
      </c>
      <c r="C21" s="43">
        <v>0.50800000000000001</v>
      </c>
      <c r="D21" s="43">
        <v>0.39700000000000002</v>
      </c>
    </row>
    <row r="22" spans="1:4" x14ac:dyDescent="0.25">
      <c r="A22" s="22" t="str">
        <f t="shared" si="0"/>
        <v>2006</v>
      </c>
      <c r="B22" s="17" t="s">
        <v>355</v>
      </c>
      <c r="C22" s="43">
        <v>0.50800000000000001</v>
      </c>
      <c r="D22" s="43">
        <v>0.39400000000000002</v>
      </c>
    </row>
    <row r="23" spans="1:4" x14ac:dyDescent="0.25">
      <c r="A23" s="22" t="str">
        <f t="shared" si="0"/>
        <v>2006</v>
      </c>
      <c r="B23" s="17" t="s">
        <v>356</v>
      </c>
      <c r="C23" s="43">
        <v>0.50700000000000001</v>
      </c>
      <c r="D23" s="43">
        <v>0.38900000000000001</v>
      </c>
    </row>
    <row r="24" spans="1:4" x14ac:dyDescent="0.25">
      <c r="A24" s="22" t="str">
        <f t="shared" si="0"/>
        <v>2006</v>
      </c>
      <c r="B24" s="17" t="s">
        <v>357</v>
      </c>
      <c r="C24" s="43">
        <v>0.50700000000000001</v>
      </c>
      <c r="D24" s="43">
        <v>0.39300000000000002</v>
      </c>
    </row>
    <row r="25" spans="1:4" x14ac:dyDescent="0.25">
      <c r="A25" s="22" t="str">
        <f t="shared" si="0"/>
        <v>2006</v>
      </c>
      <c r="B25" s="17" t="s">
        <v>358</v>
      </c>
      <c r="C25" s="43">
        <v>0.50600000000000001</v>
      </c>
      <c r="D25" s="43">
        <v>0.39</v>
      </c>
    </row>
    <row r="26" spans="1:4" x14ac:dyDescent="0.25">
      <c r="A26" s="22" t="str">
        <f t="shared" si="0"/>
        <v>2006</v>
      </c>
      <c r="B26" s="17" t="s">
        <v>359</v>
      </c>
      <c r="C26" s="43">
        <v>0.505</v>
      </c>
      <c r="D26" s="43">
        <v>0.39</v>
      </c>
    </row>
    <row r="27" spans="1:4" x14ac:dyDescent="0.25">
      <c r="A27" s="22" t="str">
        <f t="shared" si="0"/>
        <v>2006</v>
      </c>
      <c r="B27" s="17" t="s">
        <v>360</v>
      </c>
      <c r="C27" s="43">
        <v>0.505</v>
      </c>
      <c r="D27" s="43">
        <v>0.39</v>
      </c>
    </row>
    <row r="28" spans="1:4" x14ac:dyDescent="0.25">
      <c r="A28" s="22" t="str">
        <f t="shared" si="0"/>
        <v>2006</v>
      </c>
      <c r="B28" s="17" t="s">
        <v>361</v>
      </c>
      <c r="C28" s="43">
        <v>0.504</v>
      </c>
      <c r="D28" s="43">
        <v>0.39100000000000001</v>
      </c>
    </row>
    <row r="29" spans="1:4" x14ac:dyDescent="0.25">
      <c r="A29" s="22" t="str">
        <f t="shared" si="0"/>
        <v>2007</v>
      </c>
      <c r="B29" s="17" t="s">
        <v>362</v>
      </c>
      <c r="C29" s="43">
        <v>0.503</v>
      </c>
      <c r="D29" s="43">
        <v>0.38800000000000001</v>
      </c>
    </row>
    <row r="30" spans="1:4" x14ac:dyDescent="0.25">
      <c r="A30" s="22" t="str">
        <f t="shared" si="0"/>
        <v>2007</v>
      </c>
      <c r="B30" s="17" t="s">
        <v>363</v>
      </c>
      <c r="C30" s="43">
        <v>0.503</v>
      </c>
      <c r="D30" s="43">
        <v>0.38800000000000001</v>
      </c>
    </row>
    <row r="31" spans="1:4" x14ac:dyDescent="0.25">
      <c r="A31" s="22" t="str">
        <f t="shared" si="0"/>
        <v>2007</v>
      </c>
      <c r="B31" s="17" t="s">
        <v>364</v>
      </c>
      <c r="C31" s="43">
        <v>0.502</v>
      </c>
      <c r="D31" s="43">
        <v>0.38700000000000001</v>
      </c>
    </row>
    <row r="32" spans="1:4" x14ac:dyDescent="0.25">
      <c r="A32" s="22" t="str">
        <f t="shared" si="0"/>
        <v>2007</v>
      </c>
      <c r="B32" s="17" t="s">
        <v>365</v>
      </c>
      <c r="C32" s="43">
        <v>0.502</v>
      </c>
      <c r="D32" s="43">
        <v>0.38700000000000001</v>
      </c>
    </row>
    <row r="33" spans="1:4" x14ac:dyDescent="0.25">
      <c r="A33" s="22" t="str">
        <f t="shared" si="0"/>
        <v>2007</v>
      </c>
      <c r="B33" s="17" t="s">
        <v>366</v>
      </c>
      <c r="C33" s="43">
        <v>0.501</v>
      </c>
      <c r="D33" s="43">
        <v>0.38700000000000001</v>
      </c>
    </row>
    <row r="34" spans="1:4" x14ac:dyDescent="0.25">
      <c r="A34" s="22" t="str">
        <f t="shared" si="0"/>
        <v>2007</v>
      </c>
      <c r="B34" s="17" t="s">
        <v>367</v>
      </c>
      <c r="C34" s="43">
        <v>0.501</v>
      </c>
      <c r="D34" s="43">
        <v>0.38800000000000001</v>
      </c>
    </row>
    <row r="35" spans="1:4" x14ac:dyDescent="0.25">
      <c r="A35" s="22" t="str">
        <f t="shared" si="0"/>
        <v>2007</v>
      </c>
      <c r="B35" s="17" t="s">
        <v>368</v>
      </c>
      <c r="C35" s="43">
        <v>0.5</v>
      </c>
      <c r="D35" s="43">
        <v>0.38600000000000001</v>
      </c>
    </row>
    <row r="36" spans="1:4" x14ac:dyDescent="0.25">
      <c r="A36" s="22" t="str">
        <f t="shared" si="0"/>
        <v>2007</v>
      </c>
      <c r="B36" s="17" t="s">
        <v>369</v>
      </c>
      <c r="C36" s="43">
        <v>0.5</v>
      </c>
      <c r="D36" s="43">
        <v>0.38500000000000001</v>
      </c>
    </row>
    <row r="37" spans="1:4" x14ac:dyDescent="0.25">
      <c r="A37" s="22" t="str">
        <f t="shared" si="0"/>
        <v>2007</v>
      </c>
      <c r="B37" s="17" t="s">
        <v>370</v>
      </c>
      <c r="C37" s="43">
        <v>0.499</v>
      </c>
      <c r="D37" s="43">
        <v>0.38300000000000001</v>
      </c>
    </row>
    <row r="38" spans="1:4" x14ac:dyDescent="0.25">
      <c r="A38" s="22" t="str">
        <f t="shared" si="0"/>
        <v>2007</v>
      </c>
      <c r="B38" s="17" t="s">
        <v>371</v>
      </c>
      <c r="C38" s="43">
        <v>0.498</v>
      </c>
      <c r="D38" s="43">
        <v>0.38200000000000001</v>
      </c>
    </row>
    <row r="39" spans="1:4" x14ac:dyDescent="0.25">
      <c r="A39" s="22" t="str">
        <f t="shared" si="0"/>
        <v>2007</v>
      </c>
      <c r="B39" s="17" t="s">
        <v>372</v>
      </c>
      <c r="C39" s="43">
        <v>0.498</v>
      </c>
      <c r="D39" s="43">
        <v>0.38200000000000001</v>
      </c>
    </row>
    <row r="40" spans="1:4" x14ac:dyDescent="0.25">
      <c r="A40" s="22" t="str">
        <f t="shared" si="0"/>
        <v>2007</v>
      </c>
      <c r="B40" s="17" t="s">
        <v>373</v>
      </c>
      <c r="C40" s="43">
        <v>0.498</v>
      </c>
      <c r="D40" s="43">
        <v>0.38</v>
      </c>
    </row>
    <row r="41" spans="1:4" x14ac:dyDescent="0.25">
      <c r="A41" s="22" t="str">
        <f t="shared" si="0"/>
        <v>2008</v>
      </c>
      <c r="B41" s="17" t="s">
        <v>374</v>
      </c>
      <c r="C41" s="43">
        <v>0.497</v>
      </c>
      <c r="D41" s="43">
        <v>0.377</v>
      </c>
    </row>
    <row r="42" spans="1:4" x14ac:dyDescent="0.25">
      <c r="A42" s="22" t="str">
        <f t="shared" si="0"/>
        <v>2008</v>
      </c>
      <c r="B42" s="17" t="s">
        <v>375</v>
      </c>
      <c r="C42" s="43">
        <v>0.497</v>
      </c>
      <c r="D42" s="43">
        <v>0.378</v>
      </c>
    </row>
    <row r="43" spans="1:4" x14ac:dyDescent="0.25">
      <c r="A43" s="22" t="str">
        <f t="shared" si="0"/>
        <v>2008</v>
      </c>
      <c r="B43" s="17" t="s">
        <v>376</v>
      </c>
      <c r="C43" s="43">
        <v>0.496</v>
      </c>
      <c r="D43" s="43">
        <v>0.377</v>
      </c>
    </row>
    <row r="44" spans="1:4" x14ac:dyDescent="0.25">
      <c r="A44" s="22" t="str">
        <f t="shared" si="0"/>
        <v>2008</v>
      </c>
      <c r="B44" s="17" t="s">
        <v>377</v>
      </c>
      <c r="C44" s="43">
        <v>0.495</v>
      </c>
      <c r="D44" s="43">
        <v>0.376</v>
      </c>
    </row>
    <row r="45" spans="1:4" x14ac:dyDescent="0.25">
      <c r="A45" s="22" t="str">
        <f t="shared" si="0"/>
        <v>2008</v>
      </c>
      <c r="B45" s="17" t="s">
        <v>378</v>
      </c>
      <c r="C45" s="43">
        <v>0.49399999999999999</v>
      </c>
      <c r="D45" s="43">
        <v>0.377</v>
      </c>
    </row>
    <row r="46" spans="1:4" x14ac:dyDescent="0.25">
      <c r="A46" s="22" t="str">
        <f t="shared" si="0"/>
        <v>2008</v>
      </c>
      <c r="B46" s="17" t="s">
        <v>379</v>
      </c>
      <c r="C46" s="43">
        <v>0.49399999999999999</v>
      </c>
      <c r="D46" s="43">
        <v>0.376</v>
      </c>
    </row>
    <row r="47" spans="1:4" x14ac:dyDescent="0.25">
      <c r="A47" s="22" t="str">
        <f t="shared" si="0"/>
        <v>2008</v>
      </c>
      <c r="B47" s="17" t="s">
        <v>380</v>
      </c>
      <c r="C47" s="43">
        <v>0.49299999999999999</v>
      </c>
      <c r="D47" s="43">
        <v>0.375</v>
      </c>
    </row>
    <row r="48" spans="1:4" x14ac:dyDescent="0.25">
      <c r="A48" s="22" t="str">
        <f t="shared" si="0"/>
        <v>2008</v>
      </c>
      <c r="B48" s="17" t="s">
        <v>381</v>
      </c>
      <c r="C48" s="43">
        <v>0.49299999999999999</v>
      </c>
      <c r="D48" s="43">
        <v>0.375</v>
      </c>
    </row>
    <row r="49" spans="1:4" x14ac:dyDescent="0.25">
      <c r="A49" s="22" t="str">
        <f t="shared" si="0"/>
        <v>2008</v>
      </c>
      <c r="B49" s="17" t="s">
        <v>382</v>
      </c>
      <c r="C49" s="43">
        <v>0.49299999999999999</v>
      </c>
      <c r="D49" s="43">
        <v>0.374</v>
      </c>
    </row>
    <row r="50" spans="1:4" x14ac:dyDescent="0.25">
      <c r="A50" s="22" t="str">
        <f t="shared" si="0"/>
        <v>2008</v>
      </c>
      <c r="B50" s="17" t="s">
        <v>383</v>
      </c>
      <c r="C50" s="43">
        <v>0.49299999999999999</v>
      </c>
      <c r="D50" s="43">
        <v>0.36099999999999999</v>
      </c>
    </row>
    <row r="51" spans="1:4" x14ac:dyDescent="0.25">
      <c r="A51" s="22" t="str">
        <f t="shared" si="0"/>
        <v>2008</v>
      </c>
      <c r="B51" s="17" t="s">
        <v>384</v>
      </c>
      <c r="C51" s="43">
        <v>0.49299999999999999</v>
      </c>
      <c r="D51" s="43">
        <v>0.36299999999999999</v>
      </c>
    </row>
    <row r="52" spans="1:4" x14ac:dyDescent="0.25">
      <c r="A52" s="22" t="str">
        <f t="shared" si="0"/>
        <v>2008</v>
      </c>
      <c r="B52" s="17" t="s">
        <v>385</v>
      </c>
      <c r="C52" s="43">
        <v>0.49299999999999999</v>
      </c>
      <c r="D52" s="43">
        <v>0.36899999999999999</v>
      </c>
    </row>
    <row r="53" spans="1:4" x14ac:dyDescent="0.25">
      <c r="A53" s="22" t="str">
        <f t="shared" si="0"/>
        <v>2009</v>
      </c>
      <c r="B53" s="17" t="s">
        <v>386</v>
      </c>
      <c r="C53" s="43">
        <v>0.49299999999999999</v>
      </c>
      <c r="D53" s="43">
        <v>0.36599999999999999</v>
      </c>
    </row>
    <row r="54" spans="1:4" x14ac:dyDescent="0.25">
      <c r="A54" s="22" t="str">
        <f t="shared" si="0"/>
        <v>2009</v>
      </c>
      <c r="B54" s="17" t="s">
        <v>387</v>
      </c>
      <c r="C54" s="43">
        <v>0.49299999999999999</v>
      </c>
      <c r="D54" s="43">
        <v>0.36599999999999999</v>
      </c>
    </row>
    <row r="55" spans="1:4" x14ac:dyDescent="0.25">
      <c r="A55" s="22" t="str">
        <f t="shared" si="0"/>
        <v>2009</v>
      </c>
      <c r="B55" s="17" t="s">
        <v>388</v>
      </c>
      <c r="C55" s="43">
        <v>0.499</v>
      </c>
      <c r="D55" s="43">
        <v>0.39300000000000002</v>
      </c>
    </row>
    <row r="56" spans="1:4" x14ac:dyDescent="0.25">
      <c r="A56" s="22" t="str">
        <f t="shared" si="0"/>
        <v>2009</v>
      </c>
      <c r="B56" s="17" t="s">
        <v>389</v>
      </c>
      <c r="C56" s="43">
        <v>0.499</v>
      </c>
      <c r="D56" s="43">
        <v>0.4</v>
      </c>
    </row>
    <row r="57" spans="1:4" x14ac:dyDescent="0.25">
      <c r="A57" s="22" t="str">
        <f t="shared" si="0"/>
        <v>2009</v>
      </c>
      <c r="B57" s="17" t="s">
        <v>390</v>
      </c>
      <c r="C57" s="43">
        <v>0.5</v>
      </c>
      <c r="D57" s="43">
        <v>0.40300000000000002</v>
      </c>
    </row>
    <row r="58" spans="1:4" x14ac:dyDescent="0.25">
      <c r="A58" s="22" t="str">
        <f t="shared" si="0"/>
        <v>2009</v>
      </c>
      <c r="B58" s="17" t="s">
        <v>391</v>
      </c>
      <c r="C58" s="43">
        <v>0.503</v>
      </c>
      <c r="D58" s="43">
        <v>0.41699999999999998</v>
      </c>
    </row>
    <row r="59" spans="1:4" x14ac:dyDescent="0.25">
      <c r="A59" s="22" t="str">
        <f t="shared" si="0"/>
        <v>2009</v>
      </c>
      <c r="B59" s="17" t="s">
        <v>392</v>
      </c>
      <c r="C59" s="43">
        <v>0.50800000000000001</v>
      </c>
      <c r="D59" s="43">
        <v>0.45700000000000002</v>
      </c>
    </row>
    <row r="60" spans="1:4" x14ac:dyDescent="0.25">
      <c r="A60" s="22" t="str">
        <f t="shared" si="0"/>
        <v>2009</v>
      </c>
      <c r="B60" s="17" t="s">
        <v>393</v>
      </c>
      <c r="C60" s="43">
        <v>0.50800000000000001</v>
      </c>
      <c r="D60" s="43">
        <v>0.45700000000000002</v>
      </c>
    </row>
    <row r="61" spans="1:4" x14ac:dyDescent="0.25">
      <c r="A61" s="22" t="str">
        <f t="shared" si="0"/>
        <v>2009</v>
      </c>
      <c r="B61" s="17" t="s">
        <v>394</v>
      </c>
      <c r="C61" s="43">
        <v>0.51400000000000001</v>
      </c>
      <c r="D61" s="43">
        <v>0.46400000000000002</v>
      </c>
    </row>
    <row r="62" spans="1:4" x14ac:dyDescent="0.25">
      <c r="A62" s="22" t="str">
        <f t="shared" si="0"/>
        <v>2009</v>
      </c>
      <c r="B62" s="17" t="s">
        <v>395</v>
      </c>
      <c r="C62" s="43">
        <v>0.51400000000000001</v>
      </c>
      <c r="D62" s="43">
        <v>0.46500000000000002</v>
      </c>
    </row>
    <row r="63" spans="1:4" x14ac:dyDescent="0.25">
      <c r="A63" s="22" t="str">
        <f t="shared" si="0"/>
        <v>2009</v>
      </c>
      <c r="B63" s="17" t="s">
        <v>396</v>
      </c>
      <c r="C63" s="43">
        <v>0.51400000000000001</v>
      </c>
      <c r="D63" s="43">
        <v>0.46700000000000003</v>
      </c>
    </row>
    <row r="64" spans="1:4" x14ac:dyDescent="0.25">
      <c r="A64" s="22" t="str">
        <f t="shared" si="0"/>
        <v>2009</v>
      </c>
      <c r="B64" s="17" t="s">
        <v>397</v>
      </c>
      <c r="C64" s="43">
        <v>0.51500000000000001</v>
      </c>
      <c r="D64" s="43">
        <v>0.47399999999999998</v>
      </c>
    </row>
    <row r="65" spans="1:4" x14ac:dyDescent="0.25">
      <c r="A65" s="22" t="str">
        <f t="shared" si="0"/>
        <v>2010</v>
      </c>
      <c r="B65" s="17" t="s">
        <v>398</v>
      </c>
      <c r="C65" s="43">
        <v>0.51700000000000002</v>
      </c>
      <c r="D65" s="43">
        <v>0.497</v>
      </c>
    </row>
    <row r="66" spans="1:4" x14ac:dyDescent="0.25">
      <c r="A66" s="22" t="str">
        <f t="shared" si="0"/>
        <v>2010</v>
      </c>
      <c r="B66" s="17" t="s">
        <v>399</v>
      </c>
      <c r="C66" s="43">
        <v>0.51700000000000002</v>
      </c>
      <c r="D66" s="43">
        <v>0.497</v>
      </c>
    </row>
    <row r="67" spans="1:4" x14ac:dyDescent="0.25">
      <c r="A67" s="22" t="str">
        <f t="shared" si="0"/>
        <v>2010</v>
      </c>
      <c r="B67" s="17" t="s">
        <v>400</v>
      </c>
      <c r="C67" s="43">
        <v>0.51700000000000002</v>
      </c>
      <c r="D67" s="43">
        <v>0.498</v>
      </c>
    </row>
    <row r="68" spans="1:4" x14ac:dyDescent="0.25">
      <c r="A68" s="22" t="str">
        <f t="shared" si="0"/>
        <v>2010</v>
      </c>
      <c r="B68" s="17" t="s">
        <v>401</v>
      </c>
      <c r="C68" s="43">
        <v>0.51700000000000002</v>
      </c>
      <c r="D68" s="43">
        <v>0.499</v>
      </c>
    </row>
    <row r="69" spans="1:4" x14ac:dyDescent="0.25">
      <c r="A69" s="22" t="str">
        <f t="shared" si="0"/>
        <v>2010</v>
      </c>
      <c r="B69" s="17" t="s">
        <v>402</v>
      </c>
      <c r="C69" s="43">
        <v>0.51700000000000002</v>
      </c>
      <c r="D69" s="43">
        <v>0.499</v>
      </c>
    </row>
    <row r="70" spans="1:4" x14ac:dyDescent="0.25">
      <c r="A70" s="22" t="str">
        <f t="shared" ref="A70:A133" si="1">LEFT(B70,4)</f>
        <v>2010</v>
      </c>
      <c r="B70" s="17" t="s">
        <v>403</v>
      </c>
      <c r="C70" s="43">
        <v>0.52200000000000002</v>
      </c>
      <c r="D70" s="43">
        <v>0.52300000000000002</v>
      </c>
    </row>
    <row r="71" spans="1:4" x14ac:dyDescent="0.25">
      <c r="A71" s="22" t="str">
        <f t="shared" si="1"/>
        <v>2010</v>
      </c>
      <c r="B71" s="17" t="s">
        <v>404</v>
      </c>
      <c r="C71" s="43">
        <v>0.53</v>
      </c>
      <c r="D71" s="43">
        <v>0.52600000000000002</v>
      </c>
    </row>
    <row r="72" spans="1:4" x14ac:dyDescent="0.25">
      <c r="A72" s="22" t="str">
        <f t="shared" si="1"/>
        <v>2010</v>
      </c>
      <c r="B72" s="17" t="s">
        <v>405</v>
      </c>
      <c r="C72" s="43">
        <v>0.53</v>
      </c>
      <c r="D72" s="43">
        <v>0.52500000000000002</v>
      </c>
    </row>
    <row r="73" spans="1:4" x14ac:dyDescent="0.25">
      <c r="A73" s="22" t="str">
        <f t="shared" si="1"/>
        <v>2010</v>
      </c>
      <c r="B73" s="17" t="s">
        <v>406</v>
      </c>
      <c r="C73" s="43">
        <v>0.53100000000000003</v>
      </c>
      <c r="D73" s="43">
        <v>0.53</v>
      </c>
    </row>
    <row r="74" spans="1:4" x14ac:dyDescent="0.25">
      <c r="A74" s="22" t="str">
        <f t="shared" si="1"/>
        <v>2010</v>
      </c>
      <c r="B74" s="17" t="s">
        <v>407</v>
      </c>
      <c r="C74" s="43">
        <v>0.53700000000000003</v>
      </c>
      <c r="D74" s="43">
        <v>0.53100000000000003</v>
      </c>
    </row>
    <row r="75" spans="1:4" x14ac:dyDescent="0.25">
      <c r="A75" s="22" t="str">
        <f t="shared" si="1"/>
        <v>2010</v>
      </c>
      <c r="B75" s="17" t="s">
        <v>408</v>
      </c>
      <c r="C75" s="43">
        <v>0.53700000000000003</v>
      </c>
      <c r="D75" s="43">
        <v>0.53200000000000003</v>
      </c>
    </row>
    <row r="76" spans="1:4" x14ac:dyDescent="0.25">
      <c r="A76" s="22" t="str">
        <f t="shared" si="1"/>
        <v>2010</v>
      </c>
      <c r="B76" s="17" t="s">
        <v>409</v>
      </c>
      <c r="C76" s="43">
        <v>0.53800000000000003</v>
      </c>
      <c r="D76" s="43">
        <v>0.53400000000000003</v>
      </c>
    </row>
    <row r="77" spans="1:4" x14ac:dyDescent="0.25">
      <c r="A77" s="22" t="str">
        <f t="shared" si="1"/>
        <v>2011</v>
      </c>
      <c r="B77" s="17" t="s">
        <v>410</v>
      </c>
      <c r="C77" s="43">
        <v>0.53900000000000003</v>
      </c>
      <c r="D77" s="43">
        <v>0.53700000000000003</v>
      </c>
    </row>
    <row r="78" spans="1:4" x14ac:dyDescent="0.25">
      <c r="A78" s="22" t="str">
        <f t="shared" si="1"/>
        <v>2011</v>
      </c>
      <c r="B78" s="17" t="s">
        <v>411</v>
      </c>
      <c r="C78" s="43">
        <v>0.54</v>
      </c>
      <c r="D78" s="43">
        <v>0.53800000000000003</v>
      </c>
    </row>
    <row r="79" spans="1:4" x14ac:dyDescent="0.25">
      <c r="A79" s="22" t="str">
        <f t="shared" si="1"/>
        <v>2011</v>
      </c>
      <c r="B79" s="17" t="s">
        <v>412</v>
      </c>
      <c r="C79" s="43">
        <v>0.54</v>
      </c>
      <c r="D79" s="43">
        <v>0.54100000000000004</v>
      </c>
    </row>
    <row r="80" spans="1:4" x14ac:dyDescent="0.25">
      <c r="A80" s="22" t="str">
        <f t="shared" si="1"/>
        <v>2011</v>
      </c>
      <c r="B80" s="17" t="s">
        <v>413</v>
      </c>
      <c r="C80" s="43">
        <v>0.54</v>
      </c>
      <c r="D80" s="43">
        <v>0.54200000000000004</v>
      </c>
    </row>
    <row r="81" spans="1:4" x14ac:dyDescent="0.25">
      <c r="A81" s="22" t="str">
        <f t="shared" si="1"/>
        <v>2011</v>
      </c>
      <c r="B81" s="17" t="s">
        <v>414</v>
      </c>
      <c r="C81" s="43">
        <v>0.54</v>
      </c>
      <c r="D81" s="43">
        <v>0.54200000000000004</v>
      </c>
    </row>
    <row r="82" spans="1:4" x14ac:dyDescent="0.25">
      <c r="A82" s="22" t="str">
        <f t="shared" si="1"/>
        <v>2011</v>
      </c>
      <c r="B82" s="17" t="s">
        <v>415</v>
      </c>
      <c r="C82" s="43">
        <v>0.54</v>
      </c>
      <c r="D82" s="43">
        <v>0.54500000000000004</v>
      </c>
    </row>
    <row r="83" spans="1:4" x14ac:dyDescent="0.25">
      <c r="A83" s="22" t="str">
        <f t="shared" si="1"/>
        <v>2011</v>
      </c>
      <c r="B83" s="17" t="s">
        <v>416</v>
      </c>
      <c r="C83" s="43">
        <v>0.54100000000000004</v>
      </c>
      <c r="D83" s="43">
        <v>0.54700000000000004</v>
      </c>
    </row>
    <row r="84" spans="1:4" x14ac:dyDescent="0.25">
      <c r="A84" s="22" t="str">
        <f t="shared" si="1"/>
        <v>2011</v>
      </c>
      <c r="B84" s="17" t="s">
        <v>417</v>
      </c>
      <c r="C84" s="43">
        <v>0.54100000000000004</v>
      </c>
      <c r="D84" s="43">
        <v>0.54700000000000004</v>
      </c>
    </row>
    <row r="85" spans="1:4" x14ac:dyDescent="0.25">
      <c r="A85" s="22" t="str">
        <f t="shared" si="1"/>
        <v>2011</v>
      </c>
      <c r="B85" s="17" t="s">
        <v>418</v>
      </c>
      <c r="C85" s="43">
        <v>0.54200000000000004</v>
      </c>
      <c r="D85" s="43">
        <v>0.55100000000000005</v>
      </c>
    </row>
    <row r="86" spans="1:4" x14ac:dyDescent="0.25">
      <c r="A86" s="22" t="str">
        <f t="shared" si="1"/>
        <v>2011</v>
      </c>
      <c r="B86" s="17" t="s">
        <v>419</v>
      </c>
      <c r="C86" s="43">
        <v>0.54200000000000004</v>
      </c>
      <c r="D86" s="43">
        <v>0.55100000000000005</v>
      </c>
    </row>
    <row r="87" spans="1:4" x14ac:dyDescent="0.25">
      <c r="A87" s="22" t="str">
        <f t="shared" si="1"/>
        <v>2011</v>
      </c>
      <c r="B87" s="17" t="s">
        <v>420</v>
      </c>
      <c r="C87" s="43">
        <v>0.54600000000000004</v>
      </c>
      <c r="D87" s="43">
        <v>0.55200000000000005</v>
      </c>
    </row>
    <row r="88" spans="1:4" x14ac:dyDescent="0.25">
      <c r="A88" s="22" t="str">
        <f t="shared" si="1"/>
        <v>2011</v>
      </c>
      <c r="B88" s="17" t="s">
        <v>421</v>
      </c>
      <c r="C88" s="43">
        <v>0.55100000000000005</v>
      </c>
      <c r="D88" s="43">
        <v>0.56499999999999995</v>
      </c>
    </row>
    <row r="89" spans="1:4" x14ac:dyDescent="0.25">
      <c r="A89" s="22" t="str">
        <f t="shared" si="1"/>
        <v>2012</v>
      </c>
      <c r="B89" s="17" t="s">
        <v>422</v>
      </c>
      <c r="C89" s="43">
        <v>0.59399999999999997</v>
      </c>
      <c r="D89" s="43">
        <v>0.58799999999999997</v>
      </c>
    </row>
    <row r="90" spans="1:4" x14ac:dyDescent="0.25">
      <c r="A90" s="22" t="str">
        <f t="shared" si="1"/>
        <v>2012</v>
      </c>
      <c r="B90" s="17" t="s">
        <v>423</v>
      </c>
      <c r="C90" s="43">
        <v>0.59399999999999997</v>
      </c>
      <c r="D90" s="43">
        <v>0.58799999999999997</v>
      </c>
    </row>
    <row r="91" spans="1:4" x14ac:dyDescent="0.25">
      <c r="A91" s="22" t="str">
        <f t="shared" si="1"/>
        <v>2012</v>
      </c>
      <c r="B91" s="17" t="s">
        <v>424</v>
      </c>
      <c r="C91" s="43">
        <v>0.59599999999999997</v>
      </c>
      <c r="D91" s="43">
        <v>0.59799999999999998</v>
      </c>
    </row>
    <row r="92" spans="1:4" x14ac:dyDescent="0.25">
      <c r="A92" s="22" t="str">
        <f t="shared" si="1"/>
        <v>2012</v>
      </c>
      <c r="B92" s="17" t="s">
        <v>425</v>
      </c>
      <c r="C92" s="43">
        <v>0.63400000000000001</v>
      </c>
      <c r="D92" s="43">
        <v>0.60499999999999998</v>
      </c>
    </row>
    <row r="93" spans="1:4" x14ac:dyDescent="0.25">
      <c r="A93" s="22" t="str">
        <f t="shared" si="1"/>
        <v>2012</v>
      </c>
      <c r="B93" s="17" t="s">
        <v>426</v>
      </c>
      <c r="C93" s="43">
        <v>0.63700000000000001</v>
      </c>
      <c r="D93" s="43">
        <v>0.60599999999999998</v>
      </c>
    </row>
    <row r="94" spans="1:4" x14ac:dyDescent="0.25">
      <c r="A94" s="22" t="str">
        <f t="shared" si="1"/>
        <v>2012</v>
      </c>
      <c r="B94" s="17" t="s">
        <v>427</v>
      </c>
      <c r="C94" s="43">
        <v>0.65100000000000002</v>
      </c>
      <c r="D94" s="43">
        <v>0.61399999999999999</v>
      </c>
    </row>
    <row r="95" spans="1:4" x14ac:dyDescent="0.25">
      <c r="A95" s="22" t="str">
        <f t="shared" si="1"/>
        <v>2012</v>
      </c>
      <c r="B95" s="17" t="s">
        <v>428</v>
      </c>
      <c r="C95" s="43">
        <v>0.65200000000000002</v>
      </c>
      <c r="D95" s="43">
        <v>0.61699999999999999</v>
      </c>
    </row>
    <row r="96" spans="1:4" x14ac:dyDescent="0.25">
      <c r="A96" s="22" t="str">
        <f t="shared" si="1"/>
        <v>2012</v>
      </c>
      <c r="B96" s="17" t="s">
        <v>429</v>
      </c>
      <c r="C96" s="43">
        <v>0.65700000000000003</v>
      </c>
      <c r="D96" s="43">
        <v>0.62</v>
      </c>
    </row>
    <row r="97" spans="1:4" x14ac:dyDescent="0.25">
      <c r="A97" s="22" t="str">
        <f t="shared" si="1"/>
        <v>2012</v>
      </c>
      <c r="B97" s="17" t="s">
        <v>430</v>
      </c>
      <c r="C97" s="43">
        <v>0.68100000000000005</v>
      </c>
      <c r="D97" s="43">
        <v>0.64100000000000001</v>
      </c>
    </row>
    <row r="98" spans="1:4" x14ac:dyDescent="0.25">
      <c r="A98" s="22" t="str">
        <f t="shared" si="1"/>
        <v>2012</v>
      </c>
      <c r="B98" s="17" t="s">
        <v>431</v>
      </c>
      <c r="C98" s="43">
        <v>0.68</v>
      </c>
      <c r="D98" s="43">
        <v>0.64200000000000002</v>
      </c>
    </row>
    <row r="99" spans="1:4" x14ac:dyDescent="0.25">
      <c r="A99" s="22" t="str">
        <f t="shared" si="1"/>
        <v>2012</v>
      </c>
      <c r="B99" s="17" t="s">
        <v>432</v>
      </c>
      <c r="C99" s="43">
        <v>0.67900000000000005</v>
      </c>
      <c r="D99" s="43">
        <v>0.64200000000000002</v>
      </c>
    </row>
    <row r="100" spans="1:4" x14ac:dyDescent="0.25">
      <c r="A100" s="22" t="str">
        <f t="shared" si="1"/>
        <v>2012</v>
      </c>
      <c r="B100" s="17" t="s">
        <v>433</v>
      </c>
      <c r="C100" s="43">
        <v>0.68300000000000005</v>
      </c>
      <c r="D100" s="43">
        <v>0.66400000000000003</v>
      </c>
    </row>
    <row r="101" spans="1:4" x14ac:dyDescent="0.25">
      <c r="A101" s="22" t="str">
        <f t="shared" si="1"/>
        <v>2013</v>
      </c>
      <c r="B101" s="17" t="s">
        <v>434</v>
      </c>
      <c r="C101" s="43">
        <v>0.69799999999999995</v>
      </c>
      <c r="D101" s="43">
        <v>0.67200000000000004</v>
      </c>
    </row>
    <row r="102" spans="1:4" x14ac:dyDescent="0.25">
      <c r="A102" s="22" t="str">
        <f t="shared" si="1"/>
        <v>2013</v>
      </c>
      <c r="B102" s="17" t="s">
        <v>435</v>
      </c>
      <c r="C102" s="43">
        <v>0.69899999999999995</v>
      </c>
      <c r="D102" s="43">
        <v>0.67200000000000004</v>
      </c>
    </row>
    <row r="103" spans="1:4" x14ac:dyDescent="0.25">
      <c r="A103" s="22" t="str">
        <f t="shared" si="1"/>
        <v>2013</v>
      </c>
      <c r="B103" s="17" t="s">
        <v>436</v>
      </c>
      <c r="C103" s="43">
        <v>0.70199999999999996</v>
      </c>
      <c r="D103" s="43">
        <v>0.67800000000000005</v>
      </c>
    </row>
    <row r="104" spans="1:4" x14ac:dyDescent="0.25">
      <c r="A104" s="22" t="str">
        <f t="shared" si="1"/>
        <v>2013</v>
      </c>
      <c r="B104" s="17" t="s">
        <v>437</v>
      </c>
      <c r="C104" s="43">
        <v>0.70599999999999996</v>
      </c>
      <c r="D104" s="43">
        <v>0.68500000000000005</v>
      </c>
    </row>
    <row r="105" spans="1:4" x14ac:dyDescent="0.25">
      <c r="A105" s="22" t="str">
        <f t="shared" si="1"/>
        <v>2013</v>
      </c>
      <c r="B105" s="17" t="s">
        <v>438</v>
      </c>
      <c r="C105" s="43">
        <v>0.70699999999999996</v>
      </c>
      <c r="D105" s="43">
        <v>0.69299999999999995</v>
      </c>
    </row>
    <row r="106" spans="1:4" x14ac:dyDescent="0.25">
      <c r="A106" s="22" t="str">
        <f t="shared" si="1"/>
        <v>2013</v>
      </c>
      <c r="B106" s="17" t="s">
        <v>439</v>
      </c>
      <c r="C106" s="43">
        <v>0.70799999999999996</v>
      </c>
      <c r="D106" s="43">
        <v>0.69399999999999995</v>
      </c>
    </row>
    <row r="107" spans="1:4" x14ac:dyDescent="0.25">
      <c r="A107" s="22" t="str">
        <f t="shared" si="1"/>
        <v>2013</v>
      </c>
      <c r="B107" s="17" t="s">
        <v>440</v>
      </c>
      <c r="C107" s="43">
        <v>0.70899999999999996</v>
      </c>
      <c r="D107" s="43">
        <v>0.70399999999999996</v>
      </c>
    </row>
    <row r="108" spans="1:4" x14ac:dyDescent="0.25">
      <c r="A108" s="22" t="str">
        <f t="shared" si="1"/>
        <v>2013</v>
      </c>
      <c r="B108" s="17" t="s">
        <v>441</v>
      </c>
      <c r="C108" s="43">
        <v>0.70899999999999996</v>
      </c>
      <c r="D108" s="43">
        <v>0.70399999999999996</v>
      </c>
    </row>
    <row r="109" spans="1:4" x14ac:dyDescent="0.25">
      <c r="A109" s="22" t="str">
        <f t="shared" si="1"/>
        <v>2013</v>
      </c>
      <c r="B109" s="17" t="s">
        <v>442</v>
      </c>
      <c r="C109" s="43">
        <v>0.72899999999999998</v>
      </c>
      <c r="D109" s="43">
        <v>0.71699999999999997</v>
      </c>
    </row>
    <row r="110" spans="1:4" x14ac:dyDescent="0.25">
      <c r="A110" s="22" t="str">
        <f t="shared" si="1"/>
        <v>2013</v>
      </c>
      <c r="B110" s="17" t="s">
        <v>443</v>
      </c>
      <c r="C110" s="43">
        <v>0.79200000000000004</v>
      </c>
      <c r="D110" s="43">
        <v>0.72799999999999998</v>
      </c>
    </row>
    <row r="111" spans="1:4" x14ac:dyDescent="0.25">
      <c r="A111" s="22" t="str">
        <f t="shared" si="1"/>
        <v>2013</v>
      </c>
      <c r="B111" s="17" t="s">
        <v>444</v>
      </c>
      <c r="C111" s="43">
        <v>0.79100000000000004</v>
      </c>
      <c r="D111" s="43">
        <v>0.72399999999999998</v>
      </c>
    </row>
    <row r="112" spans="1:4" x14ac:dyDescent="0.25">
      <c r="A112" s="22" t="str">
        <f t="shared" si="1"/>
        <v>2013</v>
      </c>
      <c r="B112" s="17" t="s">
        <v>445</v>
      </c>
      <c r="C112" s="43">
        <v>0.80700000000000005</v>
      </c>
      <c r="D112" s="43">
        <v>0.745</v>
      </c>
    </row>
    <row r="113" spans="1:4" x14ac:dyDescent="0.25">
      <c r="A113" s="22" t="str">
        <f t="shared" si="1"/>
        <v>2014</v>
      </c>
      <c r="B113" s="17" t="s">
        <v>446</v>
      </c>
      <c r="C113" s="43">
        <v>0.80200000000000005</v>
      </c>
      <c r="D113" s="43">
        <v>0.73399999999999999</v>
      </c>
    </row>
    <row r="114" spans="1:4" x14ac:dyDescent="0.25">
      <c r="A114" s="22" t="str">
        <f t="shared" si="1"/>
        <v>2014</v>
      </c>
      <c r="B114" s="17" t="s">
        <v>447</v>
      </c>
      <c r="C114" s="43">
        <v>0.80100000000000005</v>
      </c>
      <c r="D114" s="43">
        <v>0.71899999999999997</v>
      </c>
    </row>
    <row r="115" spans="1:4" x14ac:dyDescent="0.25">
      <c r="A115" s="22" t="str">
        <f t="shared" si="1"/>
        <v>2014</v>
      </c>
      <c r="B115" s="17" t="s">
        <v>448</v>
      </c>
      <c r="C115" s="43">
        <v>0.80900000000000005</v>
      </c>
      <c r="D115" s="43">
        <v>0.73899999999999999</v>
      </c>
    </row>
    <row r="116" spans="1:4" x14ac:dyDescent="0.25">
      <c r="A116" s="22" t="str">
        <f t="shared" si="1"/>
        <v>2014</v>
      </c>
      <c r="B116" s="17" t="s">
        <v>449</v>
      </c>
      <c r="C116" s="43">
        <v>0.80900000000000005</v>
      </c>
      <c r="D116" s="43">
        <v>0.74099999999999999</v>
      </c>
    </row>
    <row r="117" spans="1:4" x14ac:dyDescent="0.25">
      <c r="A117" s="22" t="str">
        <f t="shared" si="1"/>
        <v>2014</v>
      </c>
      <c r="B117" s="17" t="s">
        <v>450</v>
      </c>
      <c r="C117" s="43">
        <v>0.81</v>
      </c>
      <c r="D117" s="43">
        <v>0.749</v>
      </c>
    </row>
    <row r="118" spans="1:4" x14ac:dyDescent="0.25">
      <c r="A118" s="22" t="str">
        <f t="shared" si="1"/>
        <v>2014</v>
      </c>
      <c r="B118" s="17" t="s">
        <v>451</v>
      </c>
      <c r="C118" s="43">
        <v>0.81299999999999994</v>
      </c>
      <c r="D118" s="43">
        <v>0.749</v>
      </c>
    </row>
    <row r="119" spans="1:4" x14ac:dyDescent="0.25">
      <c r="A119" s="22" t="str">
        <f t="shared" si="1"/>
        <v>2014</v>
      </c>
      <c r="B119" s="17" t="s">
        <v>452</v>
      </c>
      <c r="C119" s="43">
        <v>0.81200000000000006</v>
      </c>
      <c r="D119" s="43">
        <v>0.76</v>
      </c>
    </row>
    <row r="120" spans="1:4" x14ac:dyDescent="0.25">
      <c r="A120" s="22" t="str">
        <f t="shared" si="1"/>
        <v>2014</v>
      </c>
      <c r="B120" s="17" t="s">
        <v>453</v>
      </c>
      <c r="C120" s="43">
        <v>0.81200000000000006</v>
      </c>
      <c r="D120" s="43">
        <v>0.76100000000000001</v>
      </c>
    </row>
    <row r="121" spans="1:4" x14ac:dyDescent="0.25">
      <c r="A121" s="22" t="str">
        <f t="shared" si="1"/>
        <v>2014</v>
      </c>
      <c r="B121" s="17" t="s">
        <v>454</v>
      </c>
      <c r="C121" s="43">
        <v>0.81200000000000006</v>
      </c>
      <c r="D121" s="43">
        <v>0.75600000000000001</v>
      </c>
    </row>
    <row r="122" spans="1:4" x14ac:dyDescent="0.25">
      <c r="A122" s="22" t="str">
        <f t="shared" si="1"/>
        <v>2014</v>
      </c>
      <c r="B122" s="17" t="s">
        <v>455</v>
      </c>
      <c r="C122" s="43">
        <v>0.81200000000000006</v>
      </c>
      <c r="D122" s="43">
        <v>0.76700000000000002</v>
      </c>
    </row>
    <row r="123" spans="1:4" x14ac:dyDescent="0.25">
      <c r="A123" s="22" t="str">
        <f t="shared" si="1"/>
        <v>2014</v>
      </c>
      <c r="B123" s="17" t="s">
        <v>456</v>
      </c>
      <c r="C123" s="43">
        <v>0.81100000000000005</v>
      </c>
      <c r="D123" s="43">
        <v>0.76100000000000001</v>
      </c>
    </row>
    <row r="124" spans="1:4" x14ac:dyDescent="0.25">
      <c r="A124" s="22" t="str">
        <f t="shared" si="1"/>
        <v>2014</v>
      </c>
      <c r="B124" s="17" t="s">
        <v>457</v>
      </c>
      <c r="C124" s="43">
        <v>0.81399999999999995</v>
      </c>
      <c r="D124" s="43">
        <v>0.76500000000000001</v>
      </c>
    </row>
    <row r="125" spans="1:4" x14ac:dyDescent="0.25">
      <c r="A125" s="22" t="str">
        <f t="shared" si="1"/>
        <v>2015</v>
      </c>
      <c r="B125" s="17" t="s">
        <v>458</v>
      </c>
      <c r="C125" s="43">
        <v>0.83899999999999997</v>
      </c>
      <c r="D125" s="43">
        <v>0.76900000000000002</v>
      </c>
    </row>
    <row r="126" spans="1:4" x14ac:dyDescent="0.25">
      <c r="A126" s="22" t="str">
        <f t="shared" si="1"/>
        <v>2015</v>
      </c>
      <c r="B126" s="17" t="s">
        <v>459</v>
      </c>
      <c r="C126" s="43">
        <v>0.83399999999999996</v>
      </c>
      <c r="D126" s="43">
        <v>0.753</v>
      </c>
    </row>
    <row r="127" spans="1:4" x14ac:dyDescent="0.25">
      <c r="A127" s="22" t="str">
        <f t="shared" si="1"/>
        <v>2015</v>
      </c>
      <c r="B127" s="17" t="s">
        <v>460</v>
      </c>
      <c r="C127" s="43">
        <v>0.83699999999999997</v>
      </c>
      <c r="D127" s="43">
        <v>0.76800000000000002</v>
      </c>
    </row>
    <row r="128" spans="1:4" x14ac:dyDescent="0.25">
      <c r="A128" s="22" t="str">
        <f t="shared" si="1"/>
        <v>2015</v>
      </c>
      <c r="B128" s="17" t="s">
        <v>461</v>
      </c>
      <c r="C128" s="43">
        <v>0.83299999999999996</v>
      </c>
      <c r="D128" s="43">
        <v>0.76700000000000002</v>
      </c>
    </row>
    <row r="129" spans="1:4" x14ac:dyDescent="0.25">
      <c r="A129" s="22" t="str">
        <f t="shared" si="1"/>
        <v>2015</v>
      </c>
      <c r="B129" s="17" t="s">
        <v>462</v>
      </c>
      <c r="C129" s="43">
        <v>0.83399999999999996</v>
      </c>
      <c r="D129" s="43">
        <v>0.77100000000000002</v>
      </c>
    </row>
    <row r="130" spans="1:4" x14ac:dyDescent="0.25">
      <c r="A130" s="22" t="str">
        <f t="shared" si="1"/>
        <v>2015</v>
      </c>
      <c r="B130" s="17" t="s">
        <v>463</v>
      </c>
      <c r="C130" s="43">
        <v>0.83399999999999996</v>
      </c>
      <c r="D130" s="43">
        <v>0.77</v>
      </c>
    </row>
    <row r="131" spans="1:4" x14ac:dyDescent="0.25">
      <c r="A131" s="22" t="str">
        <f t="shared" si="1"/>
        <v>2015</v>
      </c>
      <c r="B131" s="17" t="s">
        <v>464</v>
      </c>
      <c r="C131" s="43">
        <v>0.83399999999999996</v>
      </c>
      <c r="D131" s="43">
        <v>0.77300000000000002</v>
      </c>
    </row>
    <row r="132" spans="1:4" x14ac:dyDescent="0.25">
      <c r="A132" s="22" t="str">
        <f t="shared" si="1"/>
        <v>2015</v>
      </c>
      <c r="B132" s="17" t="s">
        <v>465</v>
      </c>
      <c r="C132" s="43">
        <v>0.83299999999999996</v>
      </c>
      <c r="D132" s="43">
        <v>0.77200000000000002</v>
      </c>
    </row>
    <row r="133" spans="1:4" x14ac:dyDescent="0.25">
      <c r="A133" s="22" t="str">
        <f t="shared" si="1"/>
        <v>2015</v>
      </c>
      <c r="B133" s="17" t="s">
        <v>466</v>
      </c>
      <c r="C133" s="43">
        <v>0.83199999999999996</v>
      </c>
      <c r="D133" s="43">
        <v>0.76700000000000002</v>
      </c>
    </row>
    <row r="134" spans="1:4" x14ac:dyDescent="0.25">
      <c r="A134" s="22" t="str">
        <f t="shared" ref="A134:A163" si="2">LEFT(B134,4)</f>
        <v>2015</v>
      </c>
      <c r="B134" s="17" t="s">
        <v>467</v>
      </c>
      <c r="C134" s="43">
        <v>0.83099999999999996</v>
      </c>
      <c r="D134" s="43">
        <v>0.77300000000000002</v>
      </c>
    </row>
    <row r="135" spans="1:4" x14ac:dyDescent="0.25">
      <c r="A135" s="22" t="str">
        <f t="shared" si="2"/>
        <v>2015</v>
      </c>
      <c r="B135" s="17" t="s">
        <v>468</v>
      </c>
      <c r="C135" s="43">
        <v>0.82899999999999996</v>
      </c>
      <c r="D135" s="43">
        <v>0.76500000000000001</v>
      </c>
    </row>
    <row r="136" spans="1:4" x14ac:dyDescent="0.25">
      <c r="A136" s="22" t="str">
        <f t="shared" si="2"/>
        <v>2015</v>
      </c>
      <c r="B136" s="17" t="s">
        <v>469</v>
      </c>
      <c r="C136" s="43">
        <v>0.83099999999999996</v>
      </c>
      <c r="D136" s="43">
        <v>0.77100000000000002</v>
      </c>
    </row>
    <row r="137" spans="1:4" x14ac:dyDescent="0.25">
      <c r="A137" s="22" t="str">
        <f t="shared" si="2"/>
        <v>2016</v>
      </c>
      <c r="B137" s="17" t="s">
        <v>470</v>
      </c>
      <c r="C137" s="43">
        <v>0.82899999999999996</v>
      </c>
      <c r="D137" s="43">
        <v>0.77100000000000002</v>
      </c>
    </row>
    <row r="138" spans="1:4" x14ac:dyDescent="0.25">
      <c r="A138" s="22" t="str">
        <f t="shared" si="2"/>
        <v>2016</v>
      </c>
      <c r="B138" s="17" t="s">
        <v>471</v>
      </c>
      <c r="C138" s="43">
        <v>0.82699999999999996</v>
      </c>
      <c r="D138" s="43">
        <v>0.76100000000000001</v>
      </c>
    </row>
    <row r="139" spans="1:4" x14ac:dyDescent="0.25">
      <c r="A139" s="22" t="str">
        <f t="shared" si="2"/>
        <v>2016</v>
      </c>
      <c r="B139" s="17" t="s">
        <v>472</v>
      </c>
      <c r="C139" s="43">
        <v>0.82899999999999996</v>
      </c>
      <c r="D139" s="43">
        <v>0.77200000000000002</v>
      </c>
    </row>
    <row r="140" spans="1:4" x14ac:dyDescent="0.25">
      <c r="A140" s="22" t="str">
        <f t="shared" si="2"/>
        <v>2016</v>
      </c>
      <c r="B140" s="17" t="s">
        <v>473</v>
      </c>
      <c r="C140" s="43">
        <v>0.83099999999999996</v>
      </c>
      <c r="D140" s="43">
        <v>0.77</v>
      </c>
    </row>
    <row r="141" spans="1:4" x14ac:dyDescent="0.25">
      <c r="A141" s="22" t="str">
        <f t="shared" si="2"/>
        <v>2016</v>
      </c>
      <c r="B141" s="17" t="s">
        <v>474</v>
      </c>
      <c r="C141" s="43">
        <v>0.83199999999999996</v>
      </c>
      <c r="D141" s="43">
        <v>0.77600000000000002</v>
      </c>
    </row>
    <row r="142" spans="1:4" x14ac:dyDescent="0.25">
      <c r="A142" s="22" t="str">
        <f t="shared" si="2"/>
        <v>2016</v>
      </c>
      <c r="B142" s="17" t="s">
        <v>475</v>
      </c>
      <c r="C142" s="43">
        <v>0.83199999999999996</v>
      </c>
      <c r="D142" s="43">
        <v>0.77</v>
      </c>
    </row>
    <row r="143" spans="1:4" x14ac:dyDescent="0.25">
      <c r="A143" s="22" t="str">
        <f t="shared" si="2"/>
        <v>2016</v>
      </c>
      <c r="B143" s="17" t="s">
        <v>476</v>
      </c>
      <c r="C143" s="43">
        <v>0.88900000000000001</v>
      </c>
      <c r="D143" s="43">
        <v>0.77300000000000002</v>
      </c>
    </row>
    <row r="144" spans="1:4" x14ac:dyDescent="0.25">
      <c r="A144" s="22" t="str">
        <f t="shared" si="2"/>
        <v>2016</v>
      </c>
      <c r="B144" s="17" t="s">
        <v>477</v>
      </c>
      <c r="C144" s="43">
        <v>0.88900000000000001</v>
      </c>
      <c r="D144" s="43">
        <v>0.77400000000000002</v>
      </c>
    </row>
    <row r="145" spans="1:4" x14ac:dyDescent="0.25">
      <c r="A145" s="22" t="str">
        <f t="shared" si="2"/>
        <v>2016</v>
      </c>
      <c r="B145" s="17" t="s">
        <v>478</v>
      </c>
      <c r="C145" s="43">
        <v>0.88700000000000001</v>
      </c>
      <c r="D145" s="43">
        <v>0.76800000000000002</v>
      </c>
    </row>
    <row r="146" spans="1:4" x14ac:dyDescent="0.25">
      <c r="A146" s="22" t="str">
        <f t="shared" si="2"/>
        <v>2016</v>
      </c>
      <c r="B146" s="17" t="s">
        <v>479</v>
      </c>
      <c r="C146" s="43">
        <v>0.92400000000000004</v>
      </c>
      <c r="D146" s="43">
        <v>0.77500000000000002</v>
      </c>
    </row>
    <row r="147" spans="1:4" x14ac:dyDescent="0.25">
      <c r="A147" s="22" t="str">
        <f t="shared" si="2"/>
        <v>2016</v>
      </c>
      <c r="B147" s="17" t="s">
        <v>480</v>
      </c>
      <c r="C147" s="43">
        <v>0.92300000000000004</v>
      </c>
      <c r="D147" s="43">
        <v>0.76900000000000002</v>
      </c>
    </row>
    <row r="148" spans="1:4" x14ac:dyDescent="0.25">
      <c r="A148" s="22" t="str">
        <f t="shared" si="2"/>
        <v>2016</v>
      </c>
      <c r="B148" s="17" t="s">
        <v>481</v>
      </c>
      <c r="C148" s="43">
        <v>0.92200000000000004</v>
      </c>
      <c r="D148" s="43">
        <v>0.77</v>
      </c>
    </row>
    <row r="149" spans="1:4" x14ac:dyDescent="0.25">
      <c r="A149" s="22" t="str">
        <f t="shared" si="2"/>
        <v>2017</v>
      </c>
      <c r="B149" s="17" t="s">
        <v>482</v>
      </c>
      <c r="C149" s="43">
        <v>0.92100000000000004</v>
      </c>
      <c r="D149" s="43">
        <v>0.752</v>
      </c>
    </row>
    <row r="150" spans="1:4" x14ac:dyDescent="0.25">
      <c r="A150" s="22" t="str">
        <f t="shared" si="2"/>
        <v>2017</v>
      </c>
      <c r="B150" s="17" t="s">
        <v>483</v>
      </c>
      <c r="C150" s="43">
        <v>0.91800000000000004</v>
      </c>
      <c r="D150" s="43">
        <v>0.73799999999999999</v>
      </c>
    </row>
    <row r="151" spans="1:4" x14ac:dyDescent="0.25">
      <c r="A151" s="22" t="str">
        <f t="shared" si="2"/>
        <v>2017</v>
      </c>
      <c r="B151" s="17" t="s">
        <v>484</v>
      </c>
      <c r="C151" s="43">
        <v>0.92100000000000004</v>
      </c>
      <c r="D151" s="43">
        <v>0.752</v>
      </c>
    </row>
    <row r="152" spans="1:4" x14ac:dyDescent="0.25">
      <c r="A152" s="22" t="str">
        <f t="shared" si="2"/>
        <v>2017</v>
      </c>
      <c r="B152" s="17" t="s">
        <v>485</v>
      </c>
      <c r="C152" s="43">
        <v>0.91800000000000004</v>
      </c>
      <c r="D152" s="43">
        <v>0.746</v>
      </c>
    </row>
    <row r="153" spans="1:4" x14ac:dyDescent="0.25">
      <c r="A153" s="22" t="str">
        <f t="shared" si="2"/>
        <v>2017</v>
      </c>
      <c r="B153" s="17" t="s">
        <v>486</v>
      </c>
      <c r="C153" s="43">
        <v>0.91900000000000004</v>
      </c>
      <c r="D153" s="43">
        <v>0.754</v>
      </c>
    </row>
    <row r="154" spans="1:4" x14ac:dyDescent="0.25">
      <c r="A154" s="22" t="str">
        <f t="shared" si="2"/>
        <v>2017</v>
      </c>
      <c r="B154" s="17" t="s">
        <v>487</v>
      </c>
      <c r="C154" s="43">
        <v>0.91800000000000004</v>
      </c>
      <c r="D154" s="43">
        <v>0.74299999999999999</v>
      </c>
    </row>
    <row r="155" spans="1:4" x14ac:dyDescent="0.25">
      <c r="A155" s="22" t="str">
        <f t="shared" si="2"/>
        <v>2017</v>
      </c>
      <c r="B155" s="17" t="s">
        <v>488</v>
      </c>
      <c r="C155" s="43">
        <v>0.92100000000000004</v>
      </c>
      <c r="D155" s="43">
        <v>0.74299999999999999</v>
      </c>
    </row>
    <row r="156" spans="1:4" x14ac:dyDescent="0.25">
      <c r="A156" s="22" t="str">
        <f t="shared" si="2"/>
        <v>2017</v>
      </c>
      <c r="B156" s="17" t="s">
        <v>489</v>
      </c>
      <c r="C156" s="43">
        <v>0.92100000000000004</v>
      </c>
      <c r="D156" s="43">
        <v>0.74</v>
      </c>
    </row>
    <row r="157" spans="1:4" x14ac:dyDescent="0.25">
      <c r="A157" s="22" t="str">
        <f t="shared" si="2"/>
        <v>2017</v>
      </c>
      <c r="B157" s="17" t="s">
        <v>490</v>
      </c>
      <c r="C157" s="43">
        <v>0.92</v>
      </c>
      <c r="D157" s="43">
        <v>0.73</v>
      </c>
    </row>
    <row r="158" spans="1:4" x14ac:dyDescent="0.25">
      <c r="A158" s="22" t="str">
        <f t="shared" si="2"/>
        <v>2017</v>
      </c>
      <c r="B158" s="17" t="s">
        <v>491</v>
      </c>
      <c r="C158" s="43">
        <v>0.92</v>
      </c>
      <c r="D158" s="43">
        <v>0.73599999999999999</v>
      </c>
    </row>
    <row r="159" spans="1:4" x14ac:dyDescent="0.25">
      <c r="A159" s="22" t="str">
        <f t="shared" si="2"/>
        <v>2017</v>
      </c>
      <c r="B159" s="17" t="s">
        <v>492</v>
      </c>
      <c r="C159" s="43">
        <v>0.91900000000000004</v>
      </c>
      <c r="D159" s="43">
        <v>0.73199999999999998</v>
      </c>
    </row>
    <row r="160" spans="1:4" x14ac:dyDescent="0.25">
      <c r="A160" s="22" t="str">
        <f t="shared" si="2"/>
        <v>2017</v>
      </c>
      <c r="B160" s="17" t="s">
        <v>493</v>
      </c>
      <c r="C160" s="43">
        <v>0.92</v>
      </c>
      <c r="D160" s="43">
        <v>0.73499999999999999</v>
      </c>
    </row>
    <row r="161" spans="1:4" x14ac:dyDescent="0.25">
      <c r="A161" s="22" t="str">
        <f t="shared" si="2"/>
        <v>2018</v>
      </c>
      <c r="B161" s="18" t="s">
        <v>803</v>
      </c>
      <c r="C161" s="43">
        <v>0.91700000000000004</v>
      </c>
      <c r="D161" s="43">
        <v>0.73199999999999998</v>
      </c>
    </row>
    <row r="162" spans="1:4" x14ac:dyDescent="0.25">
      <c r="A162" s="22" t="str">
        <f t="shared" si="2"/>
        <v>2018</v>
      </c>
      <c r="B162" s="18" t="s">
        <v>804</v>
      </c>
      <c r="C162" s="43">
        <v>0.91300000000000003</v>
      </c>
      <c r="D162" s="43">
        <v>0.71699999999999997</v>
      </c>
    </row>
    <row r="163" spans="1:4" x14ac:dyDescent="0.25">
      <c r="A163" s="22" t="str">
        <f t="shared" si="2"/>
        <v>2018</v>
      </c>
      <c r="B163" s="18" t="s">
        <v>805</v>
      </c>
      <c r="C163" s="43">
        <v>0.91600000000000004</v>
      </c>
      <c r="D163" s="43">
        <v>0.73099999999999998</v>
      </c>
    </row>
    <row r="164" spans="1:4" x14ac:dyDescent="0.25">
      <c r="B164" s="18" t="s">
        <v>806</v>
      </c>
      <c r="C164" s="43" t="e">
        <f>NA()</f>
        <v>#N/A</v>
      </c>
      <c r="D164" s="43" t="e">
        <f>NA()</f>
        <v>#N/A</v>
      </c>
    </row>
    <row r="165" spans="1:4" x14ac:dyDescent="0.25">
      <c r="B165" s="18" t="s">
        <v>807</v>
      </c>
      <c r="C165" s="43" t="e">
        <f>NA()</f>
        <v>#N/A</v>
      </c>
      <c r="D165" s="43" t="e">
        <f>NA()</f>
        <v>#N/A</v>
      </c>
    </row>
    <row r="166" spans="1:4" x14ac:dyDescent="0.25">
      <c r="B166" s="18" t="s">
        <v>808</v>
      </c>
      <c r="C166" s="43" t="e">
        <f>NA()</f>
        <v>#N/A</v>
      </c>
      <c r="D166" s="43" t="e">
        <f>NA()</f>
        <v>#N/A</v>
      </c>
    </row>
    <row r="167" spans="1:4" x14ac:dyDescent="0.25">
      <c r="B167" s="18" t="s">
        <v>809</v>
      </c>
      <c r="C167" s="43" t="e">
        <f>NA()</f>
        <v>#N/A</v>
      </c>
      <c r="D167" s="43" t="e">
        <f>NA()</f>
        <v>#N/A</v>
      </c>
    </row>
    <row r="168" spans="1:4" x14ac:dyDescent="0.25">
      <c r="B168" s="18" t="s">
        <v>810</v>
      </c>
      <c r="C168" s="43" t="e">
        <f>NA()</f>
        <v>#N/A</v>
      </c>
      <c r="D168" s="43" t="e">
        <f>NA()</f>
        <v>#N/A</v>
      </c>
    </row>
    <row r="169" spans="1:4" x14ac:dyDescent="0.25">
      <c r="B169" s="18" t="s">
        <v>811</v>
      </c>
      <c r="C169" s="43" t="e">
        <f>NA()</f>
        <v>#N/A</v>
      </c>
      <c r="D169" s="43" t="e">
        <f>NA()</f>
        <v>#N/A</v>
      </c>
    </row>
    <row r="170" spans="1:4" x14ac:dyDescent="0.25">
      <c r="B170" s="18" t="s">
        <v>812</v>
      </c>
      <c r="C170" s="43" t="e">
        <f>NA()</f>
        <v>#N/A</v>
      </c>
      <c r="D170" s="43" t="e">
        <f>NA()</f>
        <v>#N/A</v>
      </c>
    </row>
    <row r="171" spans="1:4" x14ac:dyDescent="0.25">
      <c r="B171" s="18" t="s">
        <v>813</v>
      </c>
      <c r="C171" s="43" t="e">
        <f>NA()</f>
        <v>#N/A</v>
      </c>
      <c r="D171" s="43" t="e">
        <f>NA()</f>
        <v>#N/A</v>
      </c>
    </row>
    <row r="172" spans="1:4" x14ac:dyDescent="0.25">
      <c r="B172" s="18" t="s">
        <v>814</v>
      </c>
      <c r="C172" s="43" t="e">
        <f>NA()</f>
        <v>#N/A</v>
      </c>
      <c r="D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F60"/>
  <sheetViews>
    <sheetView workbookViewId="0"/>
  </sheetViews>
  <sheetFormatPr defaultColWidth="9.109375" defaultRowHeight="13.2" x14ac:dyDescent="0.25"/>
  <cols>
    <col min="1" max="1" width="12.6640625" style="18" customWidth="1"/>
    <col min="2" max="2" width="22.5546875" style="18" customWidth="1"/>
    <col min="3" max="3" width="21.5546875" style="18" customWidth="1"/>
    <col min="4" max="4" width="24.109375" style="18" customWidth="1"/>
    <col min="5" max="5" width="22" style="18" customWidth="1"/>
    <col min="6" max="6" width="19.6640625" style="18" bestFit="1" customWidth="1"/>
    <col min="7" max="16384" width="9.109375" style="18"/>
  </cols>
  <sheetData>
    <row r="1" spans="1:6" s="19" customFormat="1" ht="36.75" customHeight="1" x14ac:dyDescent="0.3">
      <c r="A1" s="19" t="s">
        <v>132</v>
      </c>
      <c r="B1" s="19" t="s">
        <v>133</v>
      </c>
    </row>
    <row r="2" spans="1:6" s="12" customFormat="1" ht="25.5" customHeight="1" x14ac:dyDescent="0.25">
      <c r="A2" s="73" t="s">
        <v>33</v>
      </c>
      <c r="C2" s="14" t="s">
        <v>196</v>
      </c>
      <c r="D2" s="14" t="s">
        <v>197</v>
      </c>
      <c r="E2" s="14" t="s">
        <v>198</v>
      </c>
      <c r="F2" s="14" t="s">
        <v>199</v>
      </c>
    </row>
    <row r="4" spans="1:6" hidden="1" x14ac:dyDescent="0.25">
      <c r="C4" s="18" t="s">
        <v>926</v>
      </c>
      <c r="D4" s="18" t="s">
        <v>927</v>
      </c>
      <c r="E4" s="18" t="s">
        <v>928</v>
      </c>
      <c r="F4" s="18" t="s">
        <v>929</v>
      </c>
    </row>
    <row r="5" spans="1:6" x14ac:dyDescent="0.25">
      <c r="A5" s="17">
        <v>38353</v>
      </c>
      <c r="B5" s="18" t="s">
        <v>255</v>
      </c>
      <c r="C5" s="43">
        <v>19.618496774193545</v>
      </c>
      <c r="D5" s="43">
        <v>21.983021505376342</v>
      </c>
      <c r="E5" s="43">
        <v>22.394245161290321</v>
      </c>
      <c r="F5" s="43">
        <v>72.628021505376338</v>
      </c>
    </row>
    <row r="6" spans="1:6" x14ac:dyDescent="0.25">
      <c r="A6" s="17">
        <v>38443</v>
      </c>
      <c r="B6" s="18" t="s">
        <v>256</v>
      </c>
      <c r="C6" s="43">
        <v>19.784771423751689</v>
      </c>
      <c r="D6" s="43">
        <v>22.575963647098515</v>
      </c>
      <c r="E6" s="43">
        <v>22.317758940620781</v>
      </c>
      <c r="F6" s="43">
        <v>73.228997975708495</v>
      </c>
    </row>
    <row r="7" spans="1:6" x14ac:dyDescent="0.25">
      <c r="A7" s="17">
        <v>38534</v>
      </c>
      <c r="B7" s="18" t="s">
        <v>257</v>
      </c>
      <c r="C7" s="43">
        <v>20.341793877210542</v>
      </c>
      <c r="D7" s="43">
        <v>23.306341758425095</v>
      </c>
      <c r="E7" s="43">
        <v>22.569021104437773</v>
      </c>
      <c r="F7" s="43">
        <v>75.161765932599266</v>
      </c>
    </row>
    <row r="8" spans="1:6" x14ac:dyDescent="0.25">
      <c r="A8" s="17">
        <v>38626</v>
      </c>
      <c r="B8" s="18" t="s">
        <v>258</v>
      </c>
      <c r="C8" s="43">
        <v>21.256192717364382</v>
      </c>
      <c r="D8" s="43">
        <v>24.110486334737015</v>
      </c>
      <c r="E8" s="43">
        <v>22.753315168029069</v>
      </c>
      <c r="F8" s="43">
        <v>76.431549830732394</v>
      </c>
    </row>
    <row r="9" spans="1:6" x14ac:dyDescent="0.25">
      <c r="A9" s="17">
        <v>38718</v>
      </c>
      <c r="B9" s="18" t="s">
        <v>259</v>
      </c>
      <c r="C9" s="43">
        <v>22.263131925907949</v>
      </c>
      <c r="D9" s="43">
        <v>24.630471972822132</v>
      </c>
      <c r="E9" s="43">
        <v>22.314314891207637</v>
      </c>
      <c r="F9" s="43">
        <v>77.445017390600995</v>
      </c>
    </row>
    <row r="10" spans="1:6" x14ac:dyDescent="0.25">
      <c r="A10" s="17">
        <v>38808</v>
      </c>
      <c r="B10" s="18" t="s">
        <v>260</v>
      </c>
      <c r="C10" s="43">
        <v>22.976141176470584</v>
      </c>
      <c r="D10" s="43">
        <v>25.106654901960784</v>
      </c>
      <c r="E10" s="43">
        <v>22.163533333333334</v>
      </c>
      <c r="F10" s="43">
        <v>77.156647058823523</v>
      </c>
    </row>
    <row r="11" spans="1:6" x14ac:dyDescent="0.25">
      <c r="A11" s="17">
        <v>38899</v>
      </c>
      <c r="B11" s="18" t="s">
        <v>261</v>
      </c>
      <c r="C11" s="43">
        <v>24.438619227144205</v>
      </c>
      <c r="D11" s="43">
        <v>26.375924835061266</v>
      </c>
      <c r="E11" s="43">
        <v>22.796017907634308</v>
      </c>
      <c r="F11" s="43">
        <v>78.972785108388308</v>
      </c>
    </row>
    <row r="12" spans="1:6" x14ac:dyDescent="0.25">
      <c r="A12" s="17">
        <v>38991</v>
      </c>
      <c r="B12" s="18" t="s">
        <v>262</v>
      </c>
      <c r="C12" s="43">
        <v>25.585361216730035</v>
      </c>
      <c r="D12" s="43">
        <v>27.77145318441065</v>
      </c>
      <c r="E12" s="43">
        <v>23.444072797845376</v>
      </c>
      <c r="F12" s="43">
        <v>81.593037072243348</v>
      </c>
    </row>
    <row r="13" spans="1:6" x14ac:dyDescent="0.25">
      <c r="A13" s="17">
        <v>39083</v>
      </c>
      <c r="B13" s="18" t="s">
        <v>263</v>
      </c>
      <c r="C13" s="43">
        <v>25.911367163252642</v>
      </c>
      <c r="D13" s="43">
        <v>28.404290813159527</v>
      </c>
      <c r="E13" s="43">
        <v>23.431345049658596</v>
      </c>
      <c r="F13" s="43">
        <v>81.573692582247048</v>
      </c>
    </row>
    <row r="14" spans="1:6" x14ac:dyDescent="0.25">
      <c r="A14" s="17">
        <v>39173</v>
      </c>
      <c r="B14" s="18" t="s">
        <v>264</v>
      </c>
      <c r="C14" s="43">
        <v>27.263857176141659</v>
      </c>
      <c r="D14" s="43">
        <v>29.590177461944705</v>
      </c>
      <c r="E14" s="43">
        <v>24.083170239204723</v>
      </c>
      <c r="F14" s="43">
        <v>83.372378844361606</v>
      </c>
    </row>
    <row r="15" spans="1:6" x14ac:dyDescent="0.25">
      <c r="A15" s="17">
        <v>39264</v>
      </c>
      <c r="B15" s="18" t="s">
        <v>265</v>
      </c>
      <c r="C15" s="43">
        <v>28.3403512808713</v>
      </c>
      <c r="D15" s="43">
        <v>30.398092115355119</v>
      </c>
      <c r="E15" s="43">
        <v>24.529601932811776</v>
      </c>
      <c r="F15" s="43">
        <v>84.1196502531063</v>
      </c>
    </row>
    <row r="16" spans="1:6" x14ac:dyDescent="0.25">
      <c r="A16" s="17">
        <v>39356</v>
      </c>
      <c r="B16" s="18" t="s">
        <v>266</v>
      </c>
      <c r="C16" s="43">
        <v>28.585507409070505</v>
      </c>
      <c r="D16" s="43">
        <v>30.823963478521176</v>
      </c>
      <c r="E16" s="43">
        <v>24.875703487501873</v>
      </c>
      <c r="F16" s="43">
        <v>83.82059197724891</v>
      </c>
    </row>
    <row r="17" spans="1:6" x14ac:dyDescent="0.25">
      <c r="A17" s="17">
        <v>39448</v>
      </c>
      <c r="B17" s="18" t="s">
        <v>267</v>
      </c>
      <c r="C17" s="43">
        <v>29.274129132460619</v>
      </c>
      <c r="D17" s="43">
        <v>31.401680718881742</v>
      </c>
      <c r="E17" s="43">
        <v>25.51202573774129</v>
      </c>
      <c r="F17" s="43">
        <v>84.34026699208637</v>
      </c>
    </row>
    <row r="18" spans="1:6" x14ac:dyDescent="0.25">
      <c r="A18" s="17">
        <v>39539</v>
      </c>
      <c r="B18" s="18" t="s">
        <v>268</v>
      </c>
      <c r="C18" s="43">
        <v>30.137177777777779</v>
      </c>
      <c r="D18" s="43">
        <v>32.275962962962964</v>
      </c>
      <c r="E18" s="43">
        <v>26.475905555555556</v>
      </c>
      <c r="F18" s="43">
        <v>85.731444444444449</v>
      </c>
    </row>
    <row r="19" spans="1:6" x14ac:dyDescent="0.25">
      <c r="A19" s="17">
        <v>39630</v>
      </c>
      <c r="B19" s="18" t="s">
        <v>269</v>
      </c>
      <c r="C19" s="43">
        <v>30.172350811759539</v>
      </c>
      <c r="D19" s="43">
        <v>32.596136829018576</v>
      </c>
      <c r="E19" s="43">
        <v>26.991670323241184</v>
      </c>
      <c r="F19" s="43">
        <v>85.779855930963862</v>
      </c>
    </row>
    <row r="20" spans="1:6" x14ac:dyDescent="0.25">
      <c r="A20" s="17">
        <v>39722</v>
      </c>
      <c r="B20" s="18" t="s">
        <v>270</v>
      </c>
      <c r="C20" s="43">
        <v>31.87331460674158</v>
      </c>
      <c r="D20" s="43">
        <v>33.683958801498129</v>
      </c>
      <c r="E20" s="43">
        <v>28.553101123595511</v>
      </c>
      <c r="F20" s="43">
        <v>88.736947565543076</v>
      </c>
    </row>
    <row r="21" spans="1:6" x14ac:dyDescent="0.25">
      <c r="A21" s="17">
        <v>39814</v>
      </c>
      <c r="B21" s="18" t="s">
        <v>271</v>
      </c>
      <c r="C21" s="43">
        <v>31.572560553633224</v>
      </c>
      <c r="D21" s="43">
        <v>34.150899653979238</v>
      </c>
      <c r="E21" s="43">
        <v>30.264221453287192</v>
      </c>
      <c r="F21" s="43">
        <v>92.178450595924645</v>
      </c>
    </row>
    <row r="22" spans="1:6" x14ac:dyDescent="0.25">
      <c r="A22" s="17">
        <v>39904</v>
      </c>
      <c r="B22" s="18" t="s">
        <v>272</v>
      </c>
      <c r="C22" s="43">
        <v>30.885020449897755</v>
      </c>
      <c r="D22" s="43">
        <v>34.463723061192383</v>
      </c>
      <c r="E22" s="43">
        <v>31.614096665093594</v>
      </c>
      <c r="F22" s="43">
        <v>95.6159155261916</v>
      </c>
    </row>
    <row r="23" spans="1:6" x14ac:dyDescent="0.25">
      <c r="A23" s="17">
        <v>39995</v>
      </c>
      <c r="B23" s="18" t="s">
        <v>273</v>
      </c>
      <c r="C23" s="43">
        <v>29.504808362369339</v>
      </c>
      <c r="D23" s="43">
        <v>33.472044134727057</v>
      </c>
      <c r="E23" s="43">
        <v>31.786465350367781</v>
      </c>
      <c r="F23" s="43">
        <v>95.158788230739447</v>
      </c>
    </row>
    <row r="24" spans="1:6" x14ac:dyDescent="0.25">
      <c r="A24" s="17">
        <v>40087</v>
      </c>
      <c r="B24" s="18" t="s">
        <v>274</v>
      </c>
      <c r="C24" s="43">
        <v>28.610334638114978</v>
      </c>
      <c r="D24" s="43">
        <v>33.296231483613475</v>
      </c>
      <c r="E24" s="43">
        <v>31.821630593291889</v>
      </c>
      <c r="F24" s="43">
        <v>95.232654079361438</v>
      </c>
    </row>
    <row r="25" spans="1:6" x14ac:dyDescent="0.25">
      <c r="A25" s="17">
        <v>40179</v>
      </c>
      <c r="B25" s="18" t="s">
        <v>275</v>
      </c>
      <c r="C25" s="43">
        <v>28.172392315773674</v>
      </c>
      <c r="D25" s="43">
        <v>32.665833708539701</v>
      </c>
      <c r="E25" s="43">
        <v>31.4391940567312</v>
      </c>
      <c r="F25" s="43">
        <v>93.782230226624648</v>
      </c>
    </row>
    <row r="26" spans="1:6" x14ac:dyDescent="0.25">
      <c r="A26" s="17">
        <v>40269</v>
      </c>
      <c r="B26" s="18" t="s">
        <v>276</v>
      </c>
      <c r="C26" s="43">
        <v>27.541687046094566</v>
      </c>
      <c r="D26" s="43">
        <v>32.377343634207797</v>
      </c>
      <c r="E26" s="43">
        <v>31.584848821698536</v>
      </c>
      <c r="F26" s="43">
        <v>92.898176967541119</v>
      </c>
    </row>
    <row r="27" spans="1:6" x14ac:dyDescent="0.25">
      <c r="A27" s="17">
        <v>40360</v>
      </c>
      <c r="B27" s="18" t="s">
        <v>277</v>
      </c>
      <c r="C27" s="43">
        <v>26.660215347616965</v>
      </c>
      <c r="D27" s="43">
        <v>31.944373997959485</v>
      </c>
      <c r="E27" s="43">
        <v>31.377543361026088</v>
      </c>
      <c r="F27" s="43">
        <v>92.007797697128694</v>
      </c>
    </row>
    <row r="28" spans="1:6" x14ac:dyDescent="0.25">
      <c r="A28" s="17">
        <v>40452</v>
      </c>
      <c r="B28" s="18" t="s">
        <v>278</v>
      </c>
      <c r="C28" s="43">
        <v>25.488937250634748</v>
      </c>
      <c r="D28" s="43">
        <v>31.664354370692781</v>
      </c>
      <c r="E28" s="43">
        <v>31.59653971708379</v>
      </c>
      <c r="F28" s="43">
        <v>92.128745012694964</v>
      </c>
    </row>
    <row r="29" spans="1:6" x14ac:dyDescent="0.25">
      <c r="A29" s="17">
        <v>40544</v>
      </c>
      <c r="B29" s="18" t="s">
        <v>279</v>
      </c>
      <c r="C29" s="43">
        <v>25.03057963163597</v>
      </c>
      <c r="D29" s="43">
        <v>31.477833152762734</v>
      </c>
      <c r="E29" s="43">
        <v>31.800827013362227</v>
      </c>
      <c r="F29" s="43">
        <v>91.857060310581431</v>
      </c>
    </row>
    <row r="30" spans="1:6" x14ac:dyDescent="0.25">
      <c r="A30" s="17">
        <v>40634</v>
      </c>
      <c r="B30" s="18" t="s">
        <v>280</v>
      </c>
      <c r="C30" s="43">
        <v>23.888589854445883</v>
      </c>
      <c r="D30" s="43">
        <v>31.160370730652829</v>
      </c>
      <c r="E30" s="43">
        <v>32.052541792765531</v>
      </c>
      <c r="F30" s="43">
        <v>92.014951722150172</v>
      </c>
    </row>
    <row r="31" spans="1:6" x14ac:dyDescent="0.25">
      <c r="A31" s="17">
        <v>40725</v>
      </c>
      <c r="B31" s="18" t="s">
        <v>281</v>
      </c>
      <c r="C31" s="43">
        <v>23.432169317934186</v>
      </c>
      <c r="D31" s="43">
        <v>31.370643567952349</v>
      </c>
      <c r="E31" s="43">
        <v>32.674413452458779</v>
      </c>
      <c r="F31" s="43">
        <v>92.95265853127043</v>
      </c>
    </row>
    <row r="32" spans="1:6" x14ac:dyDescent="0.25">
      <c r="A32" s="17">
        <v>40817</v>
      </c>
      <c r="B32" s="18" t="s">
        <v>282</v>
      </c>
      <c r="C32" s="43">
        <v>22.671058777035284</v>
      </c>
      <c r="D32" s="43">
        <v>30.867537903283754</v>
      </c>
      <c r="E32" s="43">
        <v>32.733351296974924</v>
      </c>
      <c r="F32" s="43">
        <v>92.341327153840638</v>
      </c>
    </row>
    <row r="33" spans="1:6" x14ac:dyDescent="0.25">
      <c r="A33" s="17">
        <v>40909</v>
      </c>
      <c r="B33" s="18" t="s">
        <v>283</v>
      </c>
      <c r="C33" s="43">
        <v>21.942724783041687</v>
      </c>
      <c r="D33" s="43">
        <v>30.43562028738085</v>
      </c>
      <c r="E33" s="43">
        <v>32.733006117513156</v>
      </c>
      <c r="F33" s="43">
        <v>91.992548726703646</v>
      </c>
    </row>
    <row r="34" spans="1:6" x14ac:dyDescent="0.25">
      <c r="A34" s="17">
        <v>41000</v>
      </c>
      <c r="B34" s="18" t="s">
        <v>284</v>
      </c>
      <c r="C34" s="43">
        <v>21.880806054206261</v>
      </c>
      <c r="D34" s="43">
        <v>29.870832453361494</v>
      </c>
      <c r="E34" s="43">
        <v>32.659357620556136</v>
      </c>
      <c r="F34" s="43">
        <v>91.5527279127068</v>
      </c>
    </row>
    <row r="35" spans="1:6" x14ac:dyDescent="0.25">
      <c r="A35" s="17">
        <v>41091</v>
      </c>
      <c r="B35" s="18" t="s">
        <v>285</v>
      </c>
      <c r="C35" s="43">
        <v>21.071101783840504</v>
      </c>
      <c r="D35" s="43">
        <v>29.306288912207069</v>
      </c>
      <c r="E35" s="43">
        <v>32.79093564183281</v>
      </c>
      <c r="F35" s="43">
        <v>91.431199720181894</v>
      </c>
    </row>
    <row r="36" spans="1:6" x14ac:dyDescent="0.25">
      <c r="A36" s="17">
        <v>41183</v>
      </c>
      <c r="B36" s="18" t="s">
        <v>286</v>
      </c>
      <c r="C36" s="43">
        <v>20.27177092079485</v>
      </c>
      <c r="D36" s="43">
        <v>28.93395780856423</v>
      </c>
      <c r="E36" s="43">
        <v>33.092397844948223</v>
      </c>
      <c r="F36" s="43">
        <v>91.871519031626093</v>
      </c>
    </row>
    <row r="37" spans="1:6" x14ac:dyDescent="0.25">
      <c r="A37" s="17">
        <v>41275</v>
      </c>
      <c r="B37" s="18" t="s">
        <v>287</v>
      </c>
      <c r="C37" s="43">
        <v>19.40465071737011</v>
      </c>
      <c r="D37" s="43">
        <v>28.511194107814465</v>
      </c>
      <c r="E37" s="43">
        <v>33.1313222593676</v>
      </c>
      <c r="F37" s="43">
        <v>91.844355063379297</v>
      </c>
    </row>
    <row r="38" spans="1:6" x14ac:dyDescent="0.25">
      <c r="A38" s="17">
        <v>41365</v>
      </c>
      <c r="B38" s="18" t="s">
        <v>288</v>
      </c>
      <c r="C38" s="43">
        <v>19.200338824020015</v>
      </c>
      <c r="D38" s="43">
        <v>28.327615026410896</v>
      </c>
      <c r="E38" s="43">
        <v>33.110798929663609</v>
      </c>
      <c r="F38" s="43">
        <v>92.082012788434795</v>
      </c>
    </row>
    <row r="39" spans="1:6" x14ac:dyDescent="0.25">
      <c r="A39" s="17">
        <v>41456</v>
      </c>
      <c r="B39" s="18" t="s">
        <v>289</v>
      </c>
      <c r="C39" s="43">
        <v>18.902384885401609</v>
      </c>
      <c r="D39" s="43">
        <v>27.935854153761447</v>
      </c>
      <c r="E39" s="43">
        <v>33.156791589235326</v>
      </c>
      <c r="F39" s="43">
        <v>91.344156514557099</v>
      </c>
    </row>
    <row r="40" spans="1:6" x14ac:dyDescent="0.25">
      <c r="A40" s="17">
        <v>41548</v>
      </c>
      <c r="B40" s="18" t="s">
        <v>290</v>
      </c>
      <c r="C40" s="43">
        <v>18.337845511767924</v>
      </c>
      <c r="D40" s="43">
        <v>27.459304871373831</v>
      </c>
      <c r="E40" s="43">
        <v>33.970894909688013</v>
      </c>
      <c r="F40" s="43">
        <v>92.283165708812248</v>
      </c>
    </row>
    <row r="41" spans="1:6" x14ac:dyDescent="0.25">
      <c r="A41" s="17">
        <v>41640</v>
      </c>
      <c r="B41" s="18" t="s">
        <v>291</v>
      </c>
      <c r="C41" s="43">
        <v>17.93712043845316</v>
      </c>
      <c r="D41" s="43">
        <v>27.267122821350764</v>
      </c>
      <c r="E41" s="43">
        <v>34.35127485021787</v>
      </c>
      <c r="F41" s="43">
        <v>91.838337418300654</v>
      </c>
    </row>
    <row r="42" spans="1:6" x14ac:dyDescent="0.25">
      <c r="A42" s="17">
        <v>41730</v>
      </c>
      <c r="B42" s="18" t="s">
        <v>292</v>
      </c>
      <c r="C42" s="43">
        <v>17.355752918023885</v>
      </c>
      <c r="D42" s="43">
        <v>27.223834486970684</v>
      </c>
      <c r="E42" s="43">
        <v>35.022034473398485</v>
      </c>
      <c r="F42" s="43">
        <v>91.627001900108567</v>
      </c>
    </row>
    <row r="43" spans="1:6" x14ac:dyDescent="0.25">
      <c r="A43" s="17">
        <v>41821</v>
      </c>
      <c r="B43" s="18" t="s">
        <v>293</v>
      </c>
      <c r="C43" s="43">
        <v>17.006486704270749</v>
      </c>
      <c r="D43" s="43">
        <v>26.864860327692718</v>
      </c>
      <c r="E43" s="43">
        <v>35.122669889873755</v>
      </c>
      <c r="F43" s="43">
        <v>90.741354418479716</v>
      </c>
    </row>
    <row r="44" spans="1:6" x14ac:dyDescent="0.25">
      <c r="A44" s="17">
        <v>41913</v>
      </c>
      <c r="B44" s="18" t="s">
        <v>294</v>
      </c>
      <c r="C44" s="43">
        <v>16.889018985248399</v>
      </c>
      <c r="D44" s="43">
        <v>26.615161738440168</v>
      </c>
      <c r="E44" s="43">
        <v>34.833606204934839</v>
      </c>
      <c r="F44" s="43">
        <v>89.239498577760131</v>
      </c>
    </row>
    <row r="45" spans="1:6" x14ac:dyDescent="0.25">
      <c r="A45" s="17">
        <v>42005</v>
      </c>
      <c r="B45" s="18" t="s">
        <v>295</v>
      </c>
      <c r="C45" s="43">
        <v>16.838505633524413</v>
      </c>
      <c r="D45" s="43">
        <v>26.250688541872574</v>
      </c>
      <c r="E45" s="43">
        <v>34.891417935033274</v>
      </c>
      <c r="F45" s="43">
        <v>88.942182249456408</v>
      </c>
    </row>
    <row r="46" spans="1:6" x14ac:dyDescent="0.25">
      <c r="A46" s="17">
        <v>42095</v>
      </c>
      <c r="B46" s="18" t="s">
        <v>296</v>
      </c>
      <c r="C46" s="43">
        <v>16.78899953986722</v>
      </c>
      <c r="D46" s="43">
        <v>26.022564582922502</v>
      </c>
      <c r="E46" s="43">
        <v>34.761835272464339</v>
      </c>
      <c r="F46" s="43">
        <v>88.142394662459736</v>
      </c>
    </row>
    <row r="47" spans="1:6" x14ac:dyDescent="0.25">
      <c r="A47" s="17">
        <v>42186</v>
      </c>
      <c r="B47" s="18" t="s">
        <v>297</v>
      </c>
      <c r="C47" s="43">
        <v>16.634221849954013</v>
      </c>
      <c r="D47" s="43">
        <v>25.792037839968469</v>
      </c>
      <c r="E47" s="43">
        <v>34.66766029431087</v>
      </c>
      <c r="F47" s="43">
        <v>87.744038234134806</v>
      </c>
    </row>
    <row r="48" spans="1:6" x14ac:dyDescent="0.25">
      <c r="A48" s="17">
        <v>42278</v>
      </c>
      <c r="B48" s="18" t="s">
        <v>298</v>
      </c>
      <c r="C48" s="43">
        <v>16.525911124268141</v>
      </c>
      <c r="D48" s="43">
        <v>25.536617656733114</v>
      </c>
      <c r="E48" s="43">
        <v>34.902244918097495</v>
      </c>
      <c r="F48" s="43">
        <v>88.121225577264653</v>
      </c>
    </row>
    <row r="49" spans="1:6" x14ac:dyDescent="0.25">
      <c r="A49" s="17">
        <v>42370</v>
      </c>
      <c r="B49" s="18" t="s">
        <v>299</v>
      </c>
      <c r="C49" s="43">
        <v>16.478693367280322</v>
      </c>
      <c r="D49" s="43">
        <v>25.304418004961484</v>
      </c>
      <c r="E49" s="43">
        <v>34.894578273926101</v>
      </c>
      <c r="F49" s="43">
        <v>87.688079383731548</v>
      </c>
    </row>
    <row r="50" spans="1:6" x14ac:dyDescent="0.25">
      <c r="A50" s="17">
        <v>42461</v>
      </c>
      <c r="B50" s="18" t="s">
        <v>300</v>
      </c>
      <c r="C50" s="43">
        <v>16.391890663550189</v>
      </c>
      <c r="D50" s="43">
        <v>24.967348396312165</v>
      </c>
      <c r="E50" s="43">
        <v>35.188947863913782</v>
      </c>
      <c r="F50" s="43">
        <v>88.004593559278007</v>
      </c>
    </row>
    <row r="51" spans="1:6" x14ac:dyDescent="0.25">
      <c r="A51" s="17">
        <v>42552</v>
      </c>
      <c r="B51" s="18" t="s">
        <v>301</v>
      </c>
      <c r="C51" s="43">
        <v>16.41857783368815</v>
      </c>
      <c r="D51" s="43">
        <v>24.808473646861493</v>
      </c>
      <c r="E51" s="43">
        <v>35.343732662408875</v>
      </c>
      <c r="F51" s="43">
        <v>88.093203664279713</v>
      </c>
    </row>
    <row r="52" spans="1:6" x14ac:dyDescent="0.25">
      <c r="A52" s="17">
        <v>42644</v>
      </c>
      <c r="B52" s="18" t="s">
        <v>302</v>
      </c>
      <c r="C52" s="43">
        <v>16.377251523229244</v>
      </c>
      <c r="D52" s="43">
        <v>24.405370969789285</v>
      </c>
      <c r="E52" s="43">
        <v>34.891782495557258</v>
      </c>
      <c r="F52" s="43">
        <v>86.436960522975383</v>
      </c>
    </row>
    <row r="53" spans="1:6" x14ac:dyDescent="0.25">
      <c r="A53" s="17">
        <v>42736</v>
      </c>
      <c r="B53" s="18" t="s">
        <v>303</v>
      </c>
      <c r="C53" s="43">
        <v>16.079754134029592</v>
      </c>
      <c r="D53" s="43">
        <v>23.665842969041403</v>
      </c>
      <c r="E53" s="43">
        <v>34.407831344025858</v>
      </c>
      <c r="F53" s="43">
        <v>84.881667288325247</v>
      </c>
    </row>
    <row r="54" spans="1:6" x14ac:dyDescent="0.25">
      <c r="A54" s="17">
        <v>42826</v>
      </c>
      <c r="B54" s="18" t="s">
        <v>304</v>
      </c>
      <c r="C54" s="43">
        <v>16.375032612746924</v>
      </c>
      <c r="D54" s="43">
        <v>23.496811715741085</v>
      </c>
      <c r="E54" s="43">
        <v>34.659064790657226</v>
      </c>
      <c r="F54" s="43">
        <v>85.329776990930554</v>
      </c>
    </row>
    <row r="55" spans="1:6" x14ac:dyDescent="0.25">
      <c r="A55" s="17">
        <v>42917</v>
      </c>
      <c r="B55" s="18" t="s">
        <v>305</v>
      </c>
      <c r="C55" s="43">
        <v>16.290961935120947</v>
      </c>
      <c r="D55" s="43">
        <v>23.306842615163447</v>
      </c>
      <c r="E55" s="43">
        <v>35.328940871304468</v>
      </c>
      <c r="F55" s="43">
        <v>86.721107569223079</v>
      </c>
    </row>
    <row r="56" spans="1:6" x14ac:dyDescent="0.25">
      <c r="A56" s="17">
        <v>43009</v>
      </c>
      <c r="B56" s="18" t="s">
        <v>306</v>
      </c>
      <c r="C56" s="43">
        <v>15.974712483769245</v>
      </c>
      <c r="D56" s="43">
        <v>22.787729549248745</v>
      </c>
      <c r="E56" s="43">
        <v>35.358466270945414</v>
      </c>
      <c r="F56" s="43">
        <v>86.392181413466886</v>
      </c>
    </row>
    <row r="57" spans="1:6" x14ac:dyDescent="0.25">
      <c r="B57" s="18" t="s">
        <v>799</v>
      </c>
      <c r="C57" s="43" t="e">
        <f>NA()</f>
        <v>#N/A</v>
      </c>
      <c r="D57" s="43" t="e">
        <f>NA()</f>
        <v>#N/A</v>
      </c>
      <c r="E57" s="43" t="e">
        <f>NA()</f>
        <v>#N/A</v>
      </c>
      <c r="F57" s="43" t="e">
        <f>NA()</f>
        <v>#N/A</v>
      </c>
    </row>
    <row r="58" spans="1:6" x14ac:dyDescent="0.25">
      <c r="B58" s="18" t="s">
        <v>800</v>
      </c>
      <c r="C58" s="43" t="e">
        <f>NA()</f>
        <v>#N/A</v>
      </c>
      <c r="D58" s="43" t="e">
        <f>NA()</f>
        <v>#N/A</v>
      </c>
      <c r="E58" s="43" t="e">
        <f>NA()</f>
        <v>#N/A</v>
      </c>
      <c r="F58" s="43" t="e">
        <f>NA()</f>
        <v>#N/A</v>
      </c>
    </row>
    <row r="59" spans="1:6" x14ac:dyDescent="0.25">
      <c r="B59" s="18" t="s">
        <v>801</v>
      </c>
      <c r="C59" s="43" t="e">
        <f>NA()</f>
        <v>#N/A</v>
      </c>
      <c r="D59" s="43" t="e">
        <f>NA()</f>
        <v>#N/A</v>
      </c>
      <c r="E59" s="43" t="e">
        <f>NA()</f>
        <v>#N/A</v>
      </c>
      <c r="F59" s="43" t="e">
        <f>NA()</f>
        <v>#N/A</v>
      </c>
    </row>
    <row r="60" spans="1:6" x14ac:dyDescent="0.25">
      <c r="B60" s="18" t="s">
        <v>802</v>
      </c>
      <c r="C60" s="43" t="e">
        <f>NA()</f>
        <v>#N/A</v>
      </c>
      <c r="D60" s="43" t="e">
        <f>NA()</f>
        <v>#N/A</v>
      </c>
      <c r="E60" s="43" t="e">
        <f>NA()</f>
        <v>#N/A</v>
      </c>
      <c r="F60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4"/>
  <dimension ref="A1:C52"/>
  <sheetViews>
    <sheetView workbookViewId="0"/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16384" width="9.109375" style="25"/>
  </cols>
  <sheetData>
    <row r="1" spans="1:3" s="28" customFormat="1" ht="36.75" customHeight="1" x14ac:dyDescent="0.3">
      <c r="A1" s="28" t="s">
        <v>775</v>
      </c>
      <c r="B1" s="28" t="s">
        <v>134</v>
      </c>
    </row>
    <row r="2" spans="1:3" s="30" customFormat="1" ht="25.5" customHeight="1" x14ac:dyDescent="0.25">
      <c r="A2" s="29" t="s">
        <v>33</v>
      </c>
    </row>
    <row r="4" spans="1:3" hidden="1" x14ac:dyDescent="0.25">
      <c r="B4" s="52" t="s">
        <v>0</v>
      </c>
      <c r="C4" s="52" t="s">
        <v>847</v>
      </c>
    </row>
    <row r="5" spans="1:3" x14ac:dyDescent="0.25">
      <c r="A5" s="33" t="str">
        <f>LEFT(B5,4)</f>
        <v>2015</v>
      </c>
      <c r="B5" s="32" t="s">
        <v>458</v>
      </c>
      <c r="C5" s="55">
        <v>0.85985909999999999</v>
      </c>
    </row>
    <row r="6" spans="1:3" x14ac:dyDescent="0.25">
      <c r="A6" s="33" t="str">
        <f t="shared" ref="A6:A44" si="0">LEFT(B6,4)</f>
        <v>2015</v>
      </c>
      <c r="B6" s="32" t="s">
        <v>459</v>
      </c>
      <c r="C6" s="55">
        <v>0.88061999999999996</v>
      </c>
    </row>
    <row r="7" spans="1:3" x14ac:dyDescent="0.25">
      <c r="A7" s="33" t="str">
        <f t="shared" si="0"/>
        <v>2015</v>
      </c>
      <c r="B7" s="32" t="s">
        <v>460</v>
      </c>
      <c r="C7" s="55">
        <v>0.92453180000000001</v>
      </c>
    </row>
    <row r="8" spans="1:3" x14ac:dyDescent="0.25">
      <c r="A8" s="33" t="str">
        <f t="shared" si="0"/>
        <v>2015</v>
      </c>
      <c r="B8" s="32" t="s">
        <v>461</v>
      </c>
      <c r="C8" s="55">
        <v>0.92438180000000003</v>
      </c>
    </row>
    <row r="9" spans="1:3" x14ac:dyDescent="0.25">
      <c r="A9" s="33" t="str">
        <f t="shared" si="0"/>
        <v>2015</v>
      </c>
      <c r="B9" s="32" t="s">
        <v>462</v>
      </c>
      <c r="C9" s="55">
        <v>0.8963333</v>
      </c>
    </row>
    <row r="10" spans="1:3" x14ac:dyDescent="0.25">
      <c r="A10" s="33" t="str">
        <f t="shared" si="0"/>
        <v>2015</v>
      </c>
      <c r="B10" s="32" t="s">
        <v>463</v>
      </c>
      <c r="C10" s="55">
        <v>0.89155910000000005</v>
      </c>
    </row>
    <row r="11" spans="1:3" x14ac:dyDescent="0.25">
      <c r="A11" s="33" t="str">
        <f t="shared" si="0"/>
        <v>2015</v>
      </c>
      <c r="B11" s="32" t="s">
        <v>464</v>
      </c>
      <c r="C11" s="55">
        <v>0.9087826</v>
      </c>
    </row>
    <row r="12" spans="1:3" x14ac:dyDescent="0.25">
      <c r="A12" s="33" t="str">
        <f t="shared" si="0"/>
        <v>2015</v>
      </c>
      <c r="B12" s="32" t="s">
        <v>465</v>
      </c>
      <c r="C12" s="55">
        <v>0.89846190000000004</v>
      </c>
    </row>
    <row r="13" spans="1:3" x14ac:dyDescent="0.25">
      <c r="A13" s="33" t="str">
        <f t="shared" si="0"/>
        <v>2015</v>
      </c>
      <c r="B13" s="32" t="s">
        <v>466</v>
      </c>
      <c r="C13" s="55">
        <v>0.89161369999999995</v>
      </c>
    </row>
    <row r="14" spans="1:3" x14ac:dyDescent="0.25">
      <c r="A14" s="33" t="str">
        <f t="shared" si="0"/>
        <v>2015</v>
      </c>
      <c r="B14" s="32" t="s">
        <v>467</v>
      </c>
      <c r="C14" s="55">
        <v>0.89037730000000004</v>
      </c>
    </row>
    <row r="15" spans="1:3" x14ac:dyDescent="0.25">
      <c r="A15" s="33" t="str">
        <f t="shared" si="0"/>
        <v>2015</v>
      </c>
      <c r="B15" s="32" t="s">
        <v>468</v>
      </c>
      <c r="C15" s="55">
        <v>0.93287620000000004</v>
      </c>
    </row>
    <row r="16" spans="1:3" x14ac:dyDescent="0.25">
      <c r="A16" s="33" t="str">
        <f t="shared" si="0"/>
        <v>2015</v>
      </c>
      <c r="B16" s="32" t="s">
        <v>469</v>
      </c>
      <c r="C16" s="55">
        <v>0.9185044</v>
      </c>
    </row>
    <row r="17" spans="1:3" x14ac:dyDescent="0.25">
      <c r="A17" s="33" t="str">
        <f t="shared" si="0"/>
        <v>2016</v>
      </c>
      <c r="B17" s="32" t="s">
        <v>470</v>
      </c>
      <c r="C17" s="55">
        <v>0.92186190000000001</v>
      </c>
    </row>
    <row r="18" spans="1:3" x14ac:dyDescent="0.25">
      <c r="A18" s="33" t="str">
        <f t="shared" si="0"/>
        <v>2016</v>
      </c>
      <c r="B18" s="32" t="s">
        <v>471</v>
      </c>
      <c r="C18" s="55">
        <v>0.90174290000000001</v>
      </c>
    </row>
    <row r="19" spans="1:3" x14ac:dyDescent="0.25">
      <c r="A19" s="33" t="str">
        <f t="shared" si="0"/>
        <v>2016</v>
      </c>
      <c r="B19" s="32" t="s">
        <v>472</v>
      </c>
      <c r="C19" s="55">
        <v>0.89849129999999999</v>
      </c>
    </row>
    <row r="20" spans="1:3" x14ac:dyDescent="0.25">
      <c r="A20" s="33" t="str">
        <f t="shared" si="0"/>
        <v>2016</v>
      </c>
      <c r="B20" s="32" t="s">
        <v>473</v>
      </c>
      <c r="C20" s="55">
        <v>0.88187139999999997</v>
      </c>
    </row>
    <row r="21" spans="1:3" x14ac:dyDescent="0.25">
      <c r="A21" s="33" t="str">
        <f t="shared" si="0"/>
        <v>2016</v>
      </c>
      <c r="B21" s="32" t="s">
        <v>474</v>
      </c>
      <c r="C21" s="55">
        <v>0.88465910000000003</v>
      </c>
    </row>
    <row r="22" spans="1:3" x14ac:dyDescent="0.25">
      <c r="A22" s="33" t="str">
        <f t="shared" si="0"/>
        <v>2016</v>
      </c>
      <c r="B22" s="32" t="s">
        <v>475</v>
      </c>
      <c r="C22" s="55">
        <v>0.89033629999999997</v>
      </c>
    </row>
    <row r="23" spans="1:3" x14ac:dyDescent="0.25">
      <c r="A23" s="33" t="str">
        <f t="shared" si="0"/>
        <v>2016</v>
      </c>
      <c r="B23" s="32" t="s">
        <v>476</v>
      </c>
      <c r="C23" s="55">
        <v>0.90438569999999996</v>
      </c>
    </row>
    <row r="24" spans="1:3" x14ac:dyDescent="0.25">
      <c r="A24" s="33" t="str">
        <f t="shared" si="0"/>
        <v>2016</v>
      </c>
      <c r="B24" s="32" t="s">
        <v>477</v>
      </c>
      <c r="C24" s="55">
        <v>0.89234349999999996</v>
      </c>
    </row>
    <row r="25" spans="1:3" x14ac:dyDescent="0.25">
      <c r="A25" s="33" t="str">
        <f t="shared" si="0"/>
        <v>2016</v>
      </c>
      <c r="B25" s="32" t="s">
        <v>478</v>
      </c>
      <c r="C25" s="55">
        <v>0.8920091</v>
      </c>
    </row>
    <row r="26" spans="1:3" x14ac:dyDescent="0.25">
      <c r="A26" s="33" t="str">
        <f t="shared" si="0"/>
        <v>2016</v>
      </c>
      <c r="B26" s="32" t="s">
        <v>479</v>
      </c>
      <c r="C26" s="55">
        <v>0.90775720000000004</v>
      </c>
    </row>
    <row r="27" spans="1:3" x14ac:dyDescent="0.25">
      <c r="A27" s="33" t="str">
        <f t="shared" si="0"/>
        <v>2016</v>
      </c>
      <c r="B27" s="32" t="s">
        <v>480</v>
      </c>
      <c r="C27" s="55">
        <v>0.92772279999999996</v>
      </c>
    </row>
    <row r="28" spans="1:3" x14ac:dyDescent="0.25">
      <c r="A28" s="33" t="str">
        <f t="shared" si="0"/>
        <v>2016</v>
      </c>
      <c r="B28" s="32" t="s">
        <v>481</v>
      </c>
      <c r="C28" s="55">
        <v>0.94892730000000003</v>
      </c>
    </row>
    <row r="29" spans="1:3" x14ac:dyDescent="0.25">
      <c r="A29" s="33" t="str">
        <f t="shared" si="0"/>
        <v>2017</v>
      </c>
      <c r="B29" s="32" t="s">
        <v>482</v>
      </c>
      <c r="C29" s="55">
        <v>0.94095459999999997</v>
      </c>
    </row>
    <row r="30" spans="1:3" x14ac:dyDescent="0.25">
      <c r="A30" s="33" t="str">
        <f t="shared" si="0"/>
        <v>2017</v>
      </c>
      <c r="B30" s="32" t="s">
        <v>483</v>
      </c>
      <c r="C30" s="55">
        <v>0.93937000000000004</v>
      </c>
    </row>
    <row r="31" spans="1:3" x14ac:dyDescent="0.25">
      <c r="A31" s="33" t="str">
        <f t="shared" si="0"/>
        <v>2017</v>
      </c>
      <c r="B31" s="32" t="s">
        <v>484</v>
      </c>
      <c r="C31" s="55">
        <v>0.93533480000000002</v>
      </c>
    </row>
    <row r="32" spans="1:3" x14ac:dyDescent="0.25">
      <c r="A32" s="33" t="str">
        <f t="shared" si="0"/>
        <v>2017</v>
      </c>
      <c r="B32" s="32" t="s">
        <v>485</v>
      </c>
      <c r="C32" s="55">
        <v>0.93334499999999998</v>
      </c>
    </row>
    <row r="33" spans="1:3" x14ac:dyDescent="0.25">
      <c r="A33" s="33" t="str">
        <f t="shared" si="0"/>
        <v>2017</v>
      </c>
      <c r="B33" s="32" t="s">
        <v>486</v>
      </c>
      <c r="C33" s="55">
        <v>0.90451740000000003</v>
      </c>
    </row>
    <row r="34" spans="1:3" x14ac:dyDescent="0.25">
      <c r="A34" s="33" t="str">
        <f t="shared" si="0"/>
        <v>2017</v>
      </c>
      <c r="B34" s="32" t="s">
        <v>487</v>
      </c>
      <c r="C34" s="55">
        <v>0.89</v>
      </c>
    </row>
    <row r="35" spans="1:3" x14ac:dyDescent="0.25">
      <c r="A35" s="33" t="str">
        <f t="shared" si="0"/>
        <v>2017</v>
      </c>
      <c r="B35" s="32" t="s">
        <v>488</v>
      </c>
      <c r="C35" s="55">
        <v>0.86812860000000003</v>
      </c>
    </row>
    <row r="36" spans="1:3" x14ac:dyDescent="0.25">
      <c r="A36" s="33" t="str">
        <f t="shared" si="0"/>
        <v>2017</v>
      </c>
      <c r="B36" s="32" t="s">
        <v>489</v>
      </c>
      <c r="C36" s="55">
        <v>0.84668699999999997</v>
      </c>
    </row>
    <row r="37" spans="1:3" x14ac:dyDescent="0.25">
      <c r="A37" s="33" t="str">
        <f t="shared" si="0"/>
        <v>2017</v>
      </c>
      <c r="B37" s="32" t="s">
        <v>490</v>
      </c>
      <c r="C37" s="55">
        <v>0.8394952</v>
      </c>
    </row>
    <row r="38" spans="1:3" x14ac:dyDescent="0.25">
      <c r="A38" s="33" t="str">
        <f t="shared" si="0"/>
        <v>2017</v>
      </c>
      <c r="B38" s="32" t="s">
        <v>491</v>
      </c>
      <c r="C38" s="55">
        <v>0.85065449999999998</v>
      </c>
    </row>
    <row r="39" spans="1:3" x14ac:dyDescent="0.25">
      <c r="A39" s="33" t="str">
        <f t="shared" si="0"/>
        <v>2017</v>
      </c>
      <c r="B39" s="32" t="s">
        <v>492</v>
      </c>
      <c r="C39" s="55">
        <v>0.85176370000000001</v>
      </c>
    </row>
    <row r="40" spans="1:3" x14ac:dyDescent="0.25">
      <c r="A40" s="33" t="str">
        <f t="shared" si="0"/>
        <v>2017</v>
      </c>
      <c r="B40" s="32" t="s">
        <v>493</v>
      </c>
      <c r="C40" s="55">
        <v>0.84515240000000003</v>
      </c>
    </row>
    <row r="41" spans="1:3" x14ac:dyDescent="0.25">
      <c r="A41" s="33" t="str">
        <f t="shared" si="0"/>
        <v>2018</v>
      </c>
      <c r="B41" s="32" t="s">
        <v>803</v>
      </c>
      <c r="C41" s="55">
        <v>0.82001740000000001</v>
      </c>
    </row>
    <row r="42" spans="1:3" x14ac:dyDescent="0.25">
      <c r="A42" s="33" t="str">
        <f t="shared" si="0"/>
        <v>2018</v>
      </c>
      <c r="B42" s="32" t="s">
        <v>804</v>
      </c>
      <c r="C42" s="55">
        <v>0.81028500000000003</v>
      </c>
    </row>
    <row r="43" spans="1:3" x14ac:dyDescent="0.25">
      <c r="A43" s="33" t="str">
        <f t="shared" si="0"/>
        <v>2018</v>
      </c>
      <c r="B43" s="32" t="s">
        <v>805</v>
      </c>
      <c r="C43" s="55">
        <v>0.81099549999999998</v>
      </c>
    </row>
    <row r="44" spans="1:3" x14ac:dyDescent="0.25">
      <c r="A44" s="33" t="str">
        <f t="shared" si="0"/>
        <v>2018</v>
      </c>
      <c r="B44" s="32" t="s">
        <v>806</v>
      </c>
      <c r="C44" s="55">
        <v>0.81494279999999997</v>
      </c>
    </row>
    <row r="45" spans="1:3" x14ac:dyDescent="0.25">
      <c r="B45" s="25" t="s">
        <v>807</v>
      </c>
      <c r="C45" s="55" t="e">
        <f>NA()</f>
        <v>#N/A</v>
      </c>
    </row>
    <row r="46" spans="1:3" x14ac:dyDescent="0.25">
      <c r="B46" s="25" t="s">
        <v>808</v>
      </c>
      <c r="C46" s="55" t="e">
        <f>NA()</f>
        <v>#N/A</v>
      </c>
    </row>
    <row r="47" spans="1:3" x14ac:dyDescent="0.25">
      <c r="B47" s="25" t="s">
        <v>809</v>
      </c>
      <c r="C47" s="55" t="e">
        <f>NA()</f>
        <v>#N/A</v>
      </c>
    </row>
    <row r="48" spans="1:3" x14ac:dyDescent="0.25">
      <c r="B48" s="25" t="s">
        <v>810</v>
      </c>
      <c r="C48" s="55" t="e">
        <f>NA()</f>
        <v>#N/A</v>
      </c>
    </row>
    <row r="49" spans="2:3" x14ac:dyDescent="0.25">
      <c r="B49" s="25" t="s">
        <v>811</v>
      </c>
      <c r="C49" s="55" t="e">
        <f>NA()</f>
        <v>#N/A</v>
      </c>
    </row>
    <row r="50" spans="2:3" x14ac:dyDescent="0.25">
      <c r="B50" s="25" t="s">
        <v>812</v>
      </c>
      <c r="C50" s="55" t="e">
        <f>NA()</f>
        <v>#N/A</v>
      </c>
    </row>
    <row r="51" spans="2:3" x14ac:dyDescent="0.25">
      <c r="B51" s="25" t="s">
        <v>813</v>
      </c>
      <c r="C51" s="55" t="e">
        <f>NA()</f>
        <v>#N/A</v>
      </c>
    </row>
    <row r="52" spans="2:3" x14ac:dyDescent="0.25">
      <c r="B52" s="25" t="s">
        <v>814</v>
      </c>
      <c r="C52" s="55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H23"/>
  <sheetViews>
    <sheetView zoomScaleNormal="100" workbookViewId="0"/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3" width="11.6640625" style="25" bestFit="1" customWidth="1"/>
    <col min="4" max="6" width="11.33203125" style="25" bestFit="1" customWidth="1"/>
    <col min="7" max="7" width="11.5546875" style="25" bestFit="1" customWidth="1"/>
    <col min="8" max="8" width="12.33203125" style="25" bestFit="1" customWidth="1"/>
    <col min="9" max="16384" width="9.109375" style="25"/>
  </cols>
  <sheetData>
    <row r="1" spans="1:8" s="28" customFormat="1" ht="36.75" customHeight="1" x14ac:dyDescent="0.3">
      <c r="A1" s="28" t="s">
        <v>135</v>
      </c>
      <c r="B1" s="28" t="s">
        <v>136</v>
      </c>
    </row>
    <row r="2" spans="1:8" s="30" customFormat="1" ht="25.5" customHeight="1" x14ac:dyDescent="0.25">
      <c r="A2" s="29" t="s">
        <v>33</v>
      </c>
      <c r="B2" s="31" t="s">
        <v>200</v>
      </c>
      <c r="C2" s="31" t="s">
        <v>201</v>
      </c>
      <c r="D2" s="31" t="s">
        <v>202</v>
      </c>
      <c r="E2" s="31" t="s">
        <v>203</v>
      </c>
      <c r="F2" s="31" t="s">
        <v>204</v>
      </c>
    </row>
    <row r="4" spans="1:8" hidden="1" x14ac:dyDescent="0.25">
      <c r="A4" s="25" t="s">
        <v>0</v>
      </c>
      <c r="B4" s="25" t="s">
        <v>702</v>
      </c>
      <c r="C4" s="25" t="s">
        <v>703</v>
      </c>
      <c r="D4" s="25" t="s">
        <v>704</v>
      </c>
      <c r="E4" s="25" t="s">
        <v>705</v>
      </c>
      <c r="F4" s="25" t="s">
        <v>706</v>
      </c>
      <c r="G4" s="25" t="s">
        <v>949</v>
      </c>
    </row>
    <row r="5" spans="1:8" x14ac:dyDescent="0.25">
      <c r="A5" s="34">
        <v>2006</v>
      </c>
      <c r="B5" s="57">
        <v>5.9113749243465463</v>
      </c>
      <c r="C5" s="57">
        <v>2.1107576694617771</v>
      </c>
      <c r="D5" s="57">
        <v>2.7252537187358516</v>
      </c>
      <c r="E5" s="57">
        <v>1.0221564225118929</v>
      </c>
      <c r="F5" s="57">
        <v>-0.11521162983792894</v>
      </c>
      <c r="G5" s="57">
        <v>16.5</v>
      </c>
      <c r="H5" s="34">
        <v>-12</v>
      </c>
    </row>
    <row r="6" spans="1:8" x14ac:dyDescent="0.25">
      <c r="A6" s="34">
        <v>2007</v>
      </c>
      <c r="B6" s="57">
        <v>1.7999777679545081</v>
      </c>
      <c r="C6" s="57">
        <v>1.2332451959711224</v>
      </c>
      <c r="D6" s="57">
        <v>0.38307300456547194</v>
      </c>
      <c r="E6" s="57">
        <v>-0.51698728833295959</v>
      </c>
      <c r="F6" s="57">
        <v>0.85287826288835289</v>
      </c>
      <c r="G6" s="57">
        <v>16.5</v>
      </c>
      <c r="H6" s="34">
        <v>-12</v>
      </c>
    </row>
    <row r="7" spans="1:8" x14ac:dyDescent="0.25">
      <c r="A7" s="34">
        <v>2008</v>
      </c>
      <c r="B7" s="57">
        <v>-1.3132286211249733</v>
      </c>
      <c r="C7" s="57">
        <v>0.34125124972294851</v>
      </c>
      <c r="D7" s="57">
        <v>0.77521384565718177</v>
      </c>
      <c r="E7" s="57">
        <v>-1.4625801483267467</v>
      </c>
      <c r="F7" s="57">
        <v>-0.91900319022500421</v>
      </c>
      <c r="G7" s="57">
        <v>16.5</v>
      </c>
      <c r="H7" s="34">
        <v>-12</v>
      </c>
    </row>
    <row r="8" spans="1:8" x14ac:dyDescent="0.25">
      <c r="A8" s="34">
        <v>2009</v>
      </c>
      <c r="B8" s="57">
        <v>-9.8608278061949495</v>
      </c>
      <c r="C8" s="57">
        <v>-2.4307786321195155</v>
      </c>
      <c r="D8" s="57">
        <v>-2.6147107553246336</v>
      </c>
      <c r="E8" s="57">
        <v>-1.5037743107764561</v>
      </c>
      <c r="F8" s="57">
        <v>-3.4494945696292341</v>
      </c>
      <c r="G8" s="57">
        <v>16.5</v>
      </c>
      <c r="H8" s="34">
        <v>-12</v>
      </c>
    </row>
    <row r="9" spans="1:8" x14ac:dyDescent="0.25">
      <c r="A9" s="34">
        <v>2010</v>
      </c>
      <c r="B9" s="57">
        <v>7.3078368659884596E-2</v>
      </c>
      <c r="C9" s="57">
        <v>0.59548176498933991</v>
      </c>
      <c r="D9" s="57">
        <v>-1.5562535675139757</v>
      </c>
      <c r="E9" s="57">
        <v>-0.57729817804881089</v>
      </c>
      <c r="F9" s="57">
        <v>1.8889649016290251</v>
      </c>
      <c r="G9" s="57">
        <v>16.5</v>
      </c>
      <c r="H9" s="34">
        <v>-12</v>
      </c>
    </row>
    <row r="10" spans="1:8" x14ac:dyDescent="0.25">
      <c r="A10" s="34">
        <v>2011</v>
      </c>
      <c r="B10" s="57">
        <v>1.5803637789256975</v>
      </c>
      <c r="C10" s="57">
        <v>0.2104611964252307</v>
      </c>
      <c r="D10" s="57">
        <v>-1.0331160167708351</v>
      </c>
      <c r="E10" s="57">
        <v>0.93542735276264788</v>
      </c>
      <c r="F10" s="57">
        <v>1.4675910708955144</v>
      </c>
      <c r="G10" s="57">
        <v>16.5</v>
      </c>
      <c r="H10" s="34">
        <v>-12</v>
      </c>
    </row>
    <row r="11" spans="1:8" x14ac:dyDescent="0.25">
      <c r="A11" s="34">
        <v>2012</v>
      </c>
      <c r="B11" s="57">
        <v>0.6564368857850944</v>
      </c>
      <c r="C11" s="57">
        <v>0.38605393634123847</v>
      </c>
      <c r="D11" s="57">
        <v>1.0392064049130851</v>
      </c>
      <c r="E11" s="57">
        <v>-0.36860183241372807</v>
      </c>
      <c r="F11" s="57">
        <v>-0.34174089209257857</v>
      </c>
      <c r="G11" s="57">
        <v>16.5</v>
      </c>
      <c r="H11" s="34">
        <v>-12</v>
      </c>
    </row>
    <row r="12" spans="1:8" x14ac:dyDescent="0.25">
      <c r="A12" s="34">
        <v>2013</v>
      </c>
      <c r="B12" s="57">
        <v>1.2859399444042019</v>
      </c>
      <c r="C12" s="57">
        <v>0.21008001315759567</v>
      </c>
      <c r="D12" s="57">
        <v>1.3567221167857642</v>
      </c>
      <c r="E12" s="57">
        <v>-0.49376846696142368</v>
      </c>
      <c r="F12" s="57">
        <v>0.2210470784948797</v>
      </c>
      <c r="G12" s="57">
        <v>16.5</v>
      </c>
      <c r="H12" s="34">
        <v>-12</v>
      </c>
    </row>
    <row r="13" spans="1:8" x14ac:dyDescent="0.25">
      <c r="A13" s="34">
        <v>2014</v>
      </c>
      <c r="B13" s="57">
        <v>1.6189046394126105</v>
      </c>
      <c r="C13" s="57">
        <v>0.67840158114419535</v>
      </c>
      <c r="D13" s="57">
        <v>0.15177957930635622</v>
      </c>
      <c r="E13" s="57">
        <v>0.39392587877405266</v>
      </c>
      <c r="F13" s="57">
        <v>0.48982060897604085</v>
      </c>
      <c r="G13" s="57">
        <v>16.5</v>
      </c>
      <c r="H13" s="34">
        <v>-12</v>
      </c>
    </row>
    <row r="14" spans="1:8" x14ac:dyDescent="0.25">
      <c r="A14" s="25">
        <v>2015</v>
      </c>
      <c r="B14" s="57">
        <v>1.7500649301515292</v>
      </c>
      <c r="C14" s="57">
        <v>1.1622380763099514</v>
      </c>
      <c r="D14" s="57">
        <v>0.71447348490756679</v>
      </c>
      <c r="E14" s="57">
        <v>0.49691391987929856</v>
      </c>
      <c r="F14" s="57">
        <v>-0.72583520584987649</v>
      </c>
      <c r="G14" s="57">
        <v>16.5</v>
      </c>
      <c r="H14" s="34">
        <v>-12</v>
      </c>
    </row>
    <row r="15" spans="1:8" x14ac:dyDescent="0.25">
      <c r="A15" s="25">
        <v>2016</v>
      </c>
      <c r="B15" s="57">
        <v>3.109406595846731</v>
      </c>
      <c r="C15" s="57">
        <v>1.5162270546828374</v>
      </c>
      <c r="D15" s="57">
        <v>1.08127240033732</v>
      </c>
      <c r="E15" s="57">
        <v>0.46047434905539764</v>
      </c>
      <c r="F15" s="57">
        <v>6.5880167642612356E-2</v>
      </c>
      <c r="G15" s="57">
        <v>16.5</v>
      </c>
      <c r="H15" s="34">
        <v>-12</v>
      </c>
    </row>
    <row r="16" spans="1:8" x14ac:dyDescent="0.25">
      <c r="A16" s="25">
        <v>2017</v>
      </c>
      <c r="B16" s="57">
        <v>2.7092284519932175</v>
      </c>
      <c r="C16" s="57">
        <v>1.1037943243431336</v>
      </c>
      <c r="D16" s="57">
        <v>1.1018203431342874</v>
      </c>
      <c r="E16" s="57">
        <v>0.41350416650616278</v>
      </c>
      <c r="F16" s="57">
        <v>0.10931184490735396</v>
      </c>
      <c r="G16" s="57">
        <v>16.5</v>
      </c>
      <c r="H16" s="34">
        <v>-12</v>
      </c>
    </row>
    <row r="17" spans="1:8" x14ac:dyDescent="0.25">
      <c r="A17" s="25">
        <v>2018</v>
      </c>
      <c r="B17" s="57">
        <v>2.8428845687169302</v>
      </c>
      <c r="C17" s="57">
        <v>1.4989400237622641</v>
      </c>
      <c r="D17" s="57">
        <v>0.8891653940334534</v>
      </c>
      <c r="E17" s="57">
        <v>0.37218278969552027</v>
      </c>
      <c r="F17" s="57">
        <v>9.3061060317203237E-2</v>
      </c>
      <c r="G17" s="57">
        <v>16.5</v>
      </c>
      <c r="H17" s="34">
        <v>-12</v>
      </c>
    </row>
    <row r="18" spans="1:8" x14ac:dyDescent="0.25">
      <c r="A18" s="25">
        <v>2019</v>
      </c>
      <c r="B18" s="57">
        <v>3.3289394973112563</v>
      </c>
      <c r="C18" s="57">
        <v>1.8942437798801175</v>
      </c>
      <c r="D18" s="57">
        <v>1.2303384038814804</v>
      </c>
      <c r="E18" s="57">
        <v>0.29627141609183782</v>
      </c>
      <c r="F18" s="57">
        <v>-9.9774824477120758E-2</v>
      </c>
      <c r="G18" s="57">
        <v>16.5</v>
      </c>
      <c r="H18" s="34">
        <v>-12</v>
      </c>
    </row>
    <row r="19" spans="1:8" x14ac:dyDescent="0.25">
      <c r="A19" s="25">
        <v>2020</v>
      </c>
      <c r="B19" s="57">
        <v>3.2598172604331621</v>
      </c>
      <c r="C19" s="57">
        <v>1.8936068631720986</v>
      </c>
      <c r="D19" s="57">
        <v>1.3158080166919375</v>
      </c>
      <c r="E19" s="57">
        <v>0.17493072823395139</v>
      </c>
      <c r="F19" s="57">
        <v>-0.1253326950985062</v>
      </c>
      <c r="G19" s="57">
        <v>16.5</v>
      </c>
      <c r="H19" s="34">
        <v>-12</v>
      </c>
    </row>
    <row r="20" spans="1:8" x14ac:dyDescent="0.25">
      <c r="A20" s="25">
        <v>2021</v>
      </c>
      <c r="B20" s="57">
        <v>3.1564384307509519</v>
      </c>
      <c r="C20" s="57">
        <v>2.0007322723845831</v>
      </c>
      <c r="D20" s="57">
        <v>1.1185249182346901</v>
      </c>
      <c r="E20" s="57">
        <v>4.3717952939734336E-2</v>
      </c>
      <c r="F20" s="57">
        <v>4.73583618055413E-3</v>
      </c>
      <c r="G20" s="57">
        <v>16.5</v>
      </c>
      <c r="H20" s="34">
        <v>-12</v>
      </c>
    </row>
    <row r="21" spans="1:8" x14ac:dyDescent="0.25">
      <c r="A21" s="25">
        <v>2022</v>
      </c>
      <c r="B21" s="57">
        <v>2.3155932423461589</v>
      </c>
      <c r="C21" s="57">
        <v>1.5562332493569708</v>
      </c>
      <c r="D21" s="57">
        <v>0.71730824390944703</v>
      </c>
      <c r="E21" s="57">
        <v>4.4162304077109929E-2</v>
      </c>
      <c r="F21" s="57">
        <v>4.3716000507654229E-3</v>
      </c>
      <c r="G21" s="57">
        <v>16.5</v>
      </c>
      <c r="H21" s="34">
        <v>-12</v>
      </c>
    </row>
    <row r="22" spans="1:8" x14ac:dyDescent="0.25">
      <c r="A22" s="25">
        <v>2023</v>
      </c>
      <c r="B22" s="57">
        <v>2.0702665015056576</v>
      </c>
      <c r="C22" s="57">
        <v>1.6005350651460952</v>
      </c>
      <c r="D22" s="57">
        <v>0.47075606265168612</v>
      </c>
      <c r="E22" s="57">
        <v>-8.5997237293308163E-3</v>
      </c>
      <c r="F22" s="57">
        <v>4.5451413279462205E-3</v>
      </c>
      <c r="G22" s="57">
        <v>16.5</v>
      </c>
      <c r="H22" s="34">
        <v>-12</v>
      </c>
    </row>
    <row r="23" spans="1:8" x14ac:dyDescent="0.25">
      <c r="A23" s="25">
        <v>2024</v>
      </c>
      <c r="B23" s="57">
        <v>1.8544972938234761</v>
      </c>
      <c r="C23" s="57">
        <v>1.4630549328406954</v>
      </c>
      <c r="D23" s="57">
        <v>0.25442600885239003</v>
      </c>
      <c r="E23" s="57">
        <v>0.12069354692365809</v>
      </c>
      <c r="F23" s="57">
        <v>4.5935681185659341E-3</v>
      </c>
      <c r="G23" s="57">
        <v>16.5</v>
      </c>
      <c r="H23" s="34">
        <v>6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workbookViewId="0"/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3" width="27" style="25" customWidth="1"/>
    <col min="4" max="4" width="11.6640625" style="25" bestFit="1" customWidth="1"/>
    <col min="5" max="5" width="23.109375" style="25" customWidth="1"/>
    <col min="6" max="16384" width="9.109375" style="25"/>
  </cols>
  <sheetData>
    <row r="1" spans="1:6" s="46" customFormat="1" ht="36.75" customHeight="1" x14ac:dyDescent="0.3">
      <c r="A1" s="46" t="s">
        <v>777</v>
      </c>
      <c r="B1" s="46" t="s">
        <v>778</v>
      </c>
    </row>
    <row r="2" spans="1:6" s="47" customFormat="1" ht="25.5" customHeight="1" x14ac:dyDescent="0.2">
      <c r="A2" s="29" t="s">
        <v>33</v>
      </c>
      <c r="C2" s="48" t="s">
        <v>930</v>
      </c>
      <c r="D2" s="48" t="s">
        <v>931</v>
      </c>
      <c r="E2" s="48"/>
      <c r="F2" s="48"/>
    </row>
    <row r="4" spans="1:6" hidden="1" x14ac:dyDescent="0.25">
      <c r="B4" s="25" t="s">
        <v>0</v>
      </c>
      <c r="C4" s="25" t="s">
        <v>880</v>
      </c>
      <c r="D4" s="25" t="s">
        <v>881</v>
      </c>
    </row>
    <row r="5" spans="1:6" x14ac:dyDescent="0.25">
      <c r="A5" s="33" t="str">
        <f>LEFT(B5,4)</f>
        <v>2010</v>
      </c>
      <c r="B5" s="32" t="s">
        <v>275</v>
      </c>
      <c r="C5" s="34">
        <v>209639</v>
      </c>
      <c r="D5" s="34">
        <v>216249.8</v>
      </c>
    </row>
    <row r="6" spans="1:6" x14ac:dyDescent="0.25">
      <c r="A6" s="33" t="str">
        <f t="shared" ref="A6:A36" si="0">LEFT(B6,4)</f>
        <v>2010</v>
      </c>
      <c r="B6" s="32" t="s">
        <v>276</v>
      </c>
      <c r="C6" s="34">
        <v>207530.8</v>
      </c>
      <c r="D6" s="34">
        <v>214250.4</v>
      </c>
    </row>
    <row r="7" spans="1:6" x14ac:dyDescent="0.25">
      <c r="A7" s="33" t="str">
        <f t="shared" si="0"/>
        <v>2010</v>
      </c>
      <c r="B7" s="32" t="s">
        <v>277</v>
      </c>
      <c r="C7" s="34">
        <v>208077.9</v>
      </c>
      <c r="D7" s="34">
        <v>215250.1</v>
      </c>
    </row>
    <row r="8" spans="1:6" x14ac:dyDescent="0.25">
      <c r="A8" s="33" t="str">
        <f t="shared" si="0"/>
        <v>2010</v>
      </c>
      <c r="B8" s="32" t="s">
        <v>278</v>
      </c>
      <c r="C8" s="34">
        <v>208550.3</v>
      </c>
      <c r="D8" s="34">
        <v>216349.8</v>
      </c>
    </row>
    <row r="9" spans="1:6" x14ac:dyDescent="0.25">
      <c r="A9" s="33" t="str">
        <f t="shared" si="0"/>
        <v>2011</v>
      </c>
      <c r="B9" s="32" t="s">
        <v>279</v>
      </c>
      <c r="C9" s="34">
        <v>205641</v>
      </c>
      <c r="D9" s="34">
        <v>213349.3</v>
      </c>
    </row>
    <row r="10" spans="1:6" x14ac:dyDescent="0.25">
      <c r="A10" s="33" t="str">
        <f t="shared" si="0"/>
        <v>2011</v>
      </c>
      <c r="B10" s="32" t="s">
        <v>280</v>
      </c>
      <c r="C10" s="34">
        <v>208935.3</v>
      </c>
      <c r="D10" s="34">
        <v>216448.6</v>
      </c>
    </row>
    <row r="11" spans="1:6" x14ac:dyDescent="0.25">
      <c r="A11" s="33" t="str">
        <f t="shared" si="0"/>
        <v>2011</v>
      </c>
      <c r="B11" s="32" t="s">
        <v>281</v>
      </c>
      <c r="C11" s="34">
        <v>210011.6</v>
      </c>
      <c r="D11" s="34">
        <v>217147.9</v>
      </c>
    </row>
    <row r="12" spans="1:6" x14ac:dyDescent="0.25">
      <c r="A12" s="33" t="str">
        <f t="shared" si="0"/>
        <v>2011</v>
      </c>
      <c r="B12" s="32" t="s">
        <v>282</v>
      </c>
      <c r="C12" s="34">
        <v>210401.9</v>
      </c>
      <c r="D12" s="34">
        <v>217547.1</v>
      </c>
    </row>
    <row r="13" spans="1:6" x14ac:dyDescent="0.25">
      <c r="A13" s="33" t="str">
        <f t="shared" si="0"/>
        <v>2012</v>
      </c>
      <c r="B13" s="32" t="s">
        <v>283</v>
      </c>
      <c r="C13" s="34">
        <v>209437.7</v>
      </c>
      <c r="D13" s="34">
        <v>216647.4</v>
      </c>
    </row>
    <row r="14" spans="1:6" x14ac:dyDescent="0.25">
      <c r="A14" s="33" t="str">
        <f t="shared" si="0"/>
        <v>2012</v>
      </c>
      <c r="B14" s="32" t="s">
        <v>284</v>
      </c>
      <c r="C14" s="34">
        <v>210556.5</v>
      </c>
      <c r="D14" s="34">
        <v>217639.9</v>
      </c>
    </row>
    <row r="15" spans="1:6" x14ac:dyDescent="0.25">
      <c r="A15" s="33" t="str">
        <f t="shared" si="0"/>
        <v>2012</v>
      </c>
      <c r="B15" s="32" t="s">
        <v>285</v>
      </c>
      <c r="C15" s="34">
        <v>208419.1</v>
      </c>
      <c r="D15" s="34">
        <v>216839.5</v>
      </c>
    </row>
    <row r="16" spans="1:6" x14ac:dyDescent="0.25">
      <c r="A16" s="33" t="str">
        <f t="shared" si="0"/>
        <v>2012</v>
      </c>
      <c r="B16" s="32" t="s">
        <v>286</v>
      </c>
      <c r="C16" s="34">
        <v>209865.5</v>
      </c>
      <c r="D16" s="34">
        <v>217543.8</v>
      </c>
    </row>
    <row r="17" spans="1:4" x14ac:dyDescent="0.25">
      <c r="A17" s="33" t="str">
        <f t="shared" si="0"/>
        <v>2013</v>
      </c>
      <c r="B17" s="32" t="s">
        <v>287</v>
      </c>
      <c r="C17" s="34">
        <v>209832.1</v>
      </c>
      <c r="D17" s="34">
        <v>217647.1</v>
      </c>
    </row>
    <row r="18" spans="1:4" x14ac:dyDescent="0.25">
      <c r="A18" s="33" t="str">
        <f t="shared" si="0"/>
        <v>2013</v>
      </c>
      <c r="B18" s="32" t="s">
        <v>288</v>
      </c>
      <c r="C18" s="34">
        <v>209694.2</v>
      </c>
      <c r="D18" s="34">
        <v>217744.4</v>
      </c>
    </row>
    <row r="19" spans="1:4" x14ac:dyDescent="0.25">
      <c r="A19" s="33" t="str">
        <f t="shared" si="0"/>
        <v>2013</v>
      </c>
      <c r="B19" s="32" t="s">
        <v>289</v>
      </c>
      <c r="C19" s="34">
        <v>209442.2</v>
      </c>
      <c r="D19" s="34">
        <v>217752.7</v>
      </c>
    </row>
    <row r="20" spans="1:4" x14ac:dyDescent="0.25">
      <c r="A20" s="33" t="str">
        <f t="shared" si="0"/>
        <v>2013</v>
      </c>
      <c r="B20" s="32" t="s">
        <v>290</v>
      </c>
      <c r="C20" s="34">
        <v>209314.1</v>
      </c>
      <c r="D20" s="34">
        <v>217958.39999999999</v>
      </c>
    </row>
    <row r="21" spans="1:4" x14ac:dyDescent="0.25">
      <c r="A21" s="33" t="str">
        <f t="shared" si="0"/>
        <v>2014</v>
      </c>
      <c r="B21" s="32" t="s">
        <v>291</v>
      </c>
      <c r="C21" s="34">
        <v>208161.1</v>
      </c>
      <c r="D21" s="34">
        <v>217057.9</v>
      </c>
    </row>
    <row r="22" spans="1:4" x14ac:dyDescent="0.25">
      <c r="A22" s="33" t="str">
        <f t="shared" si="0"/>
        <v>2014</v>
      </c>
      <c r="B22" s="32" t="s">
        <v>292</v>
      </c>
      <c r="C22" s="34">
        <v>211048.3</v>
      </c>
      <c r="D22" s="34">
        <v>219556.9</v>
      </c>
    </row>
    <row r="23" spans="1:4" x14ac:dyDescent="0.25">
      <c r="A23" s="33" t="str">
        <f t="shared" si="0"/>
        <v>2014</v>
      </c>
      <c r="B23" s="32" t="s">
        <v>293</v>
      </c>
      <c r="C23" s="34">
        <v>212649.8</v>
      </c>
      <c r="D23" s="34">
        <v>221052.3</v>
      </c>
    </row>
    <row r="24" spans="1:4" x14ac:dyDescent="0.25">
      <c r="A24" s="33" t="str">
        <f t="shared" si="0"/>
        <v>2014</v>
      </c>
      <c r="B24" s="32" t="s">
        <v>294</v>
      </c>
      <c r="C24" s="34">
        <v>212961.1</v>
      </c>
      <c r="D24" s="34">
        <v>221552.7</v>
      </c>
    </row>
    <row r="25" spans="1:4" x14ac:dyDescent="0.25">
      <c r="A25" s="33" t="str">
        <f t="shared" si="0"/>
        <v>2015</v>
      </c>
      <c r="B25" s="32" t="s">
        <v>295</v>
      </c>
      <c r="C25" s="34">
        <v>212605.6</v>
      </c>
      <c r="D25" s="34">
        <v>221255.2</v>
      </c>
    </row>
    <row r="26" spans="1:4" x14ac:dyDescent="0.25">
      <c r="A26" s="33" t="str">
        <f t="shared" si="0"/>
        <v>2015</v>
      </c>
      <c r="B26" s="32" t="s">
        <v>296</v>
      </c>
      <c r="C26" s="34">
        <v>213358.2</v>
      </c>
      <c r="D26" s="34">
        <v>222158</v>
      </c>
    </row>
    <row r="27" spans="1:4" x14ac:dyDescent="0.25">
      <c r="A27" s="33" t="str">
        <f t="shared" si="0"/>
        <v>2015</v>
      </c>
      <c r="B27" s="32" t="s">
        <v>297</v>
      </c>
      <c r="C27" s="34">
        <v>215182.1</v>
      </c>
      <c r="D27" s="34">
        <v>224459.3</v>
      </c>
    </row>
    <row r="28" spans="1:4" x14ac:dyDescent="0.25">
      <c r="A28" s="33" t="str">
        <f t="shared" si="0"/>
        <v>2015</v>
      </c>
      <c r="B28" s="32" t="s">
        <v>298</v>
      </c>
      <c r="C28" s="34">
        <v>216089.9</v>
      </c>
      <c r="D28" s="34">
        <v>225259.8</v>
      </c>
    </row>
    <row r="29" spans="1:4" x14ac:dyDescent="0.25">
      <c r="A29" s="33" t="str">
        <f t="shared" si="0"/>
        <v>2016</v>
      </c>
      <c r="B29" s="32" t="s">
        <v>299</v>
      </c>
      <c r="C29" s="34">
        <v>216989.8</v>
      </c>
      <c r="D29" s="34">
        <v>226164.8</v>
      </c>
    </row>
    <row r="30" spans="1:4" x14ac:dyDescent="0.25">
      <c r="A30" s="33" t="str">
        <f t="shared" si="0"/>
        <v>2016</v>
      </c>
      <c r="B30" s="32" t="s">
        <v>300</v>
      </c>
      <c r="C30" s="34">
        <v>217938.5</v>
      </c>
      <c r="D30" s="34">
        <v>227467.8</v>
      </c>
    </row>
    <row r="31" spans="1:4" x14ac:dyDescent="0.25">
      <c r="A31" s="33" t="str">
        <f t="shared" si="0"/>
        <v>2016</v>
      </c>
      <c r="B31" s="32" t="s">
        <v>301</v>
      </c>
      <c r="C31" s="34">
        <v>217885.2</v>
      </c>
      <c r="D31" s="34">
        <v>227167.7</v>
      </c>
    </row>
    <row r="32" spans="1:4" x14ac:dyDescent="0.25">
      <c r="A32" s="33" t="str">
        <f t="shared" si="0"/>
        <v>2016</v>
      </c>
      <c r="B32" s="32" t="s">
        <v>302</v>
      </c>
      <c r="C32" s="34">
        <v>221217.2</v>
      </c>
      <c r="D32" s="34">
        <v>230667.3</v>
      </c>
    </row>
    <row r="33" spans="1:4" x14ac:dyDescent="0.25">
      <c r="A33" s="33" t="str">
        <f t="shared" si="0"/>
        <v>2017</v>
      </c>
      <c r="B33" s="32" t="s">
        <v>303</v>
      </c>
      <c r="C33" s="34">
        <v>221386.3</v>
      </c>
      <c r="D33" s="34">
        <v>231266.9</v>
      </c>
    </row>
    <row r="34" spans="1:4" x14ac:dyDescent="0.25">
      <c r="A34" s="33" t="str">
        <f t="shared" si="0"/>
        <v>2017</v>
      </c>
      <c r="B34" s="32" t="s">
        <v>304</v>
      </c>
      <c r="C34" s="34">
        <v>222005.9</v>
      </c>
      <c r="D34" s="34">
        <v>232167</v>
      </c>
    </row>
    <row r="35" spans="1:4" x14ac:dyDescent="0.25">
      <c r="A35" s="33" t="str">
        <f t="shared" si="0"/>
        <v>2017</v>
      </c>
      <c r="B35" s="32" t="s">
        <v>305</v>
      </c>
      <c r="C35" s="34">
        <v>221342.5</v>
      </c>
      <c r="D35" s="34">
        <v>229366.6</v>
      </c>
    </row>
    <row r="36" spans="1:4" x14ac:dyDescent="0.25">
      <c r="A36" s="33" t="str">
        <f t="shared" si="0"/>
        <v>2017</v>
      </c>
      <c r="B36" s="32" t="s">
        <v>306</v>
      </c>
      <c r="C36" s="34">
        <v>221538.7</v>
      </c>
      <c r="D36" s="34">
        <v>232266.1</v>
      </c>
    </row>
    <row r="37" spans="1:4" x14ac:dyDescent="0.25">
      <c r="B37" s="25" t="s">
        <v>799</v>
      </c>
      <c r="C37" s="34" t="e">
        <f>NA()</f>
        <v>#N/A</v>
      </c>
      <c r="D37" s="34" t="e">
        <f>NA()</f>
        <v>#N/A</v>
      </c>
    </row>
    <row r="38" spans="1:4" x14ac:dyDescent="0.25">
      <c r="B38" s="25" t="s">
        <v>800</v>
      </c>
      <c r="C38" s="34" t="e">
        <f>NA()</f>
        <v>#N/A</v>
      </c>
      <c r="D38" s="34" t="e">
        <f>NA()</f>
        <v>#N/A</v>
      </c>
    </row>
    <row r="39" spans="1:4" x14ac:dyDescent="0.25">
      <c r="B39" s="25" t="s">
        <v>801</v>
      </c>
      <c r="C39" s="34" t="e">
        <f>NA()</f>
        <v>#N/A</v>
      </c>
      <c r="D39" s="34" t="e">
        <f>NA()</f>
        <v>#N/A</v>
      </c>
    </row>
    <row r="40" spans="1:4" x14ac:dyDescent="0.25">
      <c r="B40" s="25" t="s">
        <v>802</v>
      </c>
      <c r="C40" s="34" t="e">
        <f>NA()</f>
        <v>#N/A</v>
      </c>
      <c r="D40" s="34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2"/>
  <sheetViews>
    <sheetView zoomScale="85" zoomScaleNormal="85" workbookViewId="0"/>
  </sheetViews>
  <sheetFormatPr defaultColWidth="9.109375" defaultRowHeight="13.2" x14ac:dyDescent="0.25"/>
  <cols>
    <col min="1" max="1" width="12.6640625" style="15" customWidth="1"/>
    <col min="2" max="2" width="18.109375" style="15" customWidth="1"/>
    <col min="3" max="3" width="9.109375" style="15"/>
    <col min="4" max="4" width="10.33203125" style="15" bestFit="1" customWidth="1"/>
    <col min="5" max="5" width="10.109375" style="15" bestFit="1" customWidth="1"/>
    <col min="6" max="6" width="9.33203125" style="15" bestFit="1" customWidth="1"/>
    <col min="7" max="7" width="10.33203125" style="15" bestFit="1" customWidth="1"/>
    <col min="8" max="8" width="9.33203125" style="15" bestFit="1" customWidth="1"/>
    <col min="9" max="9" width="12.5546875" style="15" bestFit="1" customWidth="1"/>
    <col min="10" max="10" width="9.33203125" style="15" bestFit="1" customWidth="1"/>
    <col min="11" max="16384" width="9.109375" style="15"/>
  </cols>
  <sheetData>
    <row r="1" spans="1:10" s="12" customFormat="1" ht="36.75" customHeight="1" x14ac:dyDescent="0.25">
      <c r="A1" s="10" t="s">
        <v>760</v>
      </c>
      <c r="B1" s="11" t="s">
        <v>21</v>
      </c>
    </row>
    <row r="2" spans="1:10" s="12" customFormat="1" ht="25.5" customHeight="1" x14ac:dyDescent="0.25">
      <c r="A2" s="73" t="s">
        <v>33</v>
      </c>
      <c r="E2" s="14" t="s">
        <v>34</v>
      </c>
      <c r="F2" s="14" t="s">
        <v>907</v>
      </c>
      <c r="G2" s="14"/>
      <c r="H2" s="14"/>
      <c r="I2" s="14" t="s">
        <v>107</v>
      </c>
      <c r="J2" s="14"/>
    </row>
    <row r="3" spans="1:10" x14ac:dyDescent="0.25">
      <c r="E3" s="20"/>
      <c r="F3" s="20"/>
      <c r="G3" s="20"/>
      <c r="H3" s="20"/>
      <c r="I3" s="20"/>
      <c r="J3" s="20"/>
    </row>
    <row r="4" spans="1:10" hidden="1" x14ac:dyDescent="0.25">
      <c r="E4" s="15" t="s">
        <v>0</v>
      </c>
      <c r="F4" s="15" t="s">
        <v>815</v>
      </c>
      <c r="H4" s="15" t="s">
        <v>0</v>
      </c>
      <c r="I4" s="15" t="s">
        <v>816</v>
      </c>
    </row>
    <row r="5" spans="1:10" x14ac:dyDescent="0.25">
      <c r="D5" s="17">
        <v>38353</v>
      </c>
      <c r="E5" s="17" t="s">
        <v>338</v>
      </c>
      <c r="F5" s="43">
        <v>9</v>
      </c>
      <c r="G5" s="17">
        <v>38353</v>
      </c>
      <c r="H5" s="18" t="s">
        <v>255</v>
      </c>
      <c r="I5" s="43">
        <v>146.66839999999999</v>
      </c>
      <c r="J5" s="18"/>
    </row>
    <row r="6" spans="1:10" x14ac:dyDescent="0.25">
      <c r="D6" s="17">
        <v>38384</v>
      </c>
      <c r="E6" s="17" t="s">
        <v>339</v>
      </c>
      <c r="F6" s="43">
        <v>9</v>
      </c>
      <c r="G6" s="17">
        <v>38443</v>
      </c>
      <c r="H6" s="18" t="s">
        <v>256</v>
      </c>
      <c r="I6" s="43">
        <v>147.09</v>
      </c>
      <c r="J6" s="18"/>
    </row>
    <row r="7" spans="1:10" x14ac:dyDescent="0.25">
      <c r="D7" s="17">
        <v>38412</v>
      </c>
      <c r="E7" s="17" t="s">
        <v>340</v>
      </c>
      <c r="F7" s="43">
        <v>9</v>
      </c>
      <c r="G7" s="17">
        <v>38534</v>
      </c>
      <c r="H7" s="18" t="s">
        <v>257</v>
      </c>
      <c r="I7" s="43">
        <v>147.5206</v>
      </c>
      <c r="J7" s="18"/>
    </row>
    <row r="8" spans="1:10" x14ac:dyDescent="0.25">
      <c r="D8" s="17">
        <v>38443</v>
      </c>
      <c r="E8" s="17" t="s">
        <v>341</v>
      </c>
      <c r="F8" s="43">
        <v>9.1</v>
      </c>
      <c r="G8" s="17">
        <v>38626</v>
      </c>
      <c r="H8" s="18" t="s">
        <v>258</v>
      </c>
      <c r="I8" s="43">
        <v>148.1574</v>
      </c>
      <c r="J8" s="18"/>
    </row>
    <row r="9" spans="1:10" x14ac:dyDescent="0.25">
      <c r="D9" s="17">
        <v>38473</v>
      </c>
      <c r="E9" s="17" t="s">
        <v>342</v>
      </c>
      <c r="F9" s="43">
        <v>9.1</v>
      </c>
      <c r="G9" s="17">
        <v>38718</v>
      </c>
      <c r="H9" s="18" t="s">
        <v>259</v>
      </c>
      <c r="I9" s="43">
        <v>148.85079999999999</v>
      </c>
      <c r="J9" s="18"/>
    </row>
    <row r="10" spans="1:10" x14ac:dyDescent="0.25">
      <c r="D10" s="17">
        <v>38504</v>
      </c>
      <c r="E10" s="17" t="s">
        <v>343</v>
      </c>
      <c r="F10" s="43">
        <v>9.1</v>
      </c>
      <c r="G10" s="17">
        <v>38808</v>
      </c>
      <c r="H10" s="18" t="s">
        <v>260</v>
      </c>
      <c r="I10" s="43">
        <v>149.70140000000001</v>
      </c>
      <c r="J10" s="18"/>
    </row>
    <row r="11" spans="1:10" x14ac:dyDescent="0.25">
      <c r="D11" s="17">
        <v>38534</v>
      </c>
      <c r="E11" s="17" t="s">
        <v>344</v>
      </c>
      <c r="F11" s="43">
        <v>9</v>
      </c>
      <c r="G11" s="17">
        <v>38899</v>
      </c>
      <c r="H11" s="18" t="s">
        <v>261</v>
      </c>
      <c r="I11" s="43">
        <v>150.2971</v>
      </c>
      <c r="J11" s="18"/>
    </row>
    <row r="12" spans="1:10" x14ac:dyDescent="0.25">
      <c r="D12" s="17">
        <v>38565</v>
      </c>
      <c r="E12" s="17" t="s">
        <v>345</v>
      </c>
      <c r="F12" s="43">
        <v>8.9</v>
      </c>
      <c r="G12" s="17">
        <v>38991</v>
      </c>
      <c r="H12" s="18" t="s">
        <v>262</v>
      </c>
      <c r="I12" s="43">
        <v>150.99260000000001</v>
      </c>
      <c r="J12" s="18"/>
    </row>
    <row r="13" spans="1:10" x14ac:dyDescent="0.25">
      <c r="D13" s="17">
        <v>38596</v>
      </c>
      <c r="E13" s="17" t="s">
        <v>346</v>
      </c>
      <c r="F13" s="43">
        <v>8.9</v>
      </c>
      <c r="G13" s="17">
        <v>39083</v>
      </c>
      <c r="H13" s="18" t="s">
        <v>263</v>
      </c>
      <c r="I13" s="43">
        <v>151.822</v>
      </c>
      <c r="J13" s="18"/>
    </row>
    <row r="14" spans="1:10" x14ac:dyDescent="0.25">
      <c r="D14" s="17">
        <v>38626</v>
      </c>
      <c r="E14" s="17" t="s">
        <v>347</v>
      </c>
      <c r="F14" s="43">
        <v>8.9</v>
      </c>
      <c r="G14" s="17">
        <v>39173</v>
      </c>
      <c r="H14" s="18" t="s">
        <v>264</v>
      </c>
      <c r="I14" s="43">
        <v>152.5292</v>
      </c>
      <c r="J14" s="18"/>
    </row>
    <row r="15" spans="1:10" x14ac:dyDescent="0.25">
      <c r="D15" s="17">
        <v>38657</v>
      </c>
      <c r="E15" s="17" t="s">
        <v>348</v>
      </c>
      <c r="F15" s="43">
        <v>8.9</v>
      </c>
      <c r="G15" s="17">
        <v>39264</v>
      </c>
      <c r="H15" s="18" t="s">
        <v>265</v>
      </c>
      <c r="I15" s="43">
        <v>153.13120000000001</v>
      </c>
      <c r="J15" s="18"/>
    </row>
    <row r="16" spans="1:10" x14ac:dyDescent="0.25">
      <c r="D16" s="17">
        <v>38687</v>
      </c>
      <c r="E16" s="17" t="s">
        <v>349</v>
      </c>
      <c r="F16" s="43">
        <v>8.8000000000000007</v>
      </c>
      <c r="G16" s="17">
        <v>39356</v>
      </c>
      <c r="H16" s="18" t="s">
        <v>266</v>
      </c>
      <c r="I16" s="43">
        <v>153.69149999999999</v>
      </c>
      <c r="J16" s="18"/>
    </row>
    <row r="17" spans="4:10" x14ac:dyDescent="0.25">
      <c r="D17" s="17">
        <v>38718</v>
      </c>
      <c r="E17" s="17" t="s">
        <v>350</v>
      </c>
      <c r="F17" s="43">
        <v>8.8000000000000007</v>
      </c>
      <c r="G17" s="17">
        <v>39448</v>
      </c>
      <c r="H17" s="18" t="s">
        <v>267</v>
      </c>
      <c r="I17" s="43">
        <v>154.35419999999999</v>
      </c>
      <c r="J17" s="18"/>
    </row>
    <row r="18" spans="4:10" x14ac:dyDescent="0.25">
      <c r="D18" s="17">
        <v>38749</v>
      </c>
      <c r="E18" s="17" t="s">
        <v>351</v>
      </c>
      <c r="F18" s="43">
        <v>8.6999999999999993</v>
      </c>
      <c r="G18" s="17">
        <v>39539</v>
      </c>
      <c r="H18" s="18" t="s">
        <v>268</v>
      </c>
      <c r="I18" s="43">
        <v>154.3124</v>
      </c>
      <c r="J18" s="18"/>
    </row>
    <row r="19" spans="4:10" x14ac:dyDescent="0.25">
      <c r="D19" s="17">
        <v>38777</v>
      </c>
      <c r="E19" s="17" t="s">
        <v>352</v>
      </c>
      <c r="F19" s="43">
        <v>8.6999999999999993</v>
      </c>
      <c r="G19" s="17">
        <v>39630</v>
      </c>
      <c r="H19" s="18" t="s">
        <v>269</v>
      </c>
      <c r="I19" s="43">
        <v>154.11590000000001</v>
      </c>
      <c r="J19" s="18"/>
    </row>
    <row r="20" spans="4:10" x14ac:dyDescent="0.25">
      <c r="D20" s="17">
        <v>38808</v>
      </c>
      <c r="E20" s="17" t="s">
        <v>353</v>
      </c>
      <c r="F20" s="43">
        <v>8.6</v>
      </c>
      <c r="G20" s="17">
        <v>39722</v>
      </c>
      <c r="H20" s="18" t="s">
        <v>270</v>
      </c>
      <c r="I20" s="43">
        <v>153.47749999999999</v>
      </c>
      <c r="J20" s="18"/>
    </row>
    <row r="21" spans="4:10" x14ac:dyDescent="0.25">
      <c r="D21" s="17">
        <v>38838</v>
      </c>
      <c r="E21" s="17" t="s">
        <v>354</v>
      </c>
      <c r="F21" s="43">
        <v>8.5</v>
      </c>
      <c r="G21" s="17">
        <v>39814</v>
      </c>
      <c r="H21" s="18" t="s">
        <v>271</v>
      </c>
      <c r="I21" s="43">
        <v>152.33590000000001</v>
      </c>
      <c r="J21" s="18"/>
    </row>
    <row r="22" spans="4:10" x14ac:dyDescent="0.25">
      <c r="D22" s="17">
        <v>38869</v>
      </c>
      <c r="E22" s="17" t="s">
        <v>355</v>
      </c>
      <c r="F22" s="43">
        <v>8.3000000000000007</v>
      </c>
      <c r="G22" s="17">
        <v>39904</v>
      </c>
      <c r="H22" s="18" t="s">
        <v>272</v>
      </c>
      <c r="I22" s="43">
        <v>151.25149999999999</v>
      </c>
      <c r="J22" s="18"/>
    </row>
    <row r="23" spans="4:10" x14ac:dyDescent="0.25">
      <c r="D23" s="17">
        <v>38899</v>
      </c>
      <c r="E23" s="17" t="s">
        <v>356</v>
      </c>
      <c r="F23" s="43">
        <v>8.3000000000000007</v>
      </c>
      <c r="G23" s="17">
        <v>39995</v>
      </c>
      <c r="H23" s="18" t="s">
        <v>273</v>
      </c>
      <c r="I23" s="43">
        <v>150.66849999999999</v>
      </c>
      <c r="J23" s="18"/>
    </row>
    <row r="24" spans="4:10" x14ac:dyDescent="0.25">
      <c r="D24" s="17">
        <v>38930</v>
      </c>
      <c r="E24" s="17" t="s">
        <v>357</v>
      </c>
      <c r="F24" s="43">
        <v>8.1999999999999993</v>
      </c>
      <c r="G24" s="17">
        <v>40087</v>
      </c>
      <c r="H24" s="18" t="s">
        <v>274</v>
      </c>
      <c r="I24" s="43">
        <v>150.3398</v>
      </c>
      <c r="J24" s="18"/>
    </row>
    <row r="25" spans="4:10" x14ac:dyDescent="0.25">
      <c r="D25" s="17">
        <v>38961</v>
      </c>
      <c r="E25" s="17" t="s">
        <v>358</v>
      </c>
      <c r="F25" s="43">
        <v>8.1999999999999993</v>
      </c>
      <c r="G25" s="17">
        <v>40179</v>
      </c>
      <c r="H25" s="18" t="s">
        <v>275</v>
      </c>
      <c r="I25" s="43">
        <v>150.2912</v>
      </c>
      <c r="J25" s="18"/>
    </row>
    <row r="26" spans="4:10" x14ac:dyDescent="0.25">
      <c r="D26" s="17">
        <v>38991</v>
      </c>
      <c r="E26" s="17" t="s">
        <v>359</v>
      </c>
      <c r="F26" s="43">
        <v>8.1</v>
      </c>
      <c r="G26" s="17">
        <v>40269</v>
      </c>
      <c r="H26" s="18" t="s">
        <v>276</v>
      </c>
      <c r="I26" s="43">
        <v>150.1781</v>
      </c>
      <c r="J26" s="18"/>
    </row>
    <row r="27" spans="4:10" x14ac:dyDescent="0.25">
      <c r="D27" s="17">
        <v>39022</v>
      </c>
      <c r="E27" s="17" t="s">
        <v>360</v>
      </c>
      <c r="F27" s="43">
        <v>8.1</v>
      </c>
      <c r="G27" s="17">
        <v>40360</v>
      </c>
      <c r="H27" s="18" t="s">
        <v>277</v>
      </c>
      <c r="I27" s="43">
        <v>150.2347</v>
      </c>
      <c r="J27" s="18"/>
    </row>
    <row r="28" spans="4:10" x14ac:dyDescent="0.25">
      <c r="D28" s="17">
        <v>39052</v>
      </c>
      <c r="E28" s="17" t="s">
        <v>361</v>
      </c>
      <c r="F28" s="43">
        <v>7.9</v>
      </c>
      <c r="G28" s="17">
        <v>40452</v>
      </c>
      <c r="H28" s="18" t="s">
        <v>278</v>
      </c>
      <c r="I28" s="43">
        <v>150.51990000000001</v>
      </c>
      <c r="J28" s="18"/>
    </row>
    <row r="29" spans="4:10" x14ac:dyDescent="0.25">
      <c r="D29" s="17">
        <v>39083</v>
      </c>
      <c r="E29" s="17" t="s">
        <v>362</v>
      </c>
      <c r="F29" s="43">
        <v>7.9</v>
      </c>
      <c r="G29" s="17">
        <v>40544</v>
      </c>
      <c r="H29" s="18" t="s">
        <v>279</v>
      </c>
      <c r="I29" s="43">
        <v>150.5934</v>
      </c>
      <c r="J29" s="18"/>
    </row>
    <row r="30" spans="4:10" x14ac:dyDescent="0.25">
      <c r="D30" s="17">
        <v>39114</v>
      </c>
      <c r="E30" s="17" t="s">
        <v>363</v>
      </c>
      <c r="F30" s="43">
        <v>7.8</v>
      </c>
      <c r="G30" s="17">
        <v>40634</v>
      </c>
      <c r="H30" s="18" t="s">
        <v>280</v>
      </c>
      <c r="I30" s="43">
        <v>150.7209</v>
      </c>
      <c r="J30" s="18"/>
    </row>
    <row r="31" spans="4:10" x14ac:dyDescent="0.25">
      <c r="D31" s="17">
        <v>39142</v>
      </c>
      <c r="E31" s="17" t="s">
        <v>364</v>
      </c>
      <c r="F31" s="43">
        <v>7.7</v>
      </c>
      <c r="G31" s="17">
        <v>40725</v>
      </c>
      <c r="H31" s="18" t="s">
        <v>281</v>
      </c>
      <c r="I31" s="43">
        <v>150.4734</v>
      </c>
      <c r="J31" s="18"/>
    </row>
    <row r="32" spans="4:10" x14ac:dyDescent="0.25">
      <c r="D32" s="17">
        <v>39173</v>
      </c>
      <c r="E32" s="17" t="s">
        <v>365</v>
      </c>
      <c r="F32" s="43">
        <v>7.6</v>
      </c>
      <c r="G32" s="17">
        <v>40817</v>
      </c>
      <c r="H32" s="18" t="s">
        <v>282</v>
      </c>
      <c r="I32" s="43">
        <v>150.291</v>
      </c>
      <c r="J32" s="18"/>
    </row>
    <row r="33" spans="4:10" x14ac:dyDescent="0.25">
      <c r="D33" s="17">
        <v>39203</v>
      </c>
      <c r="E33" s="17" t="s">
        <v>366</v>
      </c>
      <c r="F33" s="43">
        <v>7.5</v>
      </c>
      <c r="G33" s="17">
        <v>40909</v>
      </c>
      <c r="H33" s="18" t="s">
        <v>283</v>
      </c>
      <c r="I33" s="43">
        <v>150.2405</v>
      </c>
      <c r="J33" s="18"/>
    </row>
    <row r="34" spans="4:10" x14ac:dyDescent="0.25">
      <c r="D34" s="17">
        <v>39234</v>
      </c>
      <c r="E34" s="17" t="s">
        <v>367</v>
      </c>
      <c r="F34" s="43">
        <v>7.5</v>
      </c>
      <c r="G34" s="17">
        <v>41000</v>
      </c>
      <c r="H34" s="18" t="s">
        <v>284</v>
      </c>
      <c r="I34" s="43">
        <v>150.06780000000001</v>
      </c>
      <c r="J34" s="18"/>
    </row>
    <row r="35" spans="4:10" x14ac:dyDescent="0.25">
      <c r="D35" s="17">
        <v>39264</v>
      </c>
      <c r="E35" s="17" t="s">
        <v>368</v>
      </c>
      <c r="F35" s="43">
        <v>7.5</v>
      </c>
      <c r="G35" s="17">
        <v>41091</v>
      </c>
      <c r="H35" s="18" t="s">
        <v>285</v>
      </c>
      <c r="I35" s="43">
        <v>149.76560000000001</v>
      </c>
      <c r="J35" s="18"/>
    </row>
    <row r="36" spans="4:10" x14ac:dyDescent="0.25">
      <c r="D36" s="17">
        <v>39295</v>
      </c>
      <c r="E36" s="17" t="s">
        <v>369</v>
      </c>
      <c r="F36" s="43">
        <v>7.5</v>
      </c>
      <c r="G36" s="17">
        <v>41183</v>
      </c>
      <c r="H36" s="18" t="s">
        <v>286</v>
      </c>
      <c r="I36" s="43">
        <v>149.37729999999999</v>
      </c>
      <c r="J36" s="18"/>
    </row>
    <row r="37" spans="4:10" x14ac:dyDescent="0.25">
      <c r="D37" s="17">
        <v>39326</v>
      </c>
      <c r="E37" s="17" t="s">
        <v>370</v>
      </c>
      <c r="F37" s="43">
        <v>7.4</v>
      </c>
      <c r="G37" s="17">
        <v>41275</v>
      </c>
      <c r="H37" s="18" t="s">
        <v>287</v>
      </c>
      <c r="I37" s="43">
        <v>148.99100000000001</v>
      </c>
      <c r="J37" s="18"/>
    </row>
    <row r="38" spans="4:10" x14ac:dyDescent="0.25">
      <c r="D38" s="17">
        <v>39356</v>
      </c>
      <c r="E38" s="17" t="s">
        <v>371</v>
      </c>
      <c r="F38" s="43">
        <v>7.4</v>
      </c>
      <c r="G38" s="17">
        <v>41365</v>
      </c>
      <c r="H38" s="18" t="s">
        <v>288</v>
      </c>
      <c r="I38" s="43">
        <v>148.8389</v>
      </c>
      <c r="J38" s="18"/>
    </row>
    <row r="39" spans="4:10" x14ac:dyDescent="0.25">
      <c r="D39" s="17">
        <v>39387</v>
      </c>
      <c r="E39" s="17" t="s">
        <v>372</v>
      </c>
      <c r="F39" s="43">
        <v>7.3</v>
      </c>
      <c r="G39" s="17">
        <v>41456</v>
      </c>
      <c r="H39" s="18" t="s">
        <v>289</v>
      </c>
      <c r="I39" s="43">
        <v>148.9333</v>
      </c>
      <c r="J39" s="18"/>
    </row>
    <row r="40" spans="4:10" x14ac:dyDescent="0.25">
      <c r="D40" s="17">
        <v>39417</v>
      </c>
      <c r="E40" s="17" t="s">
        <v>373</v>
      </c>
      <c r="F40" s="43">
        <v>7.4</v>
      </c>
      <c r="G40" s="17">
        <v>41548</v>
      </c>
      <c r="H40" s="18" t="s">
        <v>290</v>
      </c>
      <c r="I40" s="43">
        <v>149.07089999999999</v>
      </c>
      <c r="J40" s="18"/>
    </row>
    <row r="41" spans="4:10" x14ac:dyDescent="0.25">
      <c r="D41" s="17">
        <v>39448</v>
      </c>
      <c r="E41" s="17" t="s">
        <v>374</v>
      </c>
      <c r="F41" s="43">
        <v>7.3</v>
      </c>
      <c r="G41" s="17">
        <v>41640</v>
      </c>
      <c r="H41" s="18" t="s">
        <v>291</v>
      </c>
      <c r="I41" s="43">
        <v>149.28659999999999</v>
      </c>
      <c r="J41" s="18"/>
    </row>
    <row r="42" spans="4:10" x14ac:dyDescent="0.25">
      <c r="D42" s="17">
        <v>39479</v>
      </c>
      <c r="E42" s="17" t="s">
        <v>375</v>
      </c>
      <c r="F42" s="43">
        <v>7.3</v>
      </c>
      <c r="G42" s="17">
        <v>41730</v>
      </c>
      <c r="H42" s="18" t="s">
        <v>292</v>
      </c>
      <c r="I42" s="43">
        <v>149.72020000000001</v>
      </c>
      <c r="J42" s="18"/>
    </row>
    <row r="43" spans="4:10" x14ac:dyDescent="0.25">
      <c r="D43" s="17">
        <v>39508</v>
      </c>
      <c r="E43" s="17" t="s">
        <v>376</v>
      </c>
      <c r="F43" s="43">
        <v>7.3</v>
      </c>
      <c r="G43" s="17">
        <v>41821</v>
      </c>
      <c r="H43" s="18" t="s">
        <v>293</v>
      </c>
      <c r="I43" s="43">
        <v>150.08260000000001</v>
      </c>
      <c r="J43" s="18"/>
    </row>
    <row r="44" spans="4:10" x14ac:dyDescent="0.25">
      <c r="D44" s="17">
        <v>39539</v>
      </c>
      <c r="E44" s="17" t="s">
        <v>377</v>
      </c>
      <c r="F44" s="43">
        <v>7.4</v>
      </c>
      <c r="G44" s="17">
        <v>41913</v>
      </c>
      <c r="H44" s="18" t="s">
        <v>294</v>
      </c>
      <c r="I44" s="43">
        <v>150.36160000000001</v>
      </c>
      <c r="J44" s="18"/>
    </row>
    <row r="45" spans="4:10" x14ac:dyDescent="0.25">
      <c r="D45" s="17">
        <v>39569</v>
      </c>
      <c r="E45" s="17" t="s">
        <v>378</v>
      </c>
      <c r="F45" s="43">
        <v>7.4</v>
      </c>
      <c r="G45" s="17">
        <v>42005</v>
      </c>
      <c r="H45" s="18" t="s">
        <v>295</v>
      </c>
      <c r="I45" s="43">
        <v>150.58600000000001</v>
      </c>
      <c r="J45" s="18"/>
    </row>
    <row r="46" spans="4:10" x14ac:dyDescent="0.25">
      <c r="D46" s="17">
        <v>39600</v>
      </c>
      <c r="E46" s="17" t="s">
        <v>379</v>
      </c>
      <c r="F46" s="43">
        <v>7.5</v>
      </c>
      <c r="G46" s="17">
        <v>42095</v>
      </c>
      <c r="H46" s="18" t="s">
        <v>296</v>
      </c>
      <c r="I46" s="43">
        <v>151.12690000000001</v>
      </c>
    </row>
    <row r="47" spans="4:10" x14ac:dyDescent="0.25">
      <c r="D47" s="17">
        <v>39630</v>
      </c>
      <c r="E47" s="17" t="s">
        <v>380</v>
      </c>
      <c r="F47" s="43">
        <v>7.5</v>
      </c>
      <c r="G47" s="17">
        <v>42186</v>
      </c>
      <c r="H47" s="18" t="s">
        <v>297</v>
      </c>
      <c r="I47" s="43">
        <v>151.63059999999999</v>
      </c>
    </row>
    <row r="48" spans="4:10" x14ac:dyDescent="0.25">
      <c r="D48" s="17">
        <v>39661</v>
      </c>
      <c r="E48" s="17" t="s">
        <v>381</v>
      </c>
      <c r="F48" s="43">
        <v>7.6</v>
      </c>
      <c r="G48" s="17">
        <v>42278</v>
      </c>
      <c r="H48" s="18" t="s">
        <v>298</v>
      </c>
      <c r="I48" s="43">
        <v>152.1489</v>
      </c>
    </row>
    <row r="49" spans="4:9" x14ac:dyDescent="0.25">
      <c r="D49" s="17">
        <v>39692</v>
      </c>
      <c r="E49" s="17" t="s">
        <v>382</v>
      </c>
      <c r="F49" s="43">
        <v>7.6</v>
      </c>
      <c r="G49" s="17">
        <v>42370</v>
      </c>
      <c r="H49" s="18" t="s">
        <v>299</v>
      </c>
      <c r="I49" s="43">
        <v>152.614</v>
      </c>
    </row>
    <row r="50" spans="4:9" x14ac:dyDescent="0.25">
      <c r="D50" s="17">
        <v>39722</v>
      </c>
      <c r="E50" s="17" t="s">
        <v>383</v>
      </c>
      <c r="F50" s="43">
        <v>7.8</v>
      </c>
      <c r="G50" s="17">
        <v>42461</v>
      </c>
      <c r="H50" s="18" t="s">
        <v>300</v>
      </c>
      <c r="I50" s="43">
        <v>153.1592</v>
      </c>
    </row>
    <row r="51" spans="4:9" x14ac:dyDescent="0.25">
      <c r="D51" s="17">
        <v>39753</v>
      </c>
      <c r="E51" s="17" t="s">
        <v>384</v>
      </c>
      <c r="F51" s="43">
        <v>8</v>
      </c>
      <c r="G51" s="17">
        <v>42552</v>
      </c>
      <c r="H51" s="18" t="s">
        <v>301</v>
      </c>
      <c r="I51" s="43">
        <v>153.6206</v>
      </c>
    </row>
    <row r="52" spans="4:9" x14ac:dyDescent="0.25">
      <c r="D52" s="17">
        <v>39783</v>
      </c>
      <c r="E52" s="17" t="s">
        <v>385</v>
      </c>
      <c r="F52" s="43">
        <v>8.3000000000000007</v>
      </c>
      <c r="G52" s="17">
        <v>42644</v>
      </c>
      <c r="H52" s="18" t="s">
        <v>302</v>
      </c>
      <c r="I52" s="43">
        <v>154.20859999999999</v>
      </c>
    </row>
    <row r="53" spans="4:9" x14ac:dyDescent="0.25">
      <c r="D53" s="17">
        <v>39814</v>
      </c>
      <c r="E53" s="17" t="s">
        <v>386</v>
      </c>
      <c r="F53" s="43">
        <v>8.6999999999999993</v>
      </c>
      <c r="G53" s="17">
        <v>42736</v>
      </c>
      <c r="H53" s="18" t="s">
        <v>303</v>
      </c>
      <c r="I53" s="43">
        <v>154.99799999999999</v>
      </c>
    </row>
    <row r="54" spans="4:9" x14ac:dyDescent="0.25">
      <c r="D54" s="17">
        <v>39845</v>
      </c>
      <c r="E54" s="17" t="s">
        <v>387</v>
      </c>
      <c r="F54" s="43">
        <v>9</v>
      </c>
      <c r="G54" s="17">
        <v>42826</v>
      </c>
      <c r="H54" s="18" t="s">
        <v>304</v>
      </c>
      <c r="I54" s="43">
        <v>155.6377</v>
      </c>
    </row>
    <row r="55" spans="4:9" x14ac:dyDescent="0.25">
      <c r="D55" s="17">
        <v>39873</v>
      </c>
      <c r="E55" s="17" t="s">
        <v>388</v>
      </c>
      <c r="F55" s="43">
        <v>9.1999999999999993</v>
      </c>
      <c r="G55" s="17">
        <v>42917</v>
      </c>
      <c r="H55" s="18" t="s">
        <v>305</v>
      </c>
      <c r="I55" s="43">
        <v>156.2363</v>
      </c>
    </row>
    <row r="56" spans="4:9" x14ac:dyDescent="0.25">
      <c r="D56" s="17">
        <v>39904</v>
      </c>
      <c r="E56" s="17" t="s">
        <v>389</v>
      </c>
      <c r="F56" s="43">
        <v>9.4</v>
      </c>
      <c r="G56" s="17">
        <v>43009</v>
      </c>
      <c r="H56" s="18" t="s">
        <v>306</v>
      </c>
      <c r="I56" s="43">
        <v>156.65180000000001</v>
      </c>
    </row>
    <row r="57" spans="4:9" x14ac:dyDescent="0.25">
      <c r="D57" s="17">
        <v>39934</v>
      </c>
      <c r="E57" s="15" t="s">
        <v>390</v>
      </c>
      <c r="F57" s="43">
        <v>9.5</v>
      </c>
      <c r="H57" s="15" t="s">
        <v>799</v>
      </c>
      <c r="I57" s="43" t="e">
        <f>NA()</f>
        <v>#N/A</v>
      </c>
    </row>
    <row r="58" spans="4:9" x14ac:dyDescent="0.25">
      <c r="D58" s="17">
        <v>39965</v>
      </c>
      <c r="E58" s="15" t="s">
        <v>391</v>
      </c>
      <c r="F58" s="43">
        <v>9.6</v>
      </c>
      <c r="H58" s="15" t="s">
        <v>800</v>
      </c>
      <c r="I58" s="43" t="e">
        <f>NA()</f>
        <v>#N/A</v>
      </c>
    </row>
    <row r="59" spans="4:9" x14ac:dyDescent="0.25">
      <c r="D59" s="17">
        <v>39995</v>
      </c>
      <c r="E59" s="15" t="s">
        <v>392</v>
      </c>
      <c r="F59" s="43">
        <v>9.6999999999999993</v>
      </c>
      <c r="H59" s="15" t="s">
        <v>801</v>
      </c>
      <c r="I59" s="43" t="e">
        <f>NA()</f>
        <v>#N/A</v>
      </c>
    </row>
    <row r="60" spans="4:9" x14ac:dyDescent="0.25">
      <c r="D60" s="17">
        <v>40026</v>
      </c>
      <c r="E60" s="15" t="s">
        <v>393</v>
      </c>
      <c r="F60" s="43">
        <v>9.6999999999999993</v>
      </c>
      <c r="H60" s="15" t="s">
        <v>802</v>
      </c>
      <c r="I60" s="43" t="e">
        <f>NA()</f>
        <v>#N/A</v>
      </c>
    </row>
    <row r="61" spans="4:9" x14ac:dyDescent="0.25">
      <c r="D61" s="17">
        <v>40057</v>
      </c>
      <c r="E61" s="15" t="s">
        <v>394</v>
      </c>
      <c r="F61" s="43">
        <v>9.9</v>
      </c>
    </row>
    <row r="62" spans="4:9" x14ac:dyDescent="0.25">
      <c r="D62" s="17">
        <v>40087</v>
      </c>
      <c r="E62" s="15" t="s">
        <v>395</v>
      </c>
      <c r="F62" s="43">
        <v>9.9</v>
      </c>
    </row>
    <row r="63" spans="4:9" x14ac:dyDescent="0.25">
      <c r="D63" s="17">
        <v>40118</v>
      </c>
      <c r="E63" s="15" t="s">
        <v>396</v>
      </c>
      <c r="F63" s="43">
        <v>9.9</v>
      </c>
    </row>
    <row r="64" spans="4:9" x14ac:dyDescent="0.25">
      <c r="D64" s="17">
        <v>40148</v>
      </c>
      <c r="E64" s="15" t="s">
        <v>397</v>
      </c>
      <c r="F64" s="43">
        <v>10</v>
      </c>
    </row>
    <row r="65" spans="4:6" x14ac:dyDescent="0.25">
      <c r="D65" s="17">
        <v>40179</v>
      </c>
      <c r="E65" s="15" t="s">
        <v>398</v>
      </c>
      <c r="F65" s="43">
        <v>10</v>
      </c>
    </row>
    <row r="66" spans="4:6" x14ac:dyDescent="0.25">
      <c r="D66" s="17">
        <v>40210</v>
      </c>
      <c r="E66" s="15" t="s">
        <v>399</v>
      </c>
      <c r="F66" s="43">
        <v>10</v>
      </c>
    </row>
    <row r="67" spans="4:6" x14ac:dyDescent="0.25">
      <c r="D67" s="17">
        <v>40238</v>
      </c>
      <c r="E67" s="15" t="s">
        <v>400</v>
      </c>
      <c r="F67" s="43">
        <v>10.1</v>
      </c>
    </row>
    <row r="68" spans="4:6" x14ac:dyDescent="0.25">
      <c r="D68" s="17">
        <v>40269</v>
      </c>
      <c r="E68" s="15" t="s">
        <v>401</v>
      </c>
      <c r="F68" s="43">
        <v>10.1</v>
      </c>
    </row>
    <row r="69" spans="4:6" x14ac:dyDescent="0.25">
      <c r="D69" s="17">
        <v>40299</v>
      </c>
      <c r="E69" s="15" t="s">
        <v>402</v>
      </c>
      <c r="F69" s="43">
        <v>10.1</v>
      </c>
    </row>
    <row r="70" spans="4:6" x14ac:dyDescent="0.25">
      <c r="D70" s="17">
        <v>40330</v>
      </c>
      <c r="E70" s="15" t="s">
        <v>403</v>
      </c>
      <c r="F70" s="43">
        <v>10.1</v>
      </c>
    </row>
    <row r="71" spans="4:6" x14ac:dyDescent="0.25">
      <c r="D71" s="17">
        <v>40360</v>
      </c>
      <c r="E71" s="15" t="s">
        <v>404</v>
      </c>
      <c r="F71" s="43">
        <v>10</v>
      </c>
    </row>
    <row r="72" spans="4:6" x14ac:dyDescent="0.25">
      <c r="D72" s="17">
        <v>40391</v>
      </c>
      <c r="E72" s="15" t="s">
        <v>405</v>
      </c>
      <c r="F72" s="43">
        <v>10</v>
      </c>
    </row>
    <row r="73" spans="4:6" x14ac:dyDescent="0.25">
      <c r="D73" s="17">
        <v>40422</v>
      </c>
      <c r="E73" s="15" t="s">
        <v>406</v>
      </c>
      <c r="F73" s="43">
        <v>10</v>
      </c>
    </row>
    <row r="74" spans="4:6" x14ac:dyDescent="0.25">
      <c r="D74" s="17">
        <v>40452</v>
      </c>
      <c r="E74" s="15" t="s">
        <v>407</v>
      </c>
      <c r="F74" s="43">
        <v>10</v>
      </c>
    </row>
    <row r="75" spans="4:6" x14ac:dyDescent="0.25">
      <c r="D75" s="17">
        <v>40483</v>
      </c>
      <c r="E75" s="15" t="s">
        <v>408</v>
      </c>
      <c r="F75" s="43">
        <v>10</v>
      </c>
    </row>
    <row r="76" spans="4:6" x14ac:dyDescent="0.25">
      <c r="D76" s="17">
        <v>40513</v>
      </c>
      <c r="E76" s="15" t="s">
        <v>409</v>
      </c>
      <c r="F76" s="43">
        <v>10</v>
      </c>
    </row>
    <row r="77" spans="4:6" x14ac:dyDescent="0.25">
      <c r="D77" s="17">
        <v>40544</v>
      </c>
      <c r="E77" s="15" t="s">
        <v>410</v>
      </c>
      <c r="F77" s="43">
        <v>10</v>
      </c>
    </row>
    <row r="78" spans="4:6" x14ac:dyDescent="0.25">
      <c r="D78" s="17">
        <v>40575</v>
      </c>
      <c r="E78" s="15" t="s">
        <v>411</v>
      </c>
      <c r="F78" s="43">
        <v>9.9</v>
      </c>
    </row>
    <row r="79" spans="4:6" x14ac:dyDescent="0.25">
      <c r="D79" s="17">
        <v>40603</v>
      </c>
      <c r="E79" s="15" t="s">
        <v>412</v>
      </c>
      <c r="F79" s="43">
        <v>9.9</v>
      </c>
    </row>
    <row r="80" spans="4:6" x14ac:dyDescent="0.25">
      <c r="D80" s="17">
        <v>40634</v>
      </c>
      <c r="E80" s="15" t="s">
        <v>413</v>
      </c>
      <c r="F80" s="43">
        <v>9.9</v>
      </c>
    </row>
    <row r="81" spans="4:6" x14ac:dyDescent="0.25">
      <c r="D81" s="17">
        <v>40664</v>
      </c>
      <c r="E81" s="15" t="s">
        <v>414</v>
      </c>
      <c r="F81" s="43">
        <v>9.9</v>
      </c>
    </row>
    <row r="82" spans="4:6" x14ac:dyDescent="0.25">
      <c r="D82" s="17">
        <v>40695</v>
      </c>
      <c r="E82" s="15" t="s">
        <v>415</v>
      </c>
      <c r="F82" s="43">
        <v>9.9</v>
      </c>
    </row>
    <row r="83" spans="4:6" x14ac:dyDescent="0.25">
      <c r="D83" s="17">
        <v>40725</v>
      </c>
      <c r="E83" s="15" t="s">
        <v>416</v>
      </c>
      <c r="F83" s="43">
        <v>10.1</v>
      </c>
    </row>
    <row r="84" spans="4:6" x14ac:dyDescent="0.25">
      <c r="D84" s="17">
        <v>40756</v>
      </c>
      <c r="E84" s="15" t="s">
        <v>417</v>
      </c>
      <c r="F84" s="43">
        <v>10.199999999999999</v>
      </c>
    </row>
    <row r="85" spans="4:6" x14ac:dyDescent="0.25">
      <c r="D85" s="17">
        <v>40787</v>
      </c>
      <c r="E85" s="15" t="s">
        <v>418</v>
      </c>
      <c r="F85" s="43">
        <v>10.3</v>
      </c>
    </row>
    <row r="86" spans="4:6" x14ac:dyDescent="0.25">
      <c r="D86" s="17">
        <v>40817</v>
      </c>
      <c r="E86" s="15" t="s">
        <v>419</v>
      </c>
      <c r="F86" s="43">
        <v>10.4</v>
      </c>
    </row>
    <row r="87" spans="4:6" x14ac:dyDescent="0.25">
      <c r="D87" s="17">
        <v>40848</v>
      </c>
      <c r="E87" s="15" t="s">
        <v>420</v>
      </c>
      <c r="F87" s="43">
        <v>10.6</v>
      </c>
    </row>
    <row r="88" spans="4:6" x14ac:dyDescent="0.25">
      <c r="D88" s="17">
        <v>40878</v>
      </c>
      <c r="E88" s="15" t="s">
        <v>421</v>
      </c>
      <c r="F88" s="43">
        <v>10.7</v>
      </c>
    </row>
    <row r="89" spans="4:6" x14ac:dyDescent="0.25">
      <c r="D89" s="17">
        <v>40909</v>
      </c>
      <c r="E89" s="15" t="s">
        <v>422</v>
      </c>
      <c r="F89" s="43">
        <v>10.7</v>
      </c>
    </row>
    <row r="90" spans="4:6" x14ac:dyDescent="0.25">
      <c r="D90" s="17">
        <v>40940</v>
      </c>
      <c r="E90" s="15" t="s">
        <v>423</v>
      </c>
      <c r="F90" s="43">
        <v>10.9</v>
      </c>
    </row>
    <row r="91" spans="4:6" x14ac:dyDescent="0.25">
      <c r="D91" s="17">
        <v>40969</v>
      </c>
      <c r="E91" s="15" t="s">
        <v>424</v>
      </c>
      <c r="F91" s="43">
        <v>11</v>
      </c>
    </row>
    <row r="92" spans="4:6" x14ac:dyDescent="0.25">
      <c r="D92" s="17">
        <v>41000</v>
      </c>
      <c r="E92" s="15" t="s">
        <v>425</v>
      </c>
      <c r="F92" s="43">
        <v>11.1</v>
      </c>
    </row>
    <row r="93" spans="4:6" x14ac:dyDescent="0.25">
      <c r="D93" s="17">
        <v>41030</v>
      </c>
      <c r="E93" s="15" t="s">
        <v>426</v>
      </c>
      <c r="F93" s="43">
        <v>11.2</v>
      </c>
    </row>
    <row r="94" spans="4:6" x14ac:dyDescent="0.25">
      <c r="D94" s="17">
        <v>41061</v>
      </c>
      <c r="E94" s="15" t="s">
        <v>427</v>
      </c>
      <c r="F94" s="43">
        <v>11.3</v>
      </c>
    </row>
    <row r="95" spans="4:6" x14ac:dyDescent="0.25">
      <c r="D95" s="17">
        <v>41091</v>
      </c>
      <c r="E95" s="15" t="s">
        <v>428</v>
      </c>
      <c r="F95" s="43">
        <v>11.4</v>
      </c>
    </row>
    <row r="96" spans="4:6" x14ac:dyDescent="0.25">
      <c r="D96" s="17">
        <v>41122</v>
      </c>
      <c r="E96" s="15" t="s">
        <v>429</v>
      </c>
      <c r="F96" s="43">
        <v>11.5</v>
      </c>
    </row>
    <row r="97" spans="4:6" x14ac:dyDescent="0.25">
      <c r="D97" s="17">
        <v>41153</v>
      </c>
      <c r="E97" s="15" t="s">
        <v>430</v>
      </c>
      <c r="F97" s="43">
        <v>11.6</v>
      </c>
    </row>
    <row r="98" spans="4:6" x14ac:dyDescent="0.25">
      <c r="D98" s="17">
        <v>41183</v>
      </c>
      <c r="E98" s="15" t="s">
        <v>431</v>
      </c>
      <c r="F98" s="43">
        <v>11.7</v>
      </c>
    </row>
    <row r="99" spans="4:6" x14ac:dyDescent="0.25">
      <c r="D99" s="17">
        <v>41214</v>
      </c>
      <c r="E99" s="15" t="s">
        <v>432</v>
      </c>
      <c r="F99" s="43">
        <v>11.8</v>
      </c>
    </row>
    <row r="100" spans="4:6" x14ac:dyDescent="0.25">
      <c r="D100" s="17">
        <v>41244</v>
      </c>
      <c r="E100" s="15" t="s">
        <v>433</v>
      </c>
      <c r="F100" s="43">
        <v>11.9</v>
      </c>
    </row>
    <row r="101" spans="4:6" x14ac:dyDescent="0.25">
      <c r="D101" s="17">
        <v>41275</v>
      </c>
      <c r="E101" s="15" t="s">
        <v>434</v>
      </c>
      <c r="F101" s="43">
        <v>12</v>
      </c>
    </row>
    <row r="102" spans="4:6" x14ac:dyDescent="0.25">
      <c r="D102" s="17">
        <v>41306</v>
      </c>
      <c r="E102" s="15" t="s">
        <v>435</v>
      </c>
      <c r="F102" s="43">
        <v>12</v>
      </c>
    </row>
    <row r="103" spans="4:6" x14ac:dyDescent="0.25">
      <c r="D103" s="17">
        <v>41334</v>
      </c>
      <c r="E103" s="15" t="s">
        <v>436</v>
      </c>
      <c r="F103" s="43">
        <v>12.1</v>
      </c>
    </row>
    <row r="104" spans="4:6" x14ac:dyDescent="0.25">
      <c r="D104" s="17">
        <v>41365</v>
      </c>
      <c r="E104" s="15" t="s">
        <v>437</v>
      </c>
      <c r="F104" s="43">
        <v>12.1</v>
      </c>
    </row>
    <row r="105" spans="4:6" x14ac:dyDescent="0.25">
      <c r="D105" s="17">
        <v>41395</v>
      </c>
      <c r="E105" s="15" t="s">
        <v>438</v>
      </c>
      <c r="F105" s="43">
        <v>12.1</v>
      </c>
    </row>
    <row r="106" spans="4:6" x14ac:dyDescent="0.25">
      <c r="D106" s="17">
        <v>41426</v>
      </c>
      <c r="E106" s="15" t="s">
        <v>439</v>
      </c>
      <c r="F106" s="43">
        <v>12.1</v>
      </c>
    </row>
    <row r="107" spans="4:6" x14ac:dyDescent="0.25">
      <c r="D107" s="17">
        <v>41456</v>
      </c>
      <c r="E107" s="15" t="s">
        <v>440</v>
      </c>
      <c r="F107" s="43">
        <v>12.1</v>
      </c>
    </row>
    <row r="108" spans="4:6" x14ac:dyDescent="0.25">
      <c r="D108" s="17">
        <v>41487</v>
      </c>
      <c r="E108" s="15" t="s">
        <v>441</v>
      </c>
      <c r="F108" s="43">
        <v>12</v>
      </c>
    </row>
    <row r="109" spans="4:6" x14ac:dyDescent="0.25">
      <c r="D109" s="17">
        <v>41518</v>
      </c>
      <c r="E109" s="15" t="s">
        <v>442</v>
      </c>
      <c r="F109" s="43">
        <v>12</v>
      </c>
    </row>
    <row r="110" spans="4:6" x14ac:dyDescent="0.25">
      <c r="D110" s="17">
        <v>41548</v>
      </c>
      <c r="E110" s="15" t="s">
        <v>443</v>
      </c>
      <c r="F110" s="43">
        <v>11.9</v>
      </c>
    </row>
    <row r="111" spans="4:6" x14ac:dyDescent="0.25">
      <c r="D111" s="17">
        <v>41579</v>
      </c>
      <c r="E111" s="15" t="s">
        <v>444</v>
      </c>
      <c r="F111" s="43">
        <v>11.9</v>
      </c>
    </row>
    <row r="112" spans="4:6" x14ac:dyDescent="0.25">
      <c r="D112" s="17">
        <v>41609</v>
      </c>
      <c r="E112" s="15" t="s">
        <v>445</v>
      </c>
      <c r="F112" s="43">
        <v>11.9</v>
      </c>
    </row>
    <row r="113" spans="4:6" x14ac:dyDescent="0.25">
      <c r="D113" s="17">
        <v>41640</v>
      </c>
      <c r="E113" s="15" t="s">
        <v>446</v>
      </c>
      <c r="F113" s="43">
        <v>11.9</v>
      </c>
    </row>
    <row r="114" spans="4:6" x14ac:dyDescent="0.25">
      <c r="D114" s="17">
        <v>41671</v>
      </c>
      <c r="E114" s="15" t="s">
        <v>447</v>
      </c>
      <c r="F114" s="43">
        <v>11.9</v>
      </c>
    </row>
    <row r="115" spans="4:6" x14ac:dyDescent="0.25">
      <c r="D115" s="17">
        <v>41699</v>
      </c>
      <c r="E115" s="15" t="s">
        <v>448</v>
      </c>
      <c r="F115" s="43">
        <v>11.8</v>
      </c>
    </row>
    <row r="116" spans="4:6" x14ac:dyDescent="0.25">
      <c r="D116" s="17">
        <v>41730</v>
      </c>
      <c r="E116" s="15" t="s">
        <v>449</v>
      </c>
      <c r="F116" s="43">
        <v>11.7</v>
      </c>
    </row>
    <row r="117" spans="4:6" x14ac:dyDescent="0.25">
      <c r="D117" s="17">
        <v>41760</v>
      </c>
      <c r="E117" s="15" t="s">
        <v>450</v>
      </c>
      <c r="F117" s="43">
        <v>11.7</v>
      </c>
    </row>
    <row r="118" spans="4:6" x14ac:dyDescent="0.25">
      <c r="D118" s="17">
        <v>41791</v>
      </c>
      <c r="E118" s="15" t="s">
        <v>451</v>
      </c>
      <c r="F118" s="43">
        <v>11.5</v>
      </c>
    </row>
    <row r="119" spans="4:6" x14ac:dyDescent="0.25">
      <c r="D119" s="17">
        <v>41821</v>
      </c>
      <c r="E119" s="15" t="s">
        <v>452</v>
      </c>
      <c r="F119" s="43">
        <v>11.6</v>
      </c>
    </row>
    <row r="120" spans="4:6" x14ac:dyDescent="0.25">
      <c r="D120" s="17">
        <v>41852</v>
      </c>
      <c r="E120" s="15" t="s">
        <v>453</v>
      </c>
      <c r="F120" s="43">
        <v>11.5</v>
      </c>
    </row>
    <row r="121" spans="4:6" x14ac:dyDescent="0.25">
      <c r="D121" s="17">
        <v>41883</v>
      </c>
      <c r="E121" s="15" t="s">
        <v>454</v>
      </c>
      <c r="F121" s="43">
        <v>11.5</v>
      </c>
    </row>
    <row r="122" spans="4:6" x14ac:dyDescent="0.25">
      <c r="D122" s="17">
        <v>41913</v>
      </c>
      <c r="E122" s="15" t="s">
        <v>455</v>
      </c>
      <c r="F122" s="43">
        <v>11.5</v>
      </c>
    </row>
    <row r="123" spans="4:6" x14ac:dyDescent="0.25">
      <c r="D123" s="17">
        <v>41944</v>
      </c>
      <c r="E123" s="15" t="s">
        <v>456</v>
      </c>
      <c r="F123" s="43">
        <v>11.5</v>
      </c>
    </row>
    <row r="124" spans="4:6" x14ac:dyDescent="0.25">
      <c r="D124" s="17">
        <v>41974</v>
      </c>
      <c r="E124" s="15" t="s">
        <v>457</v>
      </c>
      <c r="F124" s="43">
        <v>11.4</v>
      </c>
    </row>
    <row r="125" spans="4:6" x14ac:dyDescent="0.25">
      <c r="D125" s="17">
        <v>42005</v>
      </c>
      <c r="E125" s="15" t="s">
        <v>458</v>
      </c>
      <c r="F125" s="43">
        <v>11.3</v>
      </c>
    </row>
    <row r="126" spans="4:6" x14ac:dyDescent="0.25">
      <c r="D126" s="17">
        <v>42036</v>
      </c>
      <c r="E126" s="15" t="s">
        <v>459</v>
      </c>
      <c r="F126" s="43">
        <v>11.2</v>
      </c>
    </row>
    <row r="127" spans="4:6" x14ac:dyDescent="0.25">
      <c r="D127" s="17">
        <v>42064</v>
      </c>
      <c r="E127" s="15" t="s">
        <v>460</v>
      </c>
      <c r="F127" s="43">
        <v>11.2</v>
      </c>
    </row>
    <row r="128" spans="4:6" x14ac:dyDescent="0.25">
      <c r="D128" s="17">
        <v>42095</v>
      </c>
      <c r="E128" s="15" t="s">
        <v>461</v>
      </c>
      <c r="F128" s="43">
        <v>11.1</v>
      </c>
    </row>
    <row r="129" spans="4:6" x14ac:dyDescent="0.25">
      <c r="D129" s="17">
        <v>42125</v>
      </c>
      <c r="E129" s="15" t="s">
        <v>462</v>
      </c>
      <c r="F129" s="43">
        <v>11</v>
      </c>
    </row>
    <row r="130" spans="4:6" x14ac:dyDescent="0.25">
      <c r="D130" s="17">
        <v>42156</v>
      </c>
      <c r="E130" s="15" t="s">
        <v>463</v>
      </c>
      <c r="F130" s="43">
        <v>11</v>
      </c>
    </row>
    <row r="131" spans="4:6" x14ac:dyDescent="0.25">
      <c r="D131" s="17">
        <v>42186</v>
      </c>
      <c r="E131" s="15" t="s">
        <v>464</v>
      </c>
      <c r="F131" s="43">
        <v>10.8</v>
      </c>
    </row>
    <row r="132" spans="4:6" x14ac:dyDescent="0.25">
      <c r="D132" s="17">
        <v>42217</v>
      </c>
      <c r="E132" s="15" t="s">
        <v>465</v>
      </c>
      <c r="F132" s="43">
        <v>10.7</v>
      </c>
    </row>
    <row r="133" spans="4:6" x14ac:dyDescent="0.25">
      <c r="D133" s="17">
        <v>42248</v>
      </c>
      <c r="E133" s="15" t="s">
        <v>466</v>
      </c>
      <c r="F133" s="43">
        <v>10.6</v>
      </c>
    </row>
    <row r="134" spans="4:6" x14ac:dyDescent="0.25">
      <c r="D134" s="17">
        <v>42278</v>
      </c>
      <c r="E134" s="15" t="s">
        <v>467</v>
      </c>
      <c r="F134" s="43">
        <v>10.6</v>
      </c>
    </row>
    <row r="135" spans="4:6" x14ac:dyDescent="0.25">
      <c r="D135" s="17">
        <v>42309</v>
      </c>
      <c r="E135" s="15" t="s">
        <v>468</v>
      </c>
      <c r="F135" s="43">
        <v>10.5</v>
      </c>
    </row>
    <row r="136" spans="4:6" x14ac:dyDescent="0.25">
      <c r="D136" s="17">
        <v>42339</v>
      </c>
      <c r="E136" s="15" t="s">
        <v>469</v>
      </c>
      <c r="F136" s="43">
        <v>10.4</v>
      </c>
    </row>
    <row r="137" spans="4:6" x14ac:dyDescent="0.25">
      <c r="D137" s="17">
        <v>42370</v>
      </c>
      <c r="E137" s="15" t="s">
        <v>470</v>
      </c>
      <c r="F137" s="43">
        <v>10.4</v>
      </c>
    </row>
    <row r="138" spans="4:6" x14ac:dyDescent="0.25">
      <c r="D138" s="17">
        <v>42401</v>
      </c>
      <c r="E138" s="15" t="s">
        <v>471</v>
      </c>
      <c r="F138" s="43">
        <v>10.3</v>
      </c>
    </row>
    <row r="139" spans="4:6" x14ac:dyDescent="0.25">
      <c r="D139" s="17">
        <v>42430</v>
      </c>
      <c r="E139" s="15" t="s">
        <v>472</v>
      </c>
      <c r="F139" s="43">
        <v>10.199999999999999</v>
      </c>
    </row>
    <row r="140" spans="4:6" x14ac:dyDescent="0.25">
      <c r="D140" s="17">
        <v>42461</v>
      </c>
      <c r="E140" s="15" t="s">
        <v>473</v>
      </c>
      <c r="F140" s="43">
        <v>10.199999999999999</v>
      </c>
    </row>
    <row r="141" spans="4:6" x14ac:dyDescent="0.25">
      <c r="D141" s="17">
        <v>42491</v>
      </c>
      <c r="E141" s="15" t="s">
        <v>474</v>
      </c>
      <c r="F141" s="43">
        <v>10.1</v>
      </c>
    </row>
    <row r="142" spans="4:6" x14ac:dyDescent="0.25">
      <c r="D142" s="17">
        <v>42522</v>
      </c>
      <c r="E142" s="15" t="s">
        <v>475</v>
      </c>
      <c r="F142" s="43">
        <v>10.1</v>
      </c>
    </row>
    <row r="143" spans="4:6" x14ac:dyDescent="0.25">
      <c r="D143" s="17">
        <v>42552</v>
      </c>
      <c r="E143" s="15" t="s">
        <v>476</v>
      </c>
      <c r="F143" s="43">
        <v>10</v>
      </c>
    </row>
    <row r="144" spans="4:6" x14ac:dyDescent="0.25">
      <c r="D144" s="17">
        <v>42583</v>
      </c>
      <c r="E144" s="15" t="s">
        <v>477</v>
      </c>
      <c r="F144" s="43">
        <v>9.9</v>
      </c>
    </row>
    <row r="145" spans="4:6" x14ac:dyDescent="0.25">
      <c r="D145" s="17">
        <v>42614</v>
      </c>
      <c r="E145" s="15" t="s">
        <v>478</v>
      </c>
      <c r="F145" s="43">
        <v>9.9</v>
      </c>
    </row>
    <row r="146" spans="4:6" x14ac:dyDescent="0.25">
      <c r="D146" s="17">
        <v>42644</v>
      </c>
      <c r="E146" s="15" t="s">
        <v>479</v>
      </c>
      <c r="F146" s="43">
        <v>9.8000000000000007</v>
      </c>
    </row>
    <row r="147" spans="4:6" x14ac:dyDescent="0.25">
      <c r="D147" s="17">
        <v>42675</v>
      </c>
      <c r="E147" s="15" t="s">
        <v>480</v>
      </c>
      <c r="F147" s="43">
        <v>9.8000000000000007</v>
      </c>
    </row>
    <row r="148" spans="4:6" x14ac:dyDescent="0.25">
      <c r="D148" s="17">
        <v>42705</v>
      </c>
      <c r="E148" s="15" t="s">
        <v>481</v>
      </c>
      <c r="F148" s="43">
        <v>9.6</v>
      </c>
    </row>
    <row r="149" spans="4:6" x14ac:dyDescent="0.25">
      <c r="D149" s="17">
        <v>42736</v>
      </c>
      <c r="E149" s="15" t="s">
        <v>482</v>
      </c>
      <c r="F149" s="43">
        <v>9.6</v>
      </c>
    </row>
    <row r="150" spans="4:6" x14ac:dyDescent="0.25">
      <c r="D150" s="17">
        <v>42767</v>
      </c>
      <c r="E150" s="15" t="s">
        <v>483</v>
      </c>
      <c r="F150" s="43">
        <v>9.5</v>
      </c>
    </row>
    <row r="151" spans="4:6" x14ac:dyDescent="0.25">
      <c r="D151" s="17">
        <v>42795</v>
      </c>
      <c r="E151" s="15" t="s">
        <v>484</v>
      </c>
      <c r="F151" s="43">
        <v>9.4</v>
      </c>
    </row>
    <row r="152" spans="4:6" x14ac:dyDescent="0.25">
      <c r="D152" s="17">
        <v>42826</v>
      </c>
      <c r="E152" s="15" t="s">
        <v>485</v>
      </c>
      <c r="F152" s="43">
        <v>9.1999999999999993</v>
      </c>
    </row>
    <row r="153" spans="4:6" x14ac:dyDescent="0.25">
      <c r="D153" s="17">
        <v>42856</v>
      </c>
      <c r="E153" s="15" t="s">
        <v>486</v>
      </c>
      <c r="F153" s="43">
        <v>9.1999999999999993</v>
      </c>
    </row>
    <row r="154" spans="4:6" x14ac:dyDescent="0.25">
      <c r="D154" s="17">
        <v>42887</v>
      </c>
      <c r="E154" s="15" t="s">
        <v>487</v>
      </c>
      <c r="F154" s="43">
        <v>9</v>
      </c>
    </row>
    <row r="155" spans="4:6" x14ac:dyDescent="0.25">
      <c r="D155" s="17">
        <v>42917</v>
      </c>
      <c r="E155" s="15" t="s">
        <v>488</v>
      </c>
      <c r="F155" s="43">
        <v>9</v>
      </c>
    </row>
    <row r="156" spans="4:6" x14ac:dyDescent="0.25">
      <c r="D156" s="17">
        <v>42948</v>
      </c>
      <c r="E156" s="15" t="s">
        <v>489</v>
      </c>
      <c r="F156" s="43">
        <v>9</v>
      </c>
    </row>
    <row r="157" spans="4:6" x14ac:dyDescent="0.25">
      <c r="D157" s="17">
        <v>42979</v>
      </c>
      <c r="E157" s="15" t="s">
        <v>490</v>
      </c>
      <c r="F157" s="43">
        <v>8.9</v>
      </c>
    </row>
    <row r="158" spans="4:6" x14ac:dyDescent="0.25">
      <c r="D158" s="17">
        <v>43009</v>
      </c>
      <c r="E158" s="15" t="s">
        <v>491</v>
      </c>
      <c r="F158" s="43">
        <v>8.8000000000000007</v>
      </c>
    </row>
    <row r="159" spans="4:6" x14ac:dyDescent="0.25">
      <c r="D159" s="17">
        <v>43040</v>
      </c>
      <c r="E159" s="15" t="s">
        <v>492</v>
      </c>
      <c r="F159" s="43">
        <v>8.6999999999999993</v>
      </c>
    </row>
    <row r="160" spans="4:6" x14ac:dyDescent="0.25">
      <c r="D160" s="17">
        <v>43070</v>
      </c>
      <c r="E160" s="15" t="s">
        <v>493</v>
      </c>
      <c r="F160" s="43">
        <v>8.6</v>
      </c>
    </row>
    <row r="161" spans="4:6" x14ac:dyDescent="0.25">
      <c r="D161" s="17">
        <v>43101</v>
      </c>
      <c r="E161" s="15" t="s">
        <v>803</v>
      </c>
      <c r="F161" s="43">
        <v>8.6</v>
      </c>
    </row>
    <row r="162" spans="4:6" x14ac:dyDescent="0.25">
      <c r="D162" s="17">
        <v>43132</v>
      </c>
      <c r="E162" s="15" t="s">
        <v>804</v>
      </c>
      <c r="F162" s="43">
        <v>8.5</v>
      </c>
    </row>
    <row r="163" spans="4:6" x14ac:dyDescent="0.25">
      <c r="D163" s="17">
        <v>43160</v>
      </c>
      <c r="E163" s="15" t="s">
        <v>805</v>
      </c>
      <c r="F163" s="43">
        <v>8.5</v>
      </c>
    </row>
    <row r="164" spans="4:6" x14ac:dyDescent="0.25">
      <c r="E164" s="15" t="s">
        <v>806</v>
      </c>
      <c r="F164" s="43" t="e">
        <f>NA()</f>
        <v>#N/A</v>
      </c>
    </row>
    <row r="165" spans="4:6" x14ac:dyDescent="0.25">
      <c r="E165" s="15" t="s">
        <v>807</v>
      </c>
      <c r="F165" s="43" t="e">
        <f>NA()</f>
        <v>#N/A</v>
      </c>
    </row>
    <row r="166" spans="4:6" x14ac:dyDescent="0.25">
      <c r="E166" s="15" t="s">
        <v>808</v>
      </c>
      <c r="F166" s="43" t="e">
        <f>NA()</f>
        <v>#N/A</v>
      </c>
    </row>
    <row r="167" spans="4:6" x14ac:dyDescent="0.25">
      <c r="E167" s="15" t="s">
        <v>809</v>
      </c>
      <c r="F167" s="43" t="e">
        <f>NA()</f>
        <v>#N/A</v>
      </c>
    </row>
    <row r="168" spans="4:6" x14ac:dyDescent="0.25">
      <c r="E168" s="15" t="s">
        <v>810</v>
      </c>
      <c r="F168" s="43" t="e">
        <f>NA()</f>
        <v>#N/A</v>
      </c>
    </row>
    <row r="169" spans="4:6" x14ac:dyDescent="0.25">
      <c r="E169" s="15" t="s">
        <v>811</v>
      </c>
      <c r="F169" s="43" t="e">
        <f>NA()</f>
        <v>#N/A</v>
      </c>
    </row>
    <row r="170" spans="4:6" x14ac:dyDescent="0.25">
      <c r="E170" s="15" t="s">
        <v>812</v>
      </c>
      <c r="F170" s="43" t="e">
        <f>NA()</f>
        <v>#N/A</v>
      </c>
    </row>
    <row r="171" spans="4:6" x14ac:dyDescent="0.25">
      <c r="E171" s="15" t="s">
        <v>813</v>
      </c>
      <c r="F171" s="43" t="e">
        <f>NA()</f>
        <v>#N/A</v>
      </c>
    </row>
    <row r="172" spans="4:6" x14ac:dyDescent="0.25">
      <c r="E172" s="15" t="s">
        <v>814</v>
      </c>
      <c r="F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workbookViewId="0"/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3" width="27" style="25" customWidth="1"/>
    <col min="4" max="4" width="30.88671875" style="25" customWidth="1"/>
    <col min="5" max="5" width="23.109375" style="25" customWidth="1"/>
    <col min="6" max="16384" width="9.109375" style="25"/>
  </cols>
  <sheetData>
    <row r="1" spans="1:6" s="46" customFormat="1" ht="36.75" customHeight="1" x14ac:dyDescent="0.3">
      <c r="A1" s="46" t="s">
        <v>779</v>
      </c>
      <c r="B1" s="46" t="s">
        <v>780</v>
      </c>
    </row>
    <row r="2" spans="1:6" s="47" customFormat="1" ht="25.5" customHeight="1" x14ac:dyDescent="0.25">
      <c r="A2" s="29" t="s">
        <v>33</v>
      </c>
      <c r="C2" s="48" t="s">
        <v>932</v>
      </c>
      <c r="D2" s="48" t="s">
        <v>933</v>
      </c>
      <c r="E2" s="48"/>
      <c r="F2" s="48"/>
    </row>
    <row r="4" spans="1:6" hidden="1" x14ac:dyDescent="0.25">
      <c r="B4" s="50"/>
      <c r="C4" s="27" t="s">
        <v>950</v>
      </c>
      <c r="D4" s="27" t="s">
        <v>951</v>
      </c>
    </row>
    <row r="5" spans="1:6" x14ac:dyDescent="0.25">
      <c r="A5" s="54">
        <v>40179</v>
      </c>
      <c r="B5" s="32" t="s">
        <v>398</v>
      </c>
      <c r="C5" s="57">
        <v>105.2</v>
      </c>
      <c r="D5" s="57">
        <v>88.77923409632632</v>
      </c>
    </row>
    <row r="6" spans="1:6" x14ac:dyDescent="0.25">
      <c r="A6" s="54">
        <v>40210</v>
      </c>
      <c r="B6" s="32" t="s">
        <v>399</v>
      </c>
      <c r="C6" s="57">
        <v>105.4</v>
      </c>
      <c r="D6" s="57">
        <v>88.836766971605954</v>
      </c>
    </row>
    <row r="7" spans="1:6" x14ac:dyDescent="0.25">
      <c r="A7" s="54">
        <v>40238</v>
      </c>
      <c r="B7" s="32" t="s">
        <v>400</v>
      </c>
      <c r="C7" s="57">
        <v>105.5</v>
      </c>
      <c r="D7" s="57">
        <v>97.932221785151157</v>
      </c>
    </row>
    <row r="8" spans="1:6" x14ac:dyDescent="0.25">
      <c r="A8" s="54">
        <v>40269</v>
      </c>
      <c r="B8" s="32" t="s">
        <v>401</v>
      </c>
      <c r="C8" s="57">
        <v>105.3</v>
      </c>
      <c r="D8" s="57">
        <v>86.184544126545134</v>
      </c>
    </row>
    <row r="9" spans="1:6" x14ac:dyDescent="0.25">
      <c r="A9" s="54">
        <v>40299</v>
      </c>
      <c r="B9" s="32" t="s">
        <v>402</v>
      </c>
      <c r="C9" s="57">
        <v>106.2</v>
      </c>
      <c r="D9" s="57">
        <v>89.249098566513936</v>
      </c>
    </row>
    <row r="10" spans="1:6" x14ac:dyDescent="0.25">
      <c r="A10" s="54">
        <v>40330</v>
      </c>
      <c r="B10" s="32" t="s">
        <v>403</v>
      </c>
      <c r="C10" s="57">
        <v>106.3</v>
      </c>
      <c r="D10" s="57">
        <v>90.078577831211874</v>
      </c>
    </row>
    <row r="11" spans="1:6" x14ac:dyDescent="0.25">
      <c r="A11" s="54">
        <v>40360</v>
      </c>
      <c r="B11" s="32" t="s">
        <v>404</v>
      </c>
      <c r="C11" s="57">
        <v>105.9</v>
      </c>
      <c r="D11" s="57">
        <v>91.316744213999812</v>
      </c>
    </row>
    <row r="12" spans="1:6" x14ac:dyDescent="0.25">
      <c r="A12" s="54">
        <v>40391</v>
      </c>
      <c r="B12" s="32" t="s">
        <v>405</v>
      </c>
      <c r="C12" s="57">
        <v>105.1</v>
      </c>
      <c r="D12" s="57">
        <v>89.495912943601198</v>
      </c>
    </row>
    <row r="13" spans="1:6" x14ac:dyDescent="0.25">
      <c r="A13" s="54">
        <v>40422</v>
      </c>
      <c r="B13" s="32" t="s">
        <v>406</v>
      </c>
      <c r="C13" s="57">
        <v>104.8</v>
      </c>
      <c r="D13" s="57">
        <v>90.775190065879869</v>
      </c>
    </row>
    <row r="14" spans="1:6" x14ac:dyDescent="0.25">
      <c r="A14" s="54">
        <v>40452</v>
      </c>
      <c r="B14" s="32" t="s">
        <v>407</v>
      </c>
      <c r="C14" s="57">
        <v>104.8</v>
      </c>
      <c r="D14" s="57">
        <v>90.949591824021894</v>
      </c>
    </row>
    <row r="15" spans="1:6" x14ac:dyDescent="0.25">
      <c r="A15" s="54">
        <v>40483</v>
      </c>
      <c r="B15" s="32" t="s">
        <v>408</v>
      </c>
      <c r="C15" s="57">
        <v>104.6</v>
      </c>
      <c r="D15" s="57">
        <v>90.960024458519712</v>
      </c>
    </row>
    <row r="16" spans="1:6" x14ac:dyDescent="0.25">
      <c r="A16" s="54">
        <v>40513</v>
      </c>
      <c r="B16" s="32" t="s">
        <v>409</v>
      </c>
      <c r="C16" s="57">
        <v>104.3</v>
      </c>
      <c r="D16" s="57">
        <v>91.874901581576921</v>
      </c>
    </row>
    <row r="17" spans="1:4" x14ac:dyDescent="0.25">
      <c r="A17" s="54">
        <v>40544</v>
      </c>
      <c r="B17" s="32" t="s">
        <v>410</v>
      </c>
      <c r="C17" s="57">
        <v>104.3</v>
      </c>
      <c r="D17" s="57">
        <v>90.994659704600593</v>
      </c>
    </row>
    <row r="18" spans="1:4" x14ac:dyDescent="0.25">
      <c r="A18" s="54">
        <v>40575</v>
      </c>
      <c r="B18" s="32" t="s">
        <v>411</v>
      </c>
      <c r="C18" s="57">
        <v>103.9</v>
      </c>
      <c r="D18" s="57">
        <v>91.21685302115759</v>
      </c>
    </row>
    <row r="19" spans="1:4" x14ac:dyDescent="0.25">
      <c r="A19" s="54">
        <v>40603</v>
      </c>
      <c r="B19" s="32" t="s">
        <v>412</v>
      </c>
      <c r="C19" s="57">
        <v>103.3</v>
      </c>
      <c r="D19" s="57">
        <v>91.2898024428615</v>
      </c>
    </row>
    <row r="20" spans="1:4" x14ac:dyDescent="0.25">
      <c r="A20" s="54">
        <v>40634</v>
      </c>
      <c r="B20" s="32" t="s">
        <v>413</v>
      </c>
      <c r="C20" s="57">
        <v>103.7</v>
      </c>
      <c r="D20" s="57">
        <v>93.412284230119894</v>
      </c>
    </row>
    <row r="21" spans="1:4" x14ac:dyDescent="0.25">
      <c r="A21" s="54">
        <v>40664</v>
      </c>
      <c r="B21" s="32" t="s">
        <v>414</v>
      </c>
      <c r="C21" s="57">
        <v>102.5</v>
      </c>
      <c r="D21" s="57">
        <v>89.662308052520103</v>
      </c>
    </row>
    <row r="22" spans="1:4" x14ac:dyDescent="0.25">
      <c r="A22" s="54">
        <v>40695</v>
      </c>
      <c r="B22" s="32" t="s">
        <v>415</v>
      </c>
      <c r="C22" s="57">
        <v>101.9</v>
      </c>
      <c r="D22" s="57">
        <v>90.376366582538807</v>
      </c>
    </row>
    <row r="23" spans="1:4" x14ac:dyDescent="0.25">
      <c r="A23" s="54">
        <v>40725</v>
      </c>
      <c r="B23" s="32" t="s">
        <v>416</v>
      </c>
      <c r="C23" s="57">
        <v>101.6</v>
      </c>
      <c r="D23" s="57">
        <v>89.546068157252634</v>
      </c>
    </row>
    <row r="24" spans="1:4" x14ac:dyDescent="0.25">
      <c r="A24" s="54">
        <v>40756</v>
      </c>
      <c r="B24" s="32" t="s">
        <v>417</v>
      </c>
      <c r="C24" s="57">
        <v>102</v>
      </c>
      <c r="D24" s="57">
        <v>90.234760684851153</v>
      </c>
    </row>
    <row r="25" spans="1:4" x14ac:dyDescent="0.25">
      <c r="A25" s="54">
        <v>40787</v>
      </c>
      <c r="B25" s="32" t="s">
        <v>418</v>
      </c>
      <c r="C25" s="57">
        <v>101.8</v>
      </c>
      <c r="D25" s="57">
        <v>90.5055810113207</v>
      </c>
    </row>
    <row r="26" spans="1:4" x14ac:dyDescent="0.25">
      <c r="A26" s="54">
        <v>40817</v>
      </c>
      <c r="B26" s="32" t="s">
        <v>419</v>
      </c>
      <c r="C26" s="57">
        <v>101.6</v>
      </c>
      <c r="D26" s="57">
        <v>89.546396487686039</v>
      </c>
    </row>
    <row r="27" spans="1:4" x14ac:dyDescent="0.25">
      <c r="A27" s="54">
        <v>40848</v>
      </c>
      <c r="B27" s="32" t="s">
        <v>420</v>
      </c>
      <c r="C27" s="57">
        <v>101</v>
      </c>
      <c r="D27" s="57">
        <v>90.144542593316928</v>
      </c>
    </row>
    <row r="28" spans="1:4" x14ac:dyDescent="0.25">
      <c r="A28" s="54">
        <v>40878</v>
      </c>
      <c r="B28" s="32" t="s">
        <v>421</v>
      </c>
      <c r="C28" s="57">
        <v>101.1</v>
      </c>
      <c r="D28" s="57">
        <v>92.676355114538694</v>
      </c>
    </row>
    <row r="29" spans="1:4" x14ac:dyDescent="0.25">
      <c r="A29" s="54">
        <v>40909</v>
      </c>
      <c r="B29" s="32" t="s">
        <v>422</v>
      </c>
      <c r="C29" s="57">
        <v>100.9</v>
      </c>
      <c r="D29" s="57">
        <v>90.511156132886711</v>
      </c>
    </row>
    <row r="30" spans="1:4" x14ac:dyDescent="0.25">
      <c r="A30" s="54">
        <v>40940</v>
      </c>
      <c r="B30" s="32" t="s">
        <v>423</v>
      </c>
      <c r="C30" s="57">
        <v>99.8</v>
      </c>
      <c r="D30" s="57">
        <v>92.155500089663477</v>
      </c>
    </row>
    <row r="31" spans="1:4" x14ac:dyDescent="0.25">
      <c r="A31" s="54">
        <v>40969</v>
      </c>
      <c r="B31" s="32" t="s">
        <v>424</v>
      </c>
      <c r="C31" s="57">
        <v>100.4</v>
      </c>
      <c r="D31" s="57">
        <v>94.339198724661742</v>
      </c>
    </row>
    <row r="32" spans="1:4" x14ac:dyDescent="0.25">
      <c r="A32" s="54">
        <v>41000</v>
      </c>
      <c r="B32" s="32" t="s">
        <v>425</v>
      </c>
      <c r="C32" s="57">
        <v>99.4</v>
      </c>
      <c r="D32" s="57">
        <v>90.370082746269205</v>
      </c>
    </row>
    <row r="33" spans="1:4" x14ac:dyDescent="0.25">
      <c r="A33" s="54">
        <v>41030</v>
      </c>
      <c r="B33" s="32" t="s">
        <v>426</v>
      </c>
      <c r="C33" s="57">
        <v>99.6</v>
      </c>
      <c r="D33" s="57">
        <v>92.216065699378575</v>
      </c>
    </row>
    <row r="34" spans="1:4" x14ac:dyDescent="0.25">
      <c r="A34" s="54">
        <v>41061</v>
      </c>
      <c r="B34" s="32" t="s">
        <v>427</v>
      </c>
      <c r="C34" s="57">
        <v>98.6</v>
      </c>
      <c r="D34" s="57">
        <v>92.673218215627742</v>
      </c>
    </row>
    <row r="35" spans="1:4" x14ac:dyDescent="0.25">
      <c r="A35" s="54">
        <v>41091</v>
      </c>
      <c r="B35" s="32" t="s">
        <v>428</v>
      </c>
      <c r="C35" s="57">
        <v>98.5</v>
      </c>
      <c r="D35" s="57">
        <v>90.500150849838363</v>
      </c>
    </row>
    <row r="36" spans="1:4" x14ac:dyDescent="0.25">
      <c r="A36" s="54">
        <v>41122</v>
      </c>
      <c r="B36" s="32" t="s">
        <v>429</v>
      </c>
      <c r="C36" s="57">
        <v>98.2</v>
      </c>
      <c r="D36" s="57">
        <v>92.309098199368805</v>
      </c>
    </row>
    <row r="37" spans="1:4" x14ac:dyDescent="0.25">
      <c r="A37" s="54">
        <v>41153</v>
      </c>
      <c r="B37" s="32" t="s">
        <v>430</v>
      </c>
      <c r="C37" s="57">
        <v>98.7</v>
      </c>
      <c r="D37" s="57">
        <v>92.896766700216432</v>
      </c>
    </row>
    <row r="38" spans="1:4" x14ac:dyDescent="0.25">
      <c r="A38" s="54">
        <v>41183</v>
      </c>
      <c r="B38" s="32" t="s">
        <v>431</v>
      </c>
      <c r="C38" s="57">
        <v>98.1</v>
      </c>
      <c r="D38" s="57">
        <v>93.016230154251872</v>
      </c>
    </row>
    <row r="39" spans="1:4" x14ac:dyDescent="0.25">
      <c r="A39" s="54">
        <v>41214</v>
      </c>
      <c r="B39" s="32" t="s">
        <v>432</v>
      </c>
      <c r="C39" s="57">
        <v>97.9</v>
      </c>
      <c r="D39" s="57">
        <v>93.177286018611227</v>
      </c>
    </row>
    <row r="40" spans="1:4" x14ac:dyDescent="0.25">
      <c r="A40" s="54">
        <v>41244</v>
      </c>
      <c r="B40" s="32" t="s">
        <v>433</v>
      </c>
      <c r="C40" s="57">
        <v>98.4</v>
      </c>
      <c r="D40" s="57">
        <v>91.78287044746051</v>
      </c>
    </row>
    <row r="41" spans="1:4" x14ac:dyDescent="0.25">
      <c r="A41" s="54">
        <v>41275</v>
      </c>
      <c r="B41" s="32" t="s">
        <v>434</v>
      </c>
      <c r="C41" s="57">
        <v>97.9</v>
      </c>
      <c r="D41" s="57">
        <v>93.695089463600695</v>
      </c>
    </row>
    <row r="42" spans="1:4" x14ac:dyDescent="0.25">
      <c r="A42" s="54">
        <v>41306</v>
      </c>
      <c r="B42" s="32" t="s">
        <v>435</v>
      </c>
      <c r="C42" s="57">
        <v>98</v>
      </c>
      <c r="D42" s="57">
        <v>92.423955264576648</v>
      </c>
    </row>
    <row r="43" spans="1:4" x14ac:dyDescent="0.25">
      <c r="A43" s="54">
        <v>41334</v>
      </c>
      <c r="B43" s="32" t="s">
        <v>436</v>
      </c>
      <c r="C43" s="57">
        <v>97.4</v>
      </c>
      <c r="D43" s="57">
        <v>92.827313166418364</v>
      </c>
    </row>
    <row r="44" spans="1:4" x14ac:dyDescent="0.25">
      <c r="A44" s="54">
        <v>41365</v>
      </c>
      <c r="B44" s="32" t="s">
        <v>437</v>
      </c>
      <c r="C44" s="57">
        <v>97.1</v>
      </c>
      <c r="D44" s="57">
        <v>92.800221951575452</v>
      </c>
    </row>
    <row r="45" spans="1:4" x14ac:dyDescent="0.25">
      <c r="A45" s="54">
        <v>41395</v>
      </c>
      <c r="B45" s="32" t="s">
        <v>438</v>
      </c>
      <c r="C45" s="57">
        <v>97.7</v>
      </c>
      <c r="D45" s="57">
        <v>95.41150113835748</v>
      </c>
    </row>
    <row r="46" spans="1:4" x14ac:dyDescent="0.25">
      <c r="A46" s="54">
        <v>41426</v>
      </c>
      <c r="B46" s="32" t="s">
        <v>439</v>
      </c>
      <c r="C46" s="57">
        <v>98.5</v>
      </c>
      <c r="D46" s="57">
        <v>94.064470264374762</v>
      </c>
    </row>
    <row r="47" spans="1:4" x14ac:dyDescent="0.25">
      <c r="A47" s="54">
        <v>41456</v>
      </c>
      <c r="B47" s="32" t="s">
        <v>440</v>
      </c>
      <c r="C47" s="57">
        <v>98.1</v>
      </c>
      <c r="D47" s="57">
        <v>94.53009875430827</v>
      </c>
    </row>
    <row r="48" spans="1:4" x14ac:dyDescent="0.25">
      <c r="A48" s="54">
        <v>41487</v>
      </c>
      <c r="B48" s="32" t="s">
        <v>441</v>
      </c>
      <c r="C48" s="57">
        <v>97.8</v>
      </c>
      <c r="D48" s="57">
        <v>94.89788723044488</v>
      </c>
    </row>
    <row r="49" spans="1:4" x14ac:dyDescent="0.25">
      <c r="A49" s="54">
        <v>41518</v>
      </c>
      <c r="B49" s="32" t="s">
        <v>442</v>
      </c>
      <c r="C49" s="57">
        <v>97.9</v>
      </c>
      <c r="D49" s="57">
        <v>94.197452672127113</v>
      </c>
    </row>
    <row r="50" spans="1:4" x14ac:dyDescent="0.25">
      <c r="A50" s="54">
        <v>41548</v>
      </c>
      <c r="B50" s="32" t="s">
        <v>443</v>
      </c>
      <c r="C50" s="57">
        <v>97.3</v>
      </c>
      <c r="D50" s="57">
        <v>93.668638720135249</v>
      </c>
    </row>
    <row r="51" spans="1:4" x14ac:dyDescent="0.25">
      <c r="A51" s="54">
        <v>41579</v>
      </c>
      <c r="B51" s="32" t="s">
        <v>444</v>
      </c>
      <c r="C51" s="57">
        <v>97.6</v>
      </c>
      <c r="D51" s="57">
        <v>95.75488738788232</v>
      </c>
    </row>
    <row r="52" spans="1:4" x14ac:dyDescent="0.25">
      <c r="A52" s="54">
        <v>41609</v>
      </c>
      <c r="B52" s="32" t="s">
        <v>445</v>
      </c>
      <c r="C52" s="57">
        <v>97.9</v>
      </c>
      <c r="D52" s="57">
        <v>94.37915596596045</v>
      </c>
    </row>
    <row r="53" spans="1:4" x14ac:dyDescent="0.25">
      <c r="A53" s="54">
        <v>41640</v>
      </c>
      <c r="B53" s="32" t="s">
        <v>446</v>
      </c>
      <c r="C53" s="57">
        <v>97.8</v>
      </c>
      <c r="D53" s="57">
        <v>95.800831535861064</v>
      </c>
    </row>
    <row r="54" spans="1:4" x14ac:dyDescent="0.25">
      <c r="A54" s="54">
        <v>41671</v>
      </c>
      <c r="B54" s="32" t="s">
        <v>447</v>
      </c>
      <c r="C54" s="57">
        <v>98.7</v>
      </c>
      <c r="D54" s="57">
        <v>96.728239529915598</v>
      </c>
    </row>
    <row r="55" spans="1:4" x14ac:dyDescent="0.25">
      <c r="A55" s="54">
        <v>41699</v>
      </c>
      <c r="B55" s="32" t="s">
        <v>448</v>
      </c>
      <c r="C55" s="57">
        <v>98.9</v>
      </c>
      <c r="D55" s="57">
        <v>95.757516037047694</v>
      </c>
    </row>
    <row r="56" spans="1:4" x14ac:dyDescent="0.25">
      <c r="A56" s="54">
        <v>41730</v>
      </c>
      <c r="B56" s="32" t="s">
        <v>449</v>
      </c>
      <c r="C56" s="57">
        <v>99</v>
      </c>
      <c r="D56" s="57">
        <v>97.055907425987684</v>
      </c>
    </row>
    <row r="57" spans="1:4" x14ac:dyDescent="0.25">
      <c r="A57" s="54">
        <v>41760</v>
      </c>
      <c r="B57" s="32" t="s">
        <v>450</v>
      </c>
      <c r="C57" s="57">
        <v>100.1</v>
      </c>
      <c r="D57" s="57">
        <v>100.32994295486026</v>
      </c>
    </row>
    <row r="58" spans="1:4" x14ac:dyDescent="0.25">
      <c r="A58" s="54">
        <v>41791</v>
      </c>
      <c r="B58" s="32" t="s">
        <v>451</v>
      </c>
      <c r="C58" s="57">
        <v>99.1</v>
      </c>
      <c r="D58" s="57">
        <v>95.982606513365383</v>
      </c>
    </row>
    <row r="59" spans="1:4" x14ac:dyDescent="0.25">
      <c r="A59" s="54">
        <v>41821</v>
      </c>
      <c r="B59" s="32" t="s">
        <v>452</v>
      </c>
      <c r="C59" s="57">
        <v>98.9</v>
      </c>
      <c r="D59" s="57">
        <v>98.016880733378272</v>
      </c>
    </row>
    <row r="60" spans="1:4" x14ac:dyDescent="0.25">
      <c r="A60" s="54">
        <v>41852</v>
      </c>
      <c r="B60" s="32" t="s">
        <v>453</v>
      </c>
      <c r="C60" s="57">
        <v>99.3</v>
      </c>
      <c r="D60" s="57">
        <v>98.653326957488133</v>
      </c>
    </row>
    <row r="61" spans="1:4" x14ac:dyDescent="0.25">
      <c r="A61" s="54">
        <v>41883</v>
      </c>
      <c r="B61" s="32" t="s">
        <v>454</v>
      </c>
      <c r="C61" s="57">
        <v>98.5</v>
      </c>
      <c r="D61" s="57">
        <v>97.49578275836285</v>
      </c>
    </row>
    <row r="62" spans="1:4" x14ac:dyDescent="0.25">
      <c r="A62" s="54">
        <v>41913</v>
      </c>
      <c r="B62" s="32" t="s">
        <v>455</v>
      </c>
      <c r="C62" s="57">
        <v>99</v>
      </c>
      <c r="D62" s="57">
        <v>99.329237834740539</v>
      </c>
    </row>
    <row r="63" spans="1:4" x14ac:dyDescent="0.25">
      <c r="A63" s="54">
        <v>41944</v>
      </c>
      <c r="B63" s="32" t="s">
        <v>456</v>
      </c>
      <c r="C63" s="57">
        <v>99.6</v>
      </c>
      <c r="D63" s="57">
        <v>98.462489731863258</v>
      </c>
    </row>
    <row r="64" spans="1:4" x14ac:dyDescent="0.25">
      <c r="A64" s="54">
        <v>41974</v>
      </c>
      <c r="B64" s="32" t="s">
        <v>457</v>
      </c>
      <c r="C64" s="57">
        <v>99.5</v>
      </c>
      <c r="D64" s="57">
        <v>100.36707595000041</v>
      </c>
    </row>
    <row r="65" spans="1:4" x14ac:dyDescent="0.25">
      <c r="A65" s="54">
        <v>42005</v>
      </c>
      <c r="B65" s="32" t="s">
        <v>458</v>
      </c>
      <c r="C65" s="57">
        <v>99.9</v>
      </c>
      <c r="D65" s="57">
        <v>99.023498127167954</v>
      </c>
    </row>
    <row r="66" spans="1:4" x14ac:dyDescent="0.25">
      <c r="A66" s="54">
        <v>42036</v>
      </c>
      <c r="B66" s="32" t="s">
        <v>459</v>
      </c>
      <c r="C66" s="57">
        <v>100</v>
      </c>
      <c r="D66" s="57">
        <v>97.835363088700049</v>
      </c>
    </row>
    <row r="67" spans="1:4" x14ac:dyDescent="0.25">
      <c r="A67" s="54">
        <v>42064</v>
      </c>
      <c r="B67" s="32" t="s">
        <v>460</v>
      </c>
      <c r="C67" s="57">
        <v>100.6</v>
      </c>
      <c r="D67" s="57">
        <v>99.336023267564528</v>
      </c>
    </row>
    <row r="68" spans="1:4" x14ac:dyDescent="0.25">
      <c r="A68" s="54">
        <v>42095</v>
      </c>
      <c r="B68" s="32" t="s">
        <v>461</v>
      </c>
      <c r="C68" s="57">
        <v>99.3</v>
      </c>
      <c r="D68" s="57">
        <v>99.425726219620827</v>
      </c>
    </row>
    <row r="69" spans="1:4" x14ac:dyDescent="0.25">
      <c r="A69" s="54">
        <v>42125</v>
      </c>
      <c r="B69" s="32" t="s">
        <v>462</v>
      </c>
      <c r="C69" s="57">
        <v>98</v>
      </c>
      <c r="D69" s="57">
        <v>97.98506211575264</v>
      </c>
    </row>
    <row r="70" spans="1:4" x14ac:dyDescent="0.25">
      <c r="A70" s="54">
        <v>42156</v>
      </c>
      <c r="B70" s="32" t="s">
        <v>463</v>
      </c>
      <c r="C70" s="57">
        <v>99.2</v>
      </c>
      <c r="D70" s="57">
        <v>99.017399349992061</v>
      </c>
    </row>
    <row r="71" spans="1:4" x14ac:dyDescent="0.25">
      <c r="A71" s="54">
        <v>42186</v>
      </c>
      <c r="B71" s="32" t="s">
        <v>464</v>
      </c>
      <c r="C71" s="57">
        <v>100.2</v>
      </c>
      <c r="D71" s="57">
        <v>102.07594477567137</v>
      </c>
    </row>
    <row r="72" spans="1:4" x14ac:dyDescent="0.25">
      <c r="A72" s="54">
        <v>42217</v>
      </c>
      <c r="B72" s="32" t="s">
        <v>465</v>
      </c>
      <c r="C72" s="57">
        <v>100.5</v>
      </c>
      <c r="D72" s="57">
        <v>100.08280355942642</v>
      </c>
    </row>
    <row r="73" spans="1:4" x14ac:dyDescent="0.25">
      <c r="A73" s="54">
        <v>42248</v>
      </c>
      <c r="B73" s="32" t="s">
        <v>466</v>
      </c>
      <c r="C73" s="57">
        <v>100.4</v>
      </c>
      <c r="D73" s="57">
        <v>100.88992042535901</v>
      </c>
    </row>
    <row r="74" spans="1:4" x14ac:dyDescent="0.25">
      <c r="A74" s="54">
        <v>42278</v>
      </c>
      <c r="B74" s="32" t="s">
        <v>467</v>
      </c>
      <c r="C74" s="57">
        <v>100.7</v>
      </c>
      <c r="D74" s="57">
        <v>102.77864725045515</v>
      </c>
    </row>
    <row r="75" spans="1:4" x14ac:dyDescent="0.25">
      <c r="A75" s="54">
        <v>42309</v>
      </c>
      <c r="B75" s="32" t="s">
        <v>468</v>
      </c>
      <c r="C75" s="57">
        <v>100.6</v>
      </c>
      <c r="D75" s="57">
        <v>99.491036216694695</v>
      </c>
    </row>
    <row r="76" spans="1:4" x14ac:dyDescent="0.25">
      <c r="A76" s="54">
        <v>42339</v>
      </c>
      <c r="B76" s="32" t="s">
        <v>469</v>
      </c>
      <c r="C76" s="57">
        <v>100.8</v>
      </c>
      <c r="D76" s="57">
        <v>102.05857560359499</v>
      </c>
    </row>
    <row r="77" spans="1:4" x14ac:dyDescent="0.25">
      <c r="A77" s="54">
        <v>42370</v>
      </c>
      <c r="B77" s="32" t="s">
        <v>470</v>
      </c>
      <c r="C77" s="57">
        <v>100.9</v>
      </c>
      <c r="D77" s="57">
        <v>102.20923132319078</v>
      </c>
    </row>
    <row r="78" spans="1:4" x14ac:dyDescent="0.25">
      <c r="A78" s="54">
        <v>42401</v>
      </c>
      <c r="B78" s="32" t="s">
        <v>471</v>
      </c>
      <c r="C78" s="57">
        <v>100.8</v>
      </c>
      <c r="D78" s="57">
        <v>106.5747256461856</v>
      </c>
    </row>
    <row r="79" spans="1:4" x14ac:dyDescent="0.25">
      <c r="A79" s="54">
        <v>42430</v>
      </c>
      <c r="B79" s="32" t="s">
        <v>472</v>
      </c>
      <c r="C79" s="57">
        <v>100</v>
      </c>
      <c r="D79" s="57">
        <v>100.15960666609148</v>
      </c>
    </row>
    <row r="80" spans="1:4" x14ac:dyDescent="0.25">
      <c r="A80" s="54">
        <v>42461</v>
      </c>
      <c r="B80" s="32" t="s">
        <v>473</v>
      </c>
      <c r="C80" s="57">
        <v>101.3</v>
      </c>
      <c r="D80" s="57">
        <v>105.17666043435329</v>
      </c>
    </row>
    <row r="81" spans="1:4" x14ac:dyDescent="0.25">
      <c r="A81" s="54">
        <v>42491</v>
      </c>
      <c r="B81" s="32" t="s">
        <v>474</v>
      </c>
      <c r="C81" s="57">
        <v>101.5</v>
      </c>
      <c r="D81" s="57">
        <v>102.00452750001861</v>
      </c>
    </row>
    <row r="82" spans="1:4" x14ac:dyDescent="0.25">
      <c r="A82" s="54">
        <v>42522</v>
      </c>
      <c r="B82" s="32" t="s">
        <v>475</v>
      </c>
      <c r="C82" s="57">
        <v>101.7</v>
      </c>
      <c r="D82" s="57">
        <v>104.02529133509736</v>
      </c>
    </row>
    <row r="83" spans="1:4" x14ac:dyDescent="0.25">
      <c r="A83" s="54">
        <v>42552</v>
      </c>
      <c r="B83" s="32" t="s">
        <v>476</v>
      </c>
      <c r="C83" s="57">
        <v>101.1</v>
      </c>
      <c r="D83" s="57">
        <v>102.92709873120269</v>
      </c>
    </row>
    <row r="84" spans="1:4" x14ac:dyDescent="0.25">
      <c r="A84" s="54">
        <v>42583</v>
      </c>
      <c r="B84" s="32" t="s">
        <v>477</v>
      </c>
      <c r="C84" s="57">
        <v>101.3</v>
      </c>
      <c r="D84" s="57">
        <v>102.7761810992335</v>
      </c>
    </row>
    <row r="85" spans="1:4" x14ac:dyDescent="0.25">
      <c r="A85" s="54">
        <v>42614</v>
      </c>
      <c r="B85" s="32" t="s">
        <v>478</v>
      </c>
      <c r="C85" s="57">
        <v>101.5</v>
      </c>
      <c r="D85" s="57">
        <v>104.48542037763656</v>
      </c>
    </row>
    <row r="86" spans="1:4" x14ac:dyDescent="0.25">
      <c r="A86" s="54">
        <v>42644</v>
      </c>
      <c r="B86" s="32" t="s">
        <v>479</v>
      </c>
      <c r="C86" s="57">
        <v>102.8</v>
      </c>
      <c r="D86" s="57">
        <v>103.37680872136583</v>
      </c>
    </row>
    <row r="87" spans="1:4" x14ac:dyDescent="0.25">
      <c r="A87" s="54">
        <v>42675</v>
      </c>
      <c r="B87" s="32" t="s">
        <v>480</v>
      </c>
      <c r="C87" s="57">
        <v>102.4</v>
      </c>
      <c r="D87" s="57">
        <v>104.51706445904638</v>
      </c>
    </row>
    <row r="88" spans="1:4" x14ac:dyDescent="0.25">
      <c r="A88" s="54">
        <v>42705</v>
      </c>
      <c r="B88" s="32" t="s">
        <v>481</v>
      </c>
      <c r="C88" s="57">
        <v>101.4</v>
      </c>
      <c r="D88" s="57">
        <v>103.76645736713887</v>
      </c>
    </row>
    <row r="89" spans="1:4" x14ac:dyDescent="0.25">
      <c r="A89" s="54">
        <v>42736</v>
      </c>
      <c r="B89" s="32" t="s">
        <v>482</v>
      </c>
      <c r="C89" s="57">
        <v>101.6</v>
      </c>
      <c r="D89" s="57">
        <v>104.04443322134682</v>
      </c>
    </row>
    <row r="90" spans="1:4" x14ac:dyDescent="0.25">
      <c r="A90" s="54">
        <v>42767</v>
      </c>
      <c r="B90" s="32" t="s">
        <v>483</v>
      </c>
      <c r="C90" s="57">
        <v>101.6</v>
      </c>
      <c r="D90" s="57">
        <v>104.89258641913632</v>
      </c>
    </row>
    <row r="91" spans="1:4" x14ac:dyDescent="0.25">
      <c r="A91" s="54">
        <v>42795</v>
      </c>
      <c r="B91" s="32" t="s">
        <v>484</v>
      </c>
      <c r="C91" s="57">
        <v>101.7</v>
      </c>
      <c r="D91" s="57">
        <v>105.26528043805273</v>
      </c>
    </row>
    <row r="92" spans="1:4" x14ac:dyDescent="0.25">
      <c r="A92" s="54">
        <v>42826</v>
      </c>
      <c r="B92" s="32" t="s">
        <v>485</v>
      </c>
      <c r="C92" s="57">
        <v>101.9</v>
      </c>
      <c r="D92" s="57">
        <v>104.04138043151978</v>
      </c>
    </row>
    <row r="93" spans="1:4" x14ac:dyDescent="0.25">
      <c r="A93" s="54">
        <v>42856</v>
      </c>
      <c r="B93" s="32" t="s">
        <v>486</v>
      </c>
      <c r="C93" s="57">
        <v>102</v>
      </c>
      <c r="D93" s="57">
        <v>106.10088257345241</v>
      </c>
    </row>
    <row r="94" spans="1:4" x14ac:dyDescent="0.25">
      <c r="A94" s="54">
        <v>42887</v>
      </c>
      <c r="B94" s="32" t="s">
        <v>487</v>
      </c>
      <c r="C94" s="57">
        <v>101.8</v>
      </c>
      <c r="D94" s="57">
        <v>106.54788067646108</v>
      </c>
    </row>
    <row r="95" spans="1:4" x14ac:dyDescent="0.25">
      <c r="A95" s="54">
        <v>42917</v>
      </c>
      <c r="B95" s="32" t="s">
        <v>488</v>
      </c>
      <c r="C95" s="57">
        <v>101.9</v>
      </c>
      <c r="D95" s="57">
        <v>102.32078450899593</v>
      </c>
    </row>
    <row r="96" spans="1:4" x14ac:dyDescent="0.25">
      <c r="A96" s="54">
        <v>42948</v>
      </c>
      <c r="B96" s="32" t="s">
        <v>489</v>
      </c>
      <c r="C96" s="57">
        <v>101.8</v>
      </c>
      <c r="D96" s="57">
        <v>105.13607809128489</v>
      </c>
    </row>
    <row r="97" spans="1:4" x14ac:dyDescent="0.25">
      <c r="A97" s="54">
        <v>42979</v>
      </c>
      <c r="B97" s="32" t="s">
        <v>490</v>
      </c>
      <c r="C97" s="57">
        <v>102.6</v>
      </c>
      <c r="D97" s="57">
        <v>105.49396947000582</v>
      </c>
    </row>
    <row r="98" spans="1:4" x14ac:dyDescent="0.25">
      <c r="A98" s="54">
        <v>43009</v>
      </c>
      <c r="B98" s="32" t="s">
        <v>491</v>
      </c>
      <c r="C98" s="57">
        <v>101.9</v>
      </c>
      <c r="D98" s="57">
        <v>104.2353561864762</v>
      </c>
    </row>
    <row r="99" spans="1:4" x14ac:dyDescent="0.25">
      <c r="A99" s="54">
        <v>43040</v>
      </c>
      <c r="B99" s="32" t="s">
        <v>492</v>
      </c>
      <c r="C99" s="57">
        <v>103.1</v>
      </c>
      <c r="D99" s="57">
        <v>107.37161607253493</v>
      </c>
    </row>
    <row r="100" spans="1:4" x14ac:dyDescent="0.25">
      <c r="A100" s="54">
        <v>43070</v>
      </c>
      <c r="B100" s="32" t="s">
        <v>493</v>
      </c>
      <c r="C100" s="57">
        <v>102.8</v>
      </c>
      <c r="D100" s="57">
        <v>106.1163531011854</v>
      </c>
    </row>
    <row r="101" spans="1:4" x14ac:dyDescent="0.25">
      <c r="A101" s="54">
        <v>43101</v>
      </c>
      <c r="B101" s="32" t="s">
        <v>803</v>
      </c>
      <c r="C101" s="57">
        <v>102.6</v>
      </c>
      <c r="D101" s="57">
        <v>107.12537417095712</v>
      </c>
    </row>
    <row r="102" spans="1:4" x14ac:dyDescent="0.25">
      <c r="A102" s="54">
        <v>43132</v>
      </c>
      <c r="B102" s="32" t="s">
        <v>804</v>
      </c>
      <c r="C102" s="57">
        <v>102.5</v>
      </c>
      <c r="D102" s="57">
        <v>106.02394601845975</v>
      </c>
    </row>
    <row r="103" spans="1:4" x14ac:dyDescent="0.25">
      <c r="A103" s="54">
        <v>43160</v>
      </c>
      <c r="B103" s="32" t="s">
        <v>805</v>
      </c>
      <c r="C103" s="57">
        <v>102.9</v>
      </c>
      <c r="D103" s="57">
        <v>105.37068633894067</v>
      </c>
    </row>
    <row r="104" spans="1:4" x14ac:dyDescent="0.25">
      <c r="A104" s="54">
        <v>43191</v>
      </c>
      <c r="B104" s="32" t="s">
        <v>806</v>
      </c>
      <c r="C104" s="57" t="e">
        <f>NA()</f>
        <v>#N/A</v>
      </c>
      <c r="D104" s="57">
        <v>104.06884087616091</v>
      </c>
    </row>
    <row r="105" spans="1:4" x14ac:dyDescent="0.25">
      <c r="A105" s="33"/>
      <c r="B105" s="32" t="s">
        <v>807</v>
      </c>
      <c r="C105" s="57" t="e">
        <f>NA()</f>
        <v>#N/A</v>
      </c>
      <c r="D105" s="57" t="e">
        <f>NA()</f>
        <v>#N/A</v>
      </c>
    </row>
    <row r="106" spans="1:4" x14ac:dyDescent="0.25">
      <c r="A106" s="33"/>
      <c r="B106" s="32" t="s">
        <v>808</v>
      </c>
      <c r="C106" s="57" t="e">
        <f>NA()</f>
        <v>#N/A</v>
      </c>
      <c r="D106" s="57" t="e">
        <f>NA()</f>
        <v>#N/A</v>
      </c>
    </row>
    <row r="107" spans="1:4" x14ac:dyDescent="0.25">
      <c r="A107" s="33"/>
      <c r="B107" s="32" t="s">
        <v>809</v>
      </c>
      <c r="C107" s="57" t="e">
        <f>NA()</f>
        <v>#N/A</v>
      </c>
      <c r="D107" s="57" t="e">
        <f>NA()</f>
        <v>#N/A</v>
      </c>
    </row>
    <row r="108" spans="1:4" x14ac:dyDescent="0.25">
      <c r="A108" s="33"/>
      <c r="B108" s="32" t="s">
        <v>810</v>
      </c>
      <c r="C108" s="57" t="e">
        <f>NA()</f>
        <v>#N/A</v>
      </c>
      <c r="D108" s="57" t="e">
        <f>NA()</f>
        <v>#N/A</v>
      </c>
    </row>
    <row r="109" spans="1:4" x14ac:dyDescent="0.25">
      <c r="A109" s="33"/>
      <c r="B109" s="32" t="s">
        <v>811</v>
      </c>
      <c r="C109" s="57" t="e">
        <f>NA()</f>
        <v>#N/A</v>
      </c>
      <c r="D109" s="57" t="e">
        <f>NA()</f>
        <v>#N/A</v>
      </c>
    </row>
    <row r="110" spans="1:4" x14ac:dyDescent="0.25">
      <c r="A110" s="33"/>
      <c r="B110" s="32" t="s">
        <v>812</v>
      </c>
      <c r="C110" s="57" t="e">
        <f>NA()</f>
        <v>#N/A</v>
      </c>
      <c r="D110" s="57" t="e">
        <f>NA()</f>
        <v>#N/A</v>
      </c>
    </row>
    <row r="111" spans="1:4" x14ac:dyDescent="0.25">
      <c r="A111" s="33"/>
      <c r="B111" s="32" t="s">
        <v>813</v>
      </c>
      <c r="C111" s="57" t="e">
        <f>NA()</f>
        <v>#N/A</v>
      </c>
      <c r="D111" s="57" t="e">
        <f>NA()</f>
        <v>#N/A</v>
      </c>
    </row>
    <row r="112" spans="1:4" x14ac:dyDescent="0.25">
      <c r="A112" s="33"/>
      <c r="B112" s="32" t="s">
        <v>814</v>
      </c>
      <c r="C112" s="57" t="e">
        <f>NA()</f>
        <v>#N/A</v>
      </c>
      <c r="D112" s="57" t="e">
        <f>NA()</f>
        <v>#N/A</v>
      </c>
    </row>
    <row r="113" spans="1:2" x14ac:dyDescent="0.25">
      <c r="A113" s="33"/>
      <c r="B113" s="32"/>
    </row>
    <row r="114" spans="1:2" x14ac:dyDescent="0.25">
      <c r="A114" s="33"/>
      <c r="B114" s="32"/>
    </row>
    <row r="115" spans="1:2" x14ac:dyDescent="0.25">
      <c r="A115" s="33"/>
      <c r="B115" s="32"/>
    </row>
    <row r="116" spans="1:2" x14ac:dyDescent="0.25">
      <c r="A116" s="33"/>
      <c r="B116" s="32"/>
    </row>
    <row r="117" spans="1:2" x14ac:dyDescent="0.25">
      <c r="A117" s="33"/>
      <c r="B117" s="32"/>
    </row>
    <row r="118" spans="1:2" x14ac:dyDescent="0.25">
      <c r="A118" s="33"/>
      <c r="B118" s="32"/>
    </row>
    <row r="119" spans="1:2" x14ac:dyDescent="0.25">
      <c r="A119" s="33"/>
      <c r="B119" s="32"/>
    </row>
    <row r="120" spans="1:2" x14ac:dyDescent="0.25">
      <c r="A120" s="33"/>
      <c r="B120" s="32"/>
    </row>
    <row r="121" spans="1:2" x14ac:dyDescent="0.25">
      <c r="A121" s="33"/>
      <c r="B121" s="32"/>
    </row>
    <row r="122" spans="1:2" x14ac:dyDescent="0.25">
      <c r="A122" s="33"/>
      <c r="B122" s="32"/>
    </row>
    <row r="123" spans="1:2" x14ac:dyDescent="0.25">
      <c r="A123" s="33"/>
      <c r="B123" s="32"/>
    </row>
    <row r="124" spans="1:2" x14ac:dyDescent="0.25">
      <c r="A124" s="33"/>
      <c r="B124" s="32"/>
    </row>
    <row r="125" spans="1:2" x14ac:dyDescent="0.25">
      <c r="A125" s="33"/>
      <c r="B125" s="32"/>
    </row>
    <row r="126" spans="1:2" x14ac:dyDescent="0.25">
      <c r="A126" s="33"/>
      <c r="B126" s="32"/>
    </row>
    <row r="127" spans="1:2" x14ac:dyDescent="0.25">
      <c r="A127" s="33"/>
      <c r="B127" s="32"/>
    </row>
    <row r="128" spans="1:2" x14ac:dyDescent="0.25">
      <c r="A128" s="33"/>
      <c r="B128" s="32"/>
    </row>
    <row r="129" spans="1:2" x14ac:dyDescent="0.25">
      <c r="A129" s="33"/>
      <c r="B129" s="32"/>
    </row>
    <row r="130" spans="1:2" x14ac:dyDescent="0.25">
      <c r="A130" s="33"/>
      <c r="B130" s="32"/>
    </row>
    <row r="131" spans="1:2" x14ac:dyDescent="0.25">
      <c r="A131" s="33"/>
      <c r="B131" s="32"/>
    </row>
    <row r="132" spans="1:2" x14ac:dyDescent="0.25">
      <c r="A132" s="33"/>
      <c r="B132" s="32"/>
    </row>
    <row r="133" spans="1:2" x14ac:dyDescent="0.25">
      <c r="A133" s="33"/>
      <c r="B133" s="32"/>
    </row>
    <row r="134" spans="1:2" x14ac:dyDescent="0.25">
      <c r="A134" s="33"/>
      <c r="B134" s="32"/>
    </row>
    <row r="135" spans="1:2" x14ac:dyDescent="0.25">
      <c r="A135" s="33"/>
      <c r="B135" s="32"/>
    </row>
    <row r="136" spans="1:2" x14ac:dyDescent="0.25">
      <c r="A136" s="33"/>
      <c r="B136" s="32"/>
    </row>
    <row r="137" spans="1:2" x14ac:dyDescent="0.25">
      <c r="A137" s="33"/>
      <c r="B137" s="32"/>
    </row>
    <row r="138" spans="1:2" x14ac:dyDescent="0.25">
      <c r="A138" s="33"/>
      <c r="B138" s="32"/>
    </row>
    <row r="139" spans="1:2" x14ac:dyDescent="0.25">
      <c r="A139" s="33"/>
      <c r="B139" s="32"/>
    </row>
    <row r="140" spans="1:2" x14ac:dyDescent="0.25">
      <c r="A140" s="33"/>
      <c r="B140" s="32"/>
    </row>
    <row r="141" spans="1:2" x14ac:dyDescent="0.25">
      <c r="A141" s="33"/>
      <c r="B141" s="32"/>
    </row>
    <row r="142" spans="1:2" x14ac:dyDescent="0.25">
      <c r="A142" s="33"/>
      <c r="B142" s="32"/>
    </row>
    <row r="143" spans="1:2" x14ac:dyDescent="0.25">
      <c r="A143" s="33"/>
      <c r="B143" s="32"/>
    </row>
    <row r="144" spans="1:2" x14ac:dyDescent="0.25">
      <c r="A144" s="33"/>
      <c r="B144" s="32"/>
    </row>
    <row r="145" spans="1:2" x14ac:dyDescent="0.25">
      <c r="A145" s="33"/>
      <c r="B145" s="32"/>
    </row>
    <row r="146" spans="1:2" x14ac:dyDescent="0.25">
      <c r="A146" s="33"/>
      <c r="B146" s="32"/>
    </row>
    <row r="147" spans="1:2" x14ac:dyDescent="0.25">
      <c r="A147" s="33"/>
      <c r="B147" s="32"/>
    </row>
    <row r="148" spans="1:2" x14ac:dyDescent="0.25">
      <c r="A148" s="33"/>
      <c r="B148" s="32"/>
    </row>
    <row r="149" spans="1:2" x14ac:dyDescent="0.25">
      <c r="A149" s="33"/>
      <c r="B149" s="32"/>
    </row>
    <row r="150" spans="1:2" x14ac:dyDescent="0.25">
      <c r="A150" s="33"/>
      <c r="B150" s="32"/>
    </row>
    <row r="151" spans="1:2" x14ac:dyDescent="0.25">
      <c r="A151" s="33"/>
      <c r="B151" s="32"/>
    </row>
    <row r="152" spans="1:2" x14ac:dyDescent="0.25">
      <c r="A152" s="33"/>
      <c r="B152" s="32"/>
    </row>
    <row r="153" spans="1:2" x14ac:dyDescent="0.25">
      <c r="A153" s="33"/>
    </row>
    <row r="154" spans="1:2" x14ac:dyDescent="0.25">
      <c r="A154" s="33"/>
    </row>
    <row r="155" spans="1:2" x14ac:dyDescent="0.25">
      <c r="A155" s="33"/>
    </row>
    <row r="156" spans="1:2" x14ac:dyDescent="0.25">
      <c r="A156" s="33"/>
    </row>
    <row r="157" spans="1:2" x14ac:dyDescent="0.25">
      <c r="A157" s="33"/>
    </row>
    <row r="158" spans="1:2" x14ac:dyDescent="0.25">
      <c r="A158" s="33"/>
    </row>
    <row r="159" spans="1:2" x14ac:dyDescent="0.25">
      <c r="A159" s="33"/>
    </row>
    <row r="160" spans="1:2" x14ac:dyDescent="0.25">
      <c r="A160" s="33"/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workbookViewId="0"/>
  </sheetViews>
  <sheetFormatPr defaultColWidth="8.88671875" defaultRowHeight="13.2" x14ac:dyDescent="0.25"/>
  <cols>
    <col min="1" max="1" width="13.33203125" style="15" bestFit="1" customWidth="1"/>
    <col min="2" max="2" width="21" style="15" customWidth="1"/>
    <col min="3" max="3" width="11.109375" style="15" bestFit="1" customWidth="1"/>
    <col min="4" max="16384" width="8.88671875" style="15"/>
  </cols>
  <sheetData>
    <row r="1" spans="1:6" s="46" customFormat="1" ht="36.75" customHeight="1" x14ac:dyDescent="0.3">
      <c r="A1" s="46" t="s">
        <v>137</v>
      </c>
      <c r="B1" s="46" t="s">
        <v>138</v>
      </c>
    </row>
    <row r="2" spans="1:6" s="47" customFormat="1" ht="25.5" customHeight="1" x14ac:dyDescent="0.2">
      <c r="A2" s="29" t="s">
        <v>33</v>
      </c>
      <c r="B2" s="48" t="s">
        <v>955</v>
      </c>
      <c r="C2" s="48" t="s">
        <v>956</v>
      </c>
      <c r="D2" s="48"/>
      <c r="E2" s="48"/>
      <c r="F2" s="48"/>
    </row>
    <row r="4" spans="1:6" hidden="1" x14ac:dyDescent="0.25">
      <c r="B4" s="15" t="s">
        <v>953</v>
      </c>
      <c r="C4" s="15" t="s">
        <v>954</v>
      </c>
    </row>
    <row r="5" spans="1:6" x14ac:dyDescent="0.25">
      <c r="A5" s="16">
        <v>1975</v>
      </c>
      <c r="B5" s="23" t="e">
        <f>NA()</f>
        <v>#N/A</v>
      </c>
      <c r="C5" s="23">
        <v>-1.3425751806595693E-2</v>
      </c>
    </row>
    <row r="6" spans="1:6" x14ac:dyDescent="0.25">
      <c r="A6" s="16">
        <v>1976</v>
      </c>
      <c r="B6" s="23" t="e">
        <f>NA()</f>
        <v>#N/A</v>
      </c>
      <c r="C6" s="23">
        <v>4.0852321869869278E-2</v>
      </c>
    </row>
    <row r="7" spans="1:6" x14ac:dyDescent="0.25">
      <c r="A7" s="16">
        <v>1977</v>
      </c>
      <c r="B7" s="23" t="e">
        <f>NA()</f>
        <v>#N/A</v>
      </c>
      <c r="C7" s="23">
        <v>6.9375792303792948E-3</v>
      </c>
    </row>
    <row r="8" spans="1:6" x14ac:dyDescent="0.25">
      <c r="A8" s="16">
        <v>1978</v>
      </c>
      <c r="B8" s="23">
        <v>-0.83333333333333337</v>
      </c>
      <c r="C8" s="23">
        <v>3.1044895131424107E-3</v>
      </c>
    </row>
    <row r="9" spans="1:6" x14ac:dyDescent="0.25">
      <c r="A9" s="16">
        <v>1979</v>
      </c>
      <c r="B9" s="23">
        <v>-4.3333325</v>
      </c>
      <c r="C9" s="23">
        <v>-9.1341474481612082E-3</v>
      </c>
    </row>
    <row r="10" spans="1:6" x14ac:dyDescent="0.25">
      <c r="A10" s="16">
        <v>1980</v>
      </c>
      <c r="B10" s="23">
        <v>-18.958333333333332</v>
      </c>
      <c r="C10" s="23">
        <v>-2.4304499760648544E-2</v>
      </c>
    </row>
    <row r="11" spans="1:6" x14ac:dyDescent="0.25">
      <c r="A11" s="16">
        <v>1981</v>
      </c>
      <c r="B11" s="23">
        <v>-15.708332499999999</v>
      </c>
      <c r="C11" s="23">
        <v>-5.8102493992656552E-3</v>
      </c>
    </row>
    <row r="12" spans="1:6" x14ac:dyDescent="0.25">
      <c r="A12" s="16">
        <v>1982</v>
      </c>
      <c r="B12" s="23">
        <v>-12.083332499999999</v>
      </c>
      <c r="C12" s="23">
        <v>1.5810991924754027E-3</v>
      </c>
    </row>
    <row r="13" spans="1:6" x14ac:dyDescent="0.25">
      <c r="A13" s="16">
        <v>1983</v>
      </c>
      <c r="B13" s="23">
        <v>3.2916666666666665</v>
      </c>
      <c r="C13" s="23">
        <v>3.3365460294570541E-3</v>
      </c>
    </row>
    <row r="14" spans="1:6" x14ac:dyDescent="0.25">
      <c r="A14" s="16">
        <v>1984</v>
      </c>
      <c r="B14" s="23">
        <v>5.708333333333333</v>
      </c>
      <c r="C14" s="23">
        <v>2.293071274066915E-2</v>
      </c>
    </row>
    <row r="15" spans="1:6" x14ac:dyDescent="0.25">
      <c r="A15" s="16">
        <v>1985</v>
      </c>
      <c r="B15" s="23">
        <v>4.541666666666667</v>
      </c>
      <c r="C15" s="23">
        <v>3.3804982721560128E-2</v>
      </c>
    </row>
    <row r="16" spans="1:6" x14ac:dyDescent="0.25">
      <c r="A16" s="16">
        <v>1986</v>
      </c>
      <c r="B16" s="23">
        <v>-3.8333333333333335</v>
      </c>
      <c r="C16" s="23">
        <v>3.7261442837686377E-2</v>
      </c>
    </row>
    <row r="17" spans="1:3" x14ac:dyDescent="0.25">
      <c r="A17" s="16">
        <v>1987</v>
      </c>
      <c r="B17" s="23">
        <v>-10.208333333333334</v>
      </c>
      <c r="C17" s="23">
        <v>-1.3654506420769095E-2</v>
      </c>
    </row>
    <row r="18" spans="1:3" x14ac:dyDescent="0.25">
      <c r="A18" s="16">
        <v>1988</v>
      </c>
      <c r="B18" s="23">
        <v>-15.833333333333334</v>
      </c>
      <c r="C18" s="23">
        <v>-2.1304844077950108E-2</v>
      </c>
    </row>
    <row r="19" spans="1:3" x14ac:dyDescent="0.25">
      <c r="A19" s="16">
        <v>1989</v>
      </c>
      <c r="B19" s="23">
        <v>-15.791666666666666</v>
      </c>
      <c r="C19" s="23">
        <v>-1.8875780079481044E-3</v>
      </c>
    </row>
    <row r="20" spans="1:3" x14ac:dyDescent="0.25">
      <c r="A20" s="16">
        <v>1990</v>
      </c>
      <c r="B20" s="23">
        <v>-9.625</v>
      </c>
      <c r="C20" s="23">
        <v>-7.7706853993039799E-3</v>
      </c>
    </row>
    <row r="21" spans="1:3" x14ac:dyDescent="0.25">
      <c r="A21" s="16">
        <v>1991</v>
      </c>
      <c r="B21" s="23">
        <v>-2</v>
      </c>
      <c r="C21" s="23">
        <v>-4.2184299175067295E-3</v>
      </c>
    </row>
    <row r="22" spans="1:3" x14ac:dyDescent="0.25">
      <c r="A22" s="16">
        <v>1992</v>
      </c>
      <c r="B22" s="23">
        <v>-2.625</v>
      </c>
      <c r="C22" s="23">
        <v>1.7310482648041879E-3</v>
      </c>
    </row>
    <row r="23" spans="1:3" x14ac:dyDescent="0.25">
      <c r="A23" s="16">
        <v>1993</v>
      </c>
      <c r="B23" s="23">
        <v>-4.458333333333333</v>
      </c>
      <c r="C23" s="23">
        <v>-2.5724152247774142E-2</v>
      </c>
    </row>
    <row r="24" spans="1:3" x14ac:dyDescent="0.25">
      <c r="A24" s="16">
        <v>1994</v>
      </c>
      <c r="B24" s="23">
        <v>7.791666666666667</v>
      </c>
      <c r="C24" s="23">
        <v>2.528752303501329E-2</v>
      </c>
    </row>
    <row r="25" spans="1:3" x14ac:dyDescent="0.25">
      <c r="A25" s="16">
        <v>1995</v>
      </c>
      <c r="B25" s="23">
        <v>9.125</v>
      </c>
      <c r="C25" s="23">
        <v>-2.3077694681325988E-2</v>
      </c>
    </row>
    <row r="26" spans="1:3" x14ac:dyDescent="0.25">
      <c r="A26" s="16">
        <v>1996</v>
      </c>
      <c r="B26" s="23">
        <v>4.833333333333333</v>
      </c>
      <c r="C26" s="23">
        <v>-7.7432335985506834E-3</v>
      </c>
    </row>
    <row r="27" spans="1:3" x14ac:dyDescent="0.25">
      <c r="A27" s="16">
        <v>1997</v>
      </c>
      <c r="B27" s="23">
        <v>9</v>
      </c>
      <c r="C27" s="23">
        <v>6.9495375485267991E-3</v>
      </c>
    </row>
    <row r="28" spans="1:3" x14ac:dyDescent="0.25">
      <c r="A28" s="16">
        <v>1998</v>
      </c>
      <c r="B28" s="23">
        <v>2.25</v>
      </c>
      <c r="C28" s="23">
        <v>-5.1882745983126317E-3</v>
      </c>
    </row>
    <row r="29" spans="1:3" x14ac:dyDescent="0.25">
      <c r="A29" s="16">
        <v>1999</v>
      </c>
      <c r="B29" s="23">
        <v>-2.3333333333333335</v>
      </c>
      <c r="C29" s="23">
        <v>-1.0203254454241702E-2</v>
      </c>
    </row>
    <row r="30" spans="1:3" x14ac:dyDescent="0.25">
      <c r="A30" s="16">
        <v>2000</v>
      </c>
      <c r="B30" s="23">
        <v>2.1666666666666665</v>
      </c>
      <c r="C30" s="23">
        <v>-1.4127177451747973E-3</v>
      </c>
    </row>
    <row r="31" spans="1:3" x14ac:dyDescent="0.25">
      <c r="A31" s="16">
        <v>2001</v>
      </c>
      <c r="B31" s="23">
        <v>-0.16666666666666666</v>
      </c>
      <c r="C31" s="23">
        <v>-1.480098299565806E-2</v>
      </c>
    </row>
    <row r="32" spans="1:3" x14ac:dyDescent="0.25">
      <c r="A32" s="16">
        <v>2002</v>
      </c>
      <c r="B32" s="23">
        <v>1.25</v>
      </c>
      <c r="C32" s="23">
        <v>-4.1062385865111E-3</v>
      </c>
    </row>
    <row r="33" spans="1:3" x14ac:dyDescent="0.25">
      <c r="A33" s="16">
        <v>2003</v>
      </c>
      <c r="B33" s="23">
        <v>0.5</v>
      </c>
      <c r="C33" s="23">
        <v>-7.2844628136767287E-5</v>
      </c>
    </row>
    <row r="34" spans="1:3" x14ac:dyDescent="0.25">
      <c r="A34" s="16">
        <v>2004</v>
      </c>
      <c r="B34" s="23">
        <v>6.666666666666667</v>
      </c>
      <c r="C34" s="23">
        <v>3.217524286014313E-2</v>
      </c>
    </row>
    <row r="35" spans="1:3" x14ac:dyDescent="0.25">
      <c r="A35" s="16">
        <v>2005</v>
      </c>
      <c r="B35" s="23">
        <v>8.8166666666666682</v>
      </c>
      <c r="C35" s="23">
        <v>2.9539232254084891E-2</v>
      </c>
    </row>
    <row r="36" spans="1:3" x14ac:dyDescent="0.25">
      <c r="A36" s="16">
        <v>2006</v>
      </c>
      <c r="B36" s="23">
        <v>10.458333333333334</v>
      </c>
      <c r="C36" s="23">
        <v>2.4506801059323083E-2</v>
      </c>
    </row>
    <row r="37" spans="1:3" x14ac:dyDescent="0.25">
      <c r="A37" s="16">
        <v>2007</v>
      </c>
      <c r="B37" s="23">
        <v>7.45</v>
      </c>
      <c r="C37" s="23">
        <v>1.4303361622338974E-2</v>
      </c>
    </row>
    <row r="38" spans="1:3" x14ac:dyDescent="0.25">
      <c r="A38" s="16">
        <v>2008</v>
      </c>
      <c r="B38" s="23">
        <v>-7.7250000000000005</v>
      </c>
      <c r="C38" s="23">
        <v>8.8516579639019398E-3</v>
      </c>
    </row>
    <row r="39" spans="1:3" x14ac:dyDescent="0.25">
      <c r="A39" s="16">
        <v>2009</v>
      </c>
      <c r="B39" s="23">
        <v>-5.041666666666667</v>
      </c>
      <c r="C39" s="23">
        <v>-4.2267697751092882E-2</v>
      </c>
    </row>
    <row r="40" spans="1:3" x14ac:dyDescent="0.25">
      <c r="A40" s="16">
        <v>2010</v>
      </c>
      <c r="B40" s="23">
        <v>1.8250000000000004</v>
      </c>
      <c r="C40" s="23">
        <v>7.3086785365465094E-3</v>
      </c>
    </row>
    <row r="41" spans="1:3" x14ac:dyDescent="0.25">
      <c r="A41" s="16">
        <v>2011</v>
      </c>
      <c r="B41" s="23">
        <v>-1.8666666666666665</v>
      </c>
      <c r="C41" s="23">
        <v>-1.3571114013369948E-2</v>
      </c>
    </row>
    <row r="42" spans="1:3" x14ac:dyDescent="0.25">
      <c r="A42" s="16">
        <v>2012</v>
      </c>
      <c r="B42" s="23">
        <v>-2.35</v>
      </c>
      <c r="C42" s="23">
        <v>-1.5079736508780273E-2</v>
      </c>
    </row>
    <row r="43" spans="1:3" x14ac:dyDescent="0.25">
      <c r="A43" s="16">
        <v>2013</v>
      </c>
      <c r="B43" s="23">
        <v>1.4166666666666667</v>
      </c>
      <c r="C43" s="23">
        <v>-3.2073235978637718E-2</v>
      </c>
    </row>
    <row r="44" spans="1:3" x14ac:dyDescent="0.25">
      <c r="A44" s="16">
        <v>2014</v>
      </c>
      <c r="B44" s="23">
        <v>7.3083333333333336</v>
      </c>
      <c r="C44" s="23">
        <v>-3.6788372420922269E-2</v>
      </c>
    </row>
    <row r="45" spans="1:3" x14ac:dyDescent="0.25">
      <c r="A45" s="16">
        <v>2015</v>
      </c>
      <c r="B45" s="23">
        <v>8.9083333333333332</v>
      </c>
      <c r="C45" s="23">
        <v>-2.4097090963230608E-2</v>
      </c>
    </row>
    <row r="46" spans="1:3" x14ac:dyDescent="0.25">
      <c r="A46" s="16">
        <v>2016</v>
      </c>
      <c r="B46" s="23">
        <v>3.0666666666666664</v>
      </c>
      <c r="C46" s="23">
        <v>-2.2586486254526906E-2</v>
      </c>
    </row>
    <row r="47" spans="1:3" x14ac:dyDescent="0.25">
      <c r="A47" s="16">
        <v>2017</v>
      </c>
      <c r="B47" s="23">
        <v>6.8666666666666663</v>
      </c>
      <c r="C47" s="23">
        <v>-2.30038488294141E-2</v>
      </c>
    </row>
    <row r="48" spans="1:3" x14ac:dyDescent="0.25">
      <c r="A48" s="16">
        <v>2018</v>
      </c>
      <c r="B48" s="23" t="e">
        <f>NA()</f>
        <v>#N/A</v>
      </c>
      <c r="C48" s="23">
        <v>-3.7701867184011861E-2</v>
      </c>
    </row>
    <row r="49" spans="1:3" x14ac:dyDescent="0.25">
      <c r="A49" s="16">
        <v>2019</v>
      </c>
      <c r="B49" s="23" t="e">
        <f>NA()</f>
        <v>#N/A</v>
      </c>
      <c r="C49" s="23">
        <v>-1.7146158834970369E-2</v>
      </c>
    </row>
    <row r="50" spans="1:3" x14ac:dyDescent="0.25">
      <c r="A50" s="16">
        <v>2020</v>
      </c>
      <c r="B50" s="23" t="e">
        <f>NA()</f>
        <v>#N/A</v>
      </c>
      <c r="C50" s="23">
        <v>-1.4098924379501478E-2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4"/>
  <sheetViews>
    <sheetView workbookViewId="0"/>
  </sheetViews>
  <sheetFormatPr defaultColWidth="8.88671875" defaultRowHeight="13.2" x14ac:dyDescent="0.25"/>
  <cols>
    <col min="1" max="1" width="13.33203125" style="15" bestFit="1" customWidth="1"/>
    <col min="2" max="3" width="13.33203125" style="15" customWidth="1"/>
    <col min="4" max="16384" width="8.88671875" style="15"/>
  </cols>
  <sheetData>
    <row r="1" spans="1:5" s="46" customFormat="1" ht="36.75" customHeight="1" x14ac:dyDescent="0.25">
      <c r="A1" s="46" t="s">
        <v>139</v>
      </c>
      <c r="C1" s="46" t="s">
        <v>957</v>
      </c>
    </row>
    <row r="2" spans="1:5" s="47" customFormat="1" ht="25.5" customHeight="1" x14ac:dyDescent="0.2">
      <c r="A2" s="29" t="s">
        <v>33</v>
      </c>
      <c r="B2" s="48" t="s">
        <v>958</v>
      </c>
      <c r="C2" s="48" t="s">
        <v>959</v>
      </c>
      <c r="D2" s="48"/>
      <c r="E2" s="48"/>
    </row>
    <row r="4" spans="1:5" ht="12.75" hidden="1" x14ac:dyDescent="0.2">
      <c r="B4" s="15" t="s">
        <v>1048</v>
      </c>
      <c r="C4" s="15" t="s">
        <v>960</v>
      </c>
    </row>
    <row r="5" spans="1:5" ht="12.75" x14ac:dyDescent="0.2">
      <c r="A5" s="16">
        <v>1990</v>
      </c>
      <c r="B5" s="43">
        <v>82.249250000000004</v>
      </c>
      <c r="C5" s="43">
        <v>-2.8425795274651167</v>
      </c>
    </row>
    <row r="6" spans="1:5" ht="12.75" x14ac:dyDescent="0.2">
      <c r="A6" s="16">
        <v>1991</v>
      </c>
      <c r="B6" s="43">
        <v>80.997749999999996</v>
      </c>
      <c r="C6" s="43">
        <v>12.415414798142788</v>
      </c>
    </row>
    <row r="7" spans="1:5" ht="12.75" x14ac:dyDescent="0.2">
      <c r="A7" s="16">
        <v>1992</v>
      </c>
      <c r="B7" s="43">
        <v>79.500249999999994</v>
      </c>
      <c r="C7" s="43">
        <v>-2.9428217272155943</v>
      </c>
    </row>
    <row r="8" spans="1:5" ht="12.75" x14ac:dyDescent="0.2">
      <c r="A8" s="16">
        <v>1993</v>
      </c>
      <c r="B8" s="43">
        <v>77.500500000000002</v>
      </c>
      <c r="C8" s="43">
        <v>-10.633142003766682</v>
      </c>
    </row>
    <row r="9" spans="1:5" ht="12.75" x14ac:dyDescent="0.2">
      <c r="A9" s="16">
        <v>1994</v>
      </c>
      <c r="B9" s="43">
        <v>81.757499999999993</v>
      </c>
      <c r="C9" s="43">
        <v>7.3350445645354867</v>
      </c>
    </row>
    <row r="10" spans="1:5" ht="12.75" x14ac:dyDescent="0.2">
      <c r="A10" s="16">
        <v>1995</v>
      </c>
      <c r="B10" s="43">
        <v>82.751750000000001</v>
      </c>
      <c r="C10" s="43">
        <v>14.414453227009272</v>
      </c>
    </row>
    <row r="11" spans="1:5" ht="12.75" x14ac:dyDescent="0.2">
      <c r="A11" s="16">
        <v>1996</v>
      </c>
      <c r="B11" s="43">
        <v>81.75</v>
      </c>
      <c r="C11" s="43">
        <v>15.360059599382048</v>
      </c>
    </row>
    <row r="12" spans="1:5" ht="12.75" x14ac:dyDescent="0.2">
      <c r="A12" s="16">
        <v>1997</v>
      </c>
      <c r="B12" s="43">
        <v>83.244249999999994</v>
      </c>
      <c r="C12" s="43">
        <v>3.7686308654615086</v>
      </c>
    </row>
    <row r="13" spans="1:5" ht="12.75" x14ac:dyDescent="0.2">
      <c r="A13" s="16">
        <v>1998</v>
      </c>
      <c r="B13" s="43">
        <v>85.247750000000011</v>
      </c>
      <c r="C13" s="43">
        <v>5.8442289450858054</v>
      </c>
    </row>
    <row r="14" spans="1:5" ht="12.75" x14ac:dyDescent="0.2">
      <c r="A14" s="16">
        <v>1999</v>
      </c>
      <c r="B14" s="43">
        <v>81.993499999999997</v>
      </c>
      <c r="C14" s="43">
        <v>1.960415868298182</v>
      </c>
    </row>
    <row r="15" spans="1:5" ht="12.75" x14ac:dyDescent="0.2">
      <c r="A15" s="16">
        <v>2000</v>
      </c>
      <c r="B15" s="43">
        <v>82.498499999999993</v>
      </c>
      <c r="C15" s="43">
        <v>7.8449417816558675</v>
      </c>
    </row>
    <row r="16" spans="1:5" ht="12.75" x14ac:dyDescent="0.2">
      <c r="A16" s="16">
        <v>2001</v>
      </c>
      <c r="B16" s="43">
        <v>82.493750000000006</v>
      </c>
      <c r="C16" s="43">
        <v>3.6809689631159159</v>
      </c>
    </row>
    <row r="17" spans="1:3" ht="12.75" x14ac:dyDescent="0.2">
      <c r="A17" s="16">
        <v>2002</v>
      </c>
      <c r="B17" s="43">
        <v>81.23875000000001</v>
      </c>
      <c r="C17" s="43">
        <v>-7.5043260301565162</v>
      </c>
    </row>
    <row r="18" spans="1:3" ht="12.75" x14ac:dyDescent="0.2">
      <c r="A18" s="16">
        <v>2003</v>
      </c>
      <c r="B18" s="43">
        <v>80.478250000000003</v>
      </c>
      <c r="C18" s="43">
        <v>-1.4981389727010019</v>
      </c>
    </row>
    <row r="19" spans="1:3" ht="12.75" x14ac:dyDescent="0.2">
      <c r="A19" s="16">
        <v>2004</v>
      </c>
      <c r="B19" s="43">
        <v>82.239750000000015</v>
      </c>
      <c r="C19" s="43">
        <v>2.5302613892655534</v>
      </c>
    </row>
    <row r="20" spans="1:3" ht="12.75" x14ac:dyDescent="0.2">
      <c r="A20" s="16">
        <v>2005</v>
      </c>
      <c r="B20" s="43">
        <v>82.998750000000001</v>
      </c>
      <c r="C20" s="43">
        <v>-1.5176203034040991</v>
      </c>
    </row>
    <row r="21" spans="1:3" ht="12.75" x14ac:dyDescent="0.2">
      <c r="A21" s="16">
        <v>2006</v>
      </c>
      <c r="B21" s="43">
        <v>85.261750000000006</v>
      </c>
      <c r="C21" s="43">
        <v>3.7912377080839166</v>
      </c>
    </row>
    <row r="22" spans="1:3" ht="12.75" x14ac:dyDescent="0.2">
      <c r="A22" s="16">
        <v>2007</v>
      </c>
      <c r="B22" s="43">
        <v>87.76</v>
      </c>
      <c r="C22" s="43">
        <v>3.5751815934361941</v>
      </c>
    </row>
    <row r="23" spans="1:3" ht="12.75" x14ac:dyDescent="0.2">
      <c r="A23" s="16">
        <v>2008</v>
      </c>
      <c r="B23" s="43">
        <v>84.265000000000001</v>
      </c>
      <c r="C23" s="43">
        <v>16.120127931747085</v>
      </c>
    </row>
    <row r="24" spans="1:3" ht="12.75" x14ac:dyDescent="0.2">
      <c r="A24" s="16">
        <v>2009</v>
      </c>
      <c r="B24" s="43">
        <v>74.749750000000006</v>
      </c>
      <c r="C24" s="43">
        <v>-4.2210701939118467</v>
      </c>
    </row>
    <row r="25" spans="1:3" ht="12.75" x14ac:dyDescent="0.2">
      <c r="A25" s="16">
        <v>2010</v>
      </c>
      <c r="B25" s="43">
        <v>75.994500000000002</v>
      </c>
      <c r="C25" s="43">
        <v>-19.573120677726351</v>
      </c>
    </row>
    <row r="26" spans="1:3" ht="12.75" x14ac:dyDescent="0.2">
      <c r="A26" s="16">
        <v>2011</v>
      </c>
      <c r="B26" s="43">
        <v>77.984000000000009</v>
      </c>
      <c r="C26" s="43">
        <v>19.007609994968668</v>
      </c>
    </row>
    <row r="27" spans="1:3" ht="12.75" x14ac:dyDescent="0.2">
      <c r="A27" s="16">
        <v>2012</v>
      </c>
      <c r="B27" s="43">
        <v>78.74475000000001</v>
      </c>
      <c r="C27" s="43">
        <v>6.8862190009515878</v>
      </c>
    </row>
    <row r="28" spans="1:3" ht="12.75" x14ac:dyDescent="0.2">
      <c r="A28" s="16">
        <v>2013</v>
      </c>
      <c r="B28" s="43">
        <v>78.001000000000005</v>
      </c>
      <c r="C28" s="43">
        <v>-3.2671186640008454</v>
      </c>
    </row>
    <row r="29" spans="1:3" ht="12.75" x14ac:dyDescent="0.2">
      <c r="A29" s="16">
        <v>2014</v>
      </c>
      <c r="B29" s="43">
        <v>79.764499999999998</v>
      </c>
      <c r="C29" s="43">
        <v>2.8634506512729807</v>
      </c>
    </row>
    <row r="30" spans="1:3" ht="12.75" x14ac:dyDescent="0.2">
      <c r="A30" s="16">
        <v>2015</v>
      </c>
      <c r="B30" s="43">
        <v>80.763249999999999</v>
      </c>
      <c r="C30" s="43">
        <v>5.0508322112933657</v>
      </c>
    </row>
    <row r="31" spans="1:3" ht="12.75" x14ac:dyDescent="0.2">
      <c r="A31" s="16">
        <v>2016</v>
      </c>
      <c r="B31" s="43">
        <v>80.262249999999995</v>
      </c>
      <c r="C31" s="43">
        <v>7.8886373957306022</v>
      </c>
    </row>
    <row r="32" spans="1:3" ht="12.75" x14ac:dyDescent="0.2">
      <c r="A32" s="16">
        <v>2017</v>
      </c>
      <c r="B32" s="43">
        <v>79.754250000000013</v>
      </c>
      <c r="C32" s="43">
        <v>0.74157378761003923</v>
      </c>
    </row>
    <row r="33" spans="2:3" ht="12.75" x14ac:dyDescent="0.2">
      <c r="B33" s="17"/>
      <c r="C33" s="17"/>
    </row>
    <row r="34" spans="2:3" ht="12.75" x14ac:dyDescent="0.2">
      <c r="B34" s="17"/>
      <c r="C34" s="17"/>
    </row>
    <row r="35" spans="2:3" ht="12.75" x14ac:dyDescent="0.2">
      <c r="B35" s="17"/>
      <c r="C35" s="17"/>
    </row>
    <row r="36" spans="2:3" x14ac:dyDescent="0.25">
      <c r="B36" s="17"/>
      <c r="C36" s="17"/>
    </row>
    <row r="37" spans="2:3" x14ac:dyDescent="0.25">
      <c r="B37" s="17"/>
      <c r="C37" s="17"/>
    </row>
    <row r="38" spans="2:3" x14ac:dyDescent="0.25">
      <c r="B38" s="17"/>
      <c r="C38" s="17"/>
    </row>
    <row r="39" spans="2:3" x14ac:dyDescent="0.25">
      <c r="B39" s="17"/>
      <c r="C39" s="17"/>
    </row>
    <row r="40" spans="2:3" x14ac:dyDescent="0.25">
      <c r="B40" s="17"/>
      <c r="C40" s="17"/>
    </row>
    <row r="41" spans="2:3" x14ac:dyDescent="0.25">
      <c r="B41" s="17"/>
      <c r="C41" s="17"/>
    </row>
    <row r="42" spans="2:3" x14ac:dyDescent="0.25">
      <c r="B42" s="17"/>
      <c r="C42" s="17"/>
    </row>
    <row r="43" spans="2:3" x14ac:dyDescent="0.25">
      <c r="B43" s="17"/>
      <c r="C43" s="17"/>
    </row>
    <row r="44" spans="2:3" x14ac:dyDescent="0.25">
      <c r="B44" s="17"/>
      <c r="C44" s="17"/>
    </row>
    <row r="45" spans="2:3" x14ac:dyDescent="0.25">
      <c r="B45" s="17"/>
      <c r="C45" s="17"/>
    </row>
    <row r="46" spans="2:3" x14ac:dyDescent="0.25">
      <c r="B46" s="17"/>
      <c r="C46" s="17"/>
    </row>
    <row r="47" spans="2:3" x14ac:dyDescent="0.25">
      <c r="B47" s="17"/>
      <c r="C47" s="17"/>
    </row>
    <row r="48" spans="2:3" x14ac:dyDescent="0.25">
      <c r="B48" s="17"/>
      <c r="C48" s="17"/>
    </row>
    <row r="49" spans="2:3" x14ac:dyDescent="0.25">
      <c r="B49" s="17"/>
      <c r="C49" s="17"/>
    </row>
    <row r="50" spans="2:3" x14ac:dyDescent="0.25">
      <c r="B50" s="17"/>
      <c r="C50" s="17"/>
    </row>
    <row r="51" spans="2:3" x14ac:dyDescent="0.25">
      <c r="B51" s="17"/>
      <c r="C51" s="17"/>
    </row>
    <row r="52" spans="2:3" x14ac:dyDescent="0.25">
      <c r="B52" s="17"/>
      <c r="C52" s="17"/>
    </row>
    <row r="53" spans="2:3" x14ac:dyDescent="0.25">
      <c r="B53" s="17"/>
      <c r="C53" s="17"/>
    </row>
    <row r="54" spans="2:3" x14ac:dyDescent="0.25">
      <c r="B54" s="17"/>
      <c r="C54" s="17"/>
    </row>
    <row r="55" spans="2:3" x14ac:dyDescent="0.25">
      <c r="B55" s="17"/>
      <c r="C55" s="17"/>
    </row>
    <row r="56" spans="2:3" x14ac:dyDescent="0.25">
      <c r="B56" s="17"/>
      <c r="C56" s="17"/>
    </row>
    <row r="57" spans="2:3" x14ac:dyDescent="0.25">
      <c r="B57" s="17"/>
      <c r="C57" s="17"/>
    </row>
    <row r="58" spans="2:3" x14ac:dyDescent="0.25">
      <c r="B58" s="17"/>
      <c r="C58" s="17"/>
    </row>
    <row r="59" spans="2:3" x14ac:dyDescent="0.25">
      <c r="B59" s="17"/>
      <c r="C59" s="17"/>
    </row>
    <row r="60" spans="2:3" x14ac:dyDescent="0.25">
      <c r="B60" s="17"/>
      <c r="C60" s="17"/>
    </row>
    <row r="61" spans="2:3" x14ac:dyDescent="0.25">
      <c r="B61" s="17"/>
      <c r="C61" s="17"/>
    </row>
    <row r="62" spans="2:3" x14ac:dyDescent="0.25">
      <c r="B62" s="17"/>
      <c r="C62" s="17"/>
    </row>
    <row r="63" spans="2:3" x14ac:dyDescent="0.25">
      <c r="B63" s="17"/>
      <c r="C63" s="17"/>
    </row>
    <row r="64" spans="2:3" x14ac:dyDescent="0.25">
      <c r="B64" s="17"/>
      <c r="C64" s="17"/>
    </row>
    <row r="65" spans="2:3" x14ac:dyDescent="0.25">
      <c r="B65" s="17"/>
      <c r="C65" s="17"/>
    </row>
    <row r="66" spans="2:3" x14ac:dyDescent="0.25">
      <c r="B66" s="17"/>
      <c r="C66" s="17"/>
    </row>
    <row r="67" spans="2:3" x14ac:dyDescent="0.25">
      <c r="B67" s="17"/>
      <c r="C67" s="17"/>
    </row>
    <row r="68" spans="2:3" x14ac:dyDescent="0.25">
      <c r="B68" s="17"/>
      <c r="C68" s="17"/>
    </row>
    <row r="69" spans="2:3" x14ac:dyDescent="0.25">
      <c r="B69" s="17"/>
      <c r="C69" s="17"/>
    </row>
    <row r="70" spans="2:3" x14ac:dyDescent="0.25">
      <c r="B70" s="17"/>
      <c r="C70" s="17"/>
    </row>
    <row r="71" spans="2:3" x14ac:dyDescent="0.25">
      <c r="B71" s="17"/>
      <c r="C71" s="17"/>
    </row>
    <row r="72" spans="2:3" x14ac:dyDescent="0.25">
      <c r="B72" s="17"/>
      <c r="C72" s="17"/>
    </row>
    <row r="73" spans="2:3" x14ac:dyDescent="0.25">
      <c r="B73" s="17"/>
      <c r="C73" s="17"/>
    </row>
    <row r="74" spans="2:3" x14ac:dyDescent="0.25">
      <c r="B74" s="17"/>
      <c r="C74" s="17"/>
    </row>
    <row r="75" spans="2:3" x14ac:dyDescent="0.25">
      <c r="B75" s="17"/>
      <c r="C75" s="17"/>
    </row>
    <row r="76" spans="2:3" x14ac:dyDescent="0.25">
      <c r="B76" s="17"/>
      <c r="C76" s="17"/>
    </row>
    <row r="77" spans="2:3" x14ac:dyDescent="0.25">
      <c r="B77" s="17"/>
      <c r="C77" s="17"/>
    </row>
    <row r="78" spans="2:3" x14ac:dyDescent="0.25">
      <c r="B78" s="17"/>
      <c r="C78" s="17"/>
    </row>
    <row r="79" spans="2:3" x14ac:dyDescent="0.25">
      <c r="B79" s="17"/>
      <c r="C79" s="17"/>
    </row>
    <row r="80" spans="2:3" x14ac:dyDescent="0.25">
      <c r="B80" s="17"/>
      <c r="C80" s="17"/>
    </row>
    <row r="81" spans="2:3" x14ac:dyDescent="0.25">
      <c r="B81" s="17"/>
      <c r="C81" s="17"/>
    </row>
    <row r="82" spans="2:3" x14ac:dyDescent="0.25">
      <c r="B82" s="17"/>
      <c r="C82" s="17"/>
    </row>
    <row r="83" spans="2:3" x14ac:dyDescent="0.25">
      <c r="B83" s="17"/>
      <c r="C83" s="17"/>
    </row>
    <row r="84" spans="2:3" x14ac:dyDescent="0.25">
      <c r="B84" s="17"/>
      <c r="C84" s="17"/>
    </row>
    <row r="85" spans="2:3" x14ac:dyDescent="0.25">
      <c r="B85" s="17"/>
      <c r="C85" s="17"/>
    </row>
    <row r="86" spans="2:3" x14ac:dyDescent="0.25">
      <c r="B86" s="17"/>
      <c r="C86" s="17"/>
    </row>
    <row r="87" spans="2:3" x14ac:dyDescent="0.25">
      <c r="B87" s="17"/>
      <c r="C87" s="17"/>
    </row>
    <row r="88" spans="2:3" x14ac:dyDescent="0.25">
      <c r="B88" s="17"/>
      <c r="C88" s="17"/>
    </row>
    <row r="89" spans="2:3" x14ac:dyDescent="0.25">
      <c r="B89" s="17"/>
      <c r="C89" s="17"/>
    </row>
    <row r="90" spans="2:3" x14ac:dyDescent="0.25">
      <c r="B90" s="17"/>
      <c r="C90" s="17"/>
    </row>
    <row r="91" spans="2:3" x14ac:dyDescent="0.25">
      <c r="B91" s="17"/>
      <c r="C91" s="17"/>
    </row>
    <row r="92" spans="2:3" x14ac:dyDescent="0.25">
      <c r="B92" s="17"/>
      <c r="C92" s="17"/>
    </row>
    <row r="93" spans="2:3" x14ac:dyDescent="0.25">
      <c r="B93" s="17"/>
      <c r="C93" s="17"/>
    </row>
    <row r="94" spans="2:3" x14ac:dyDescent="0.25">
      <c r="B94" s="17"/>
      <c r="C94" s="17"/>
    </row>
    <row r="95" spans="2:3" x14ac:dyDescent="0.25">
      <c r="B95" s="17"/>
      <c r="C95" s="17"/>
    </row>
    <row r="96" spans="2:3" x14ac:dyDescent="0.25">
      <c r="B96" s="17"/>
      <c r="C96" s="17"/>
    </row>
    <row r="97" spans="2:3" x14ac:dyDescent="0.25">
      <c r="B97" s="17"/>
      <c r="C97" s="17"/>
    </row>
    <row r="98" spans="2:3" x14ac:dyDescent="0.25">
      <c r="B98" s="17"/>
      <c r="C98" s="17"/>
    </row>
    <row r="99" spans="2:3" x14ac:dyDescent="0.25">
      <c r="B99" s="17"/>
      <c r="C99" s="17"/>
    </row>
    <row r="100" spans="2:3" x14ac:dyDescent="0.25">
      <c r="B100" s="17"/>
      <c r="C100" s="17"/>
    </row>
    <row r="101" spans="2:3" x14ac:dyDescent="0.25">
      <c r="B101" s="17"/>
      <c r="C101" s="17"/>
    </row>
    <row r="102" spans="2:3" x14ac:dyDescent="0.25">
      <c r="B102" s="17"/>
      <c r="C102" s="17"/>
    </row>
    <row r="103" spans="2:3" x14ac:dyDescent="0.25">
      <c r="B103" s="17"/>
      <c r="C103" s="17"/>
    </row>
    <row r="104" spans="2:3" x14ac:dyDescent="0.25">
      <c r="B104" s="17"/>
      <c r="C104" s="17"/>
    </row>
    <row r="105" spans="2:3" x14ac:dyDescent="0.25">
      <c r="B105" s="17"/>
      <c r="C105" s="17"/>
    </row>
    <row r="106" spans="2:3" x14ac:dyDescent="0.25">
      <c r="B106" s="17"/>
      <c r="C106" s="17"/>
    </row>
    <row r="107" spans="2:3" x14ac:dyDescent="0.25">
      <c r="B107" s="17"/>
      <c r="C107" s="17"/>
    </row>
    <row r="108" spans="2:3" x14ac:dyDescent="0.25">
      <c r="B108" s="17"/>
      <c r="C108" s="17"/>
    </row>
    <row r="109" spans="2:3" x14ac:dyDescent="0.25">
      <c r="B109" s="17"/>
      <c r="C109" s="17"/>
    </row>
    <row r="110" spans="2:3" x14ac:dyDescent="0.25">
      <c r="B110" s="17"/>
      <c r="C110" s="17"/>
    </row>
    <row r="111" spans="2:3" x14ac:dyDescent="0.25">
      <c r="B111" s="17"/>
      <c r="C111" s="17"/>
    </row>
    <row r="112" spans="2:3" x14ac:dyDescent="0.25">
      <c r="B112" s="17"/>
      <c r="C112" s="17"/>
    </row>
    <row r="113" spans="2:3" x14ac:dyDescent="0.25">
      <c r="B113" s="17"/>
      <c r="C113" s="17"/>
    </row>
    <row r="114" spans="2:3" x14ac:dyDescent="0.25">
      <c r="B114" s="17"/>
      <c r="C114" s="17"/>
    </row>
    <row r="115" spans="2:3" x14ac:dyDescent="0.25">
      <c r="B115" s="17"/>
      <c r="C115" s="17"/>
    </row>
    <row r="116" spans="2:3" x14ac:dyDescent="0.25">
      <c r="B116" s="17"/>
      <c r="C116" s="17"/>
    </row>
    <row r="117" spans="2:3" x14ac:dyDescent="0.25">
      <c r="B117" s="17"/>
      <c r="C117" s="17"/>
    </row>
    <row r="118" spans="2:3" x14ac:dyDescent="0.25">
      <c r="B118" s="17"/>
      <c r="C118" s="17"/>
    </row>
    <row r="119" spans="2:3" x14ac:dyDescent="0.25">
      <c r="B119" s="17"/>
      <c r="C119" s="17"/>
    </row>
    <row r="120" spans="2:3" x14ac:dyDescent="0.25">
      <c r="B120" s="17"/>
      <c r="C120" s="17"/>
    </row>
    <row r="121" spans="2:3" x14ac:dyDescent="0.25">
      <c r="B121" s="17"/>
      <c r="C121" s="17"/>
    </row>
    <row r="122" spans="2:3" x14ac:dyDescent="0.25">
      <c r="B122" s="17"/>
      <c r="C122" s="17"/>
    </row>
    <row r="123" spans="2:3" x14ac:dyDescent="0.25">
      <c r="B123" s="17"/>
      <c r="C123" s="17"/>
    </row>
    <row r="124" spans="2:3" x14ac:dyDescent="0.25">
      <c r="B124" s="17"/>
      <c r="C124" s="17"/>
    </row>
    <row r="125" spans="2:3" x14ac:dyDescent="0.25">
      <c r="B125" s="17"/>
      <c r="C125" s="17"/>
    </row>
    <row r="126" spans="2:3" x14ac:dyDescent="0.25">
      <c r="B126" s="17"/>
      <c r="C126" s="17"/>
    </row>
    <row r="127" spans="2:3" x14ac:dyDescent="0.25">
      <c r="B127" s="17"/>
      <c r="C127" s="17"/>
    </row>
    <row r="128" spans="2:3" x14ac:dyDescent="0.25">
      <c r="B128" s="17"/>
      <c r="C128" s="17"/>
    </row>
    <row r="129" spans="2:3" x14ac:dyDescent="0.25">
      <c r="B129" s="17"/>
      <c r="C129" s="17"/>
    </row>
    <row r="130" spans="2:3" x14ac:dyDescent="0.25">
      <c r="B130" s="17"/>
      <c r="C130" s="17"/>
    </row>
    <row r="131" spans="2:3" x14ac:dyDescent="0.25">
      <c r="B131" s="17"/>
      <c r="C131" s="17"/>
    </row>
    <row r="132" spans="2:3" x14ac:dyDescent="0.25">
      <c r="B132" s="17"/>
      <c r="C132" s="17"/>
    </row>
    <row r="133" spans="2:3" x14ac:dyDescent="0.25">
      <c r="B133" s="17"/>
      <c r="C133" s="17"/>
    </row>
    <row r="134" spans="2:3" x14ac:dyDescent="0.25">
      <c r="B134" s="17"/>
      <c r="C134" s="17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E50"/>
  <sheetViews>
    <sheetView zoomScaleNormal="100" workbookViewId="0"/>
  </sheetViews>
  <sheetFormatPr defaultColWidth="9.109375" defaultRowHeight="13.2" x14ac:dyDescent="0.25"/>
  <cols>
    <col min="1" max="1" width="12.6640625" style="25" customWidth="1"/>
    <col min="2" max="2" width="19.109375" style="25" customWidth="1"/>
    <col min="3" max="3" width="9.33203125" style="25" bestFit="1" customWidth="1"/>
    <col min="4" max="16384" width="9.109375" style="25"/>
  </cols>
  <sheetData>
    <row r="1" spans="1:5" s="19" customFormat="1" ht="36.75" customHeight="1" x14ac:dyDescent="0.3">
      <c r="A1" s="75" t="s">
        <v>141</v>
      </c>
      <c r="B1" s="19" t="s">
        <v>140</v>
      </c>
    </row>
    <row r="2" spans="1:5" s="12" customFormat="1" ht="25.5" customHeight="1" x14ac:dyDescent="0.2">
      <c r="A2" s="73" t="s">
        <v>33</v>
      </c>
      <c r="B2" s="14" t="s">
        <v>205</v>
      </c>
      <c r="C2" s="14" t="s">
        <v>206</v>
      </c>
      <c r="D2" s="14"/>
    </row>
    <row r="4" spans="1:5" hidden="1" x14ac:dyDescent="0.25">
      <c r="A4" s="27" t="s">
        <v>0</v>
      </c>
      <c r="B4" s="27" t="s">
        <v>707</v>
      </c>
      <c r="C4" s="27" t="s">
        <v>708</v>
      </c>
      <c r="D4" s="25" t="s">
        <v>952</v>
      </c>
    </row>
    <row r="5" spans="1:5" x14ac:dyDescent="0.25">
      <c r="A5" s="34">
        <v>1980</v>
      </c>
      <c r="B5" s="25">
        <v>0.94613321519680693</v>
      </c>
      <c r="C5" s="25">
        <v>0.92929264555049573</v>
      </c>
      <c r="D5" s="25">
        <v>38</v>
      </c>
      <c r="E5" s="25">
        <v>0.8</v>
      </c>
    </row>
    <row r="6" spans="1:5" x14ac:dyDescent="0.25">
      <c r="A6" s="34">
        <v>1981</v>
      </c>
      <c r="B6" s="25">
        <v>0.96432032548472069</v>
      </c>
      <c r="C6" s="25">
        <v>0.92838874697478635</v>
      </c>
      <c r="D6" s="25">
        <v>38</v>
      </c>
      <c r="E6" s="25">
        <v>0.8</v>
      </c>
    </row>
    <row r="7" spans="1:5" x14ac:dyDescent="0.25">
      <c r="A7" s="34">
        <v>1982</v>
      </c>
      <c r="B7" s="25">
        <v>0.91753844351894209</v>
      </c>
      <c r="C7" s="25">
        <v>0.92784071875493068</v>
      </c>
      <c r="D7" s="25">
        <v>38</v>
      </c>
      <c r="E7" s="25">
        <v>0.8</v>
      </c>
    </row>
    <row r="8" spans="1:5" x14ac:dyDescent="0.25">
      <c r="A8" s="34">
        <v>1983</v>
      </c>
      <c r="B8" s="25">
        <v>0.91914520753550155</v>
      </c>
      <c r="C8" s="25">
        <v>0.92717160966117729</v>
      </c>
      <c r="D8" s="25">
        <v>38</v>
      </c>
      <c r="E8" s="25">
        <v>0.8</v>
      </c>
    </row>
    <row r="9" spans="1:5" x14ac:dyDescent="0.25">
      <c r="A9" s="34">
        <v>1984</v>
      </c>
      <c r="B9" s="25">
        <v>0.93420171727631718</v>
      </c>
      <c r="C9" s="25">
        <v>0.9273066069740159</v>
      </c>
      <c r="D9" s="25">
        <v>38</v>
      </c>
      <c r="E9" s="25">
        <v>0.8</v>
      </c>
    </row>
    <row r="10" spans="1:5" x14ac:dyDescent="0.25">
      <c r="A10" s="34">
        <v>1985</v>
      </c>
      <c r="B10" s="25">
        <v>0.96252027965447351</v>
      </c>
      <c r="C10" s="25">
        <v>0.92636074131098034</v>
      </c>
      <c r="D10" s="25">
        <v>38</v>
      </c>
      <c r="E10" s="25">
        <v>0.8</v>
      </c>
    </row>
    <row r="11" spans="1:5" x14ac:dyDescent="0.25">
      <c r="A11" s="34">
        <v>1986</v>
      </c>
      <c r="B11" s="25">
        <v>1.01144258027668</v>
      </c>
      <c r="C11" s="25">
        <v>0.92794108833602151</v>
      </c>
      <c r="D11" s="25">
        <v>38</v>
      </c>
      <c r="E11" s="25">
        <v>0.8</v>
      </c>
    </row>
    <row r="12" spans="1:5" x14ac:dyDescent="0.25">
      <c r="A12" s="34">
        <v>1987</v>
      </c>
      <c r="B12" s="25">
        <v>0.98717865001527449</v>
      </c>
      <c r="C12" s="25">
        <v>0.92799958378383562</v>
      </c>
      <c r="D12" s="25">
        <v>38</v>
      </c>
      <c r="E12" s="25">
        <v>0.8</v>
      </c>
    </row>
    <row r="13" spans="1:5" x14ac:dyDescent="0.25">
      <c r="A13" s="34">
        <v>1988</v>
      </c>
      <c r="B13" s="25">
        <v>0.96284848448830918</v>
      </c>
      <c r="C13" s="25">
        <v>0.92615756667258242</v>
      </c>
      <c r="D13" s="25">
        <v>38</v>
      </c>
      <c r="E13" s="25">
        <v>0.8</v>
      </c>
    </row>
    <row r="14" spans="1:5" x14ac:dyDescent="0.25">
      <c r="A14" s="34">
        <v>1989</v>
      </c>
      <c r="B14" s="25">
        <v>0.93198318037114725</v>
      </c>
      <c r="C14" s="25">
        <v>0.92438379074070975</v>
      </c>
      <c r="D14" s="25">
        <v>38</v>
      </c>
      <c r="E14" s="25">
        <v>0.8</v>
      </c>
    </row>
    <row r="15" spans="1:5" x14ac:dyDescent="0.25">
      <c r="A15" s="34">
        <v>1990</v>
      </c>
      <c r="B15" s="25">
        <v>0.9062849668410744</v>
      </c>
      <c r="C15" s="25">
        <v>0.92325858020340568</v>
      </c>
      <c r="D15" s="25">
        <v>38</v>
      </c>
      <c r="E15" s="25">
        <v>0.8</v>
      </c>
    </row>
    <row r="16" spans="1:5" x14ac:dyDescent="0.25">
      <c r="A16" s="34">
        <v>1991</v>
      </c>
      <c r="B16" s="25">
        <v>0.90625019284092245</v>
      </c>
      <c r="C16" s="25">
        <v>0.92193949685372101</v>
      </c>
      <c r="D16" s="25">
        <v>38</v>
      </c>
      <c r="E16" s="25">
        <v>0.8</v>
      </c>
    </row>
    <row r="17" spans="1:5" x14ac:dyDescent="0.25">
      <c r="A17" s="34">
        <v>1992</v>
      </c>
      <c r="B17" s="25">
        <v>0.89191713142105722</v>
      </c>
      <c r="C17" s="25">
        <v>0.92091900297800733</v>
      </c>
      <c r="D17" s="25">
        <v>38</v>
      </c>
      <c r="E17" s="25">
        <v>0.8</v>
      </c>
    </row>
    <row r="18" spans="1:5" x14ac:dyDescent="0.25">
      <c r="A18" s="34">
        <v>1993</v>
      </c>
      <c r="B18" s="25">
        <v>0.89352994249527107</v>
      </c>
      <c r="C18" s="25">
        <v>0.91790805462544112</v>
      </c>
      <c r="D18" s="25">
        <v>38</v>
      </c>
      <c r="E18" s="25">
        <v>0.8</v>
      </c>
    </row>
    <row r="19" spans="1:5" x14ac:dyDescent="0.25">
      <c r="A19" s="34">
        <v>1994</v>
      </c>
      <c r="B19" s="25">
        <v>0.88355178340785989</v>
      </c>
      <c r="C19" s="25">
        <v>0.91453442111654348</v>
      </c>
      <c r="D19" s="25">
        <v>38</v>
      </c>
      <c r="E19" s="25">
        <v>0.8</v>
      </c>
    </row>
    <row r="20" spans="1:5" x14ac:dyDescent="0.25">
      <c r="A20" s="34">
        <v>1995</v>
      </c>
      <c r="B20" s="25">
        <v>0.87737169569151607</v>
      </c>
      <c r="C20" s="25">
        <v>0.90974918042575958</v>
      </c>
      <c r="D20" s="25">
        <v>38</v>
      </c>
      <c r="E20" s="25">
        <v>0.8</v>
      </c>
    </row>
    <row r="21" spans="1:5" x14ac:dyDescent="0.25">
      <c r="A21" s="34">
        <v>1996</v>
      </c>
      <c r="B21" s="25">
        <v>0.88324406009901968</v>
      </c>
      <c r="C21" s="25">
        <v>0.90398083095296455</v>
      </c>
      <c r="D21" s="25">
        <v>38</v>
      </c>
      <c r="E21" s="25">
        <v>0.8</v>
      </c>
    </row>
    <row r="22" spans="1:5" x14ac:dyDescent="0.25">
      <c r="A22" s="34">
        <v>1997</v>
      </c>
      <c r="B22" s="25">
        <v>0.8866888731432625</v>
      </c>
      <c r="C22" s="25">
        <v>0.89720779217414948</v>
      </c>
      <c r="D22" s="25">
        <v>38</v>
      </c>
      <c r="E22" s="25">
        <v>0.8</v>
      </c>
    </row>
    <row r="23" spans="1:5" x14ac:dyDescent="0.25">
      <c r="A23" s="34">
        <v>1998</v>
      </c>
      <c r="B23" s="25">
        <v>0.91993501243384745</v>
      </c>
      <c r="C23" s="25">
        <v>0.89125767314931126</v>
      </c>
      <c r="D23" s="25">
        <v>38</v>
      </c>
      <c r="E23" s="25">
        <v>0.8</v>
      </c>
    </row>
    <row r="24" spans="1:5" x14ac:dyDescent="0.25">
      <c r="A24" s="34">
        <v>1999</v>
      </c>
      <c r="B24" s="25">
        <v>0.90934092837365055</v>
      </c>
      <c r="C24" s="25">
        <v>0.88670625737765574</v>
      </c>
      <c r="D24" s="25">
        <v>38</v>
      </c>
      <c r="E24" s="25">
        <v>0.8</v>
      </c>
    </row>
    <row r="25" spans="1:5" x14ac:dyDescent="0.25">
      <c r="A25" s="34">
        <v>2000</v>
      </c>
      <c r="B25" s="25">
        <v>0.89838963850585229</v>
      </c>
      <c r="C25" s="25">
        <v>0.88393199592511851</v>
      </c>
      <c r="D25" s="25">
        <v>38</v>
      </c>
      <c r="E25" s="25">
        <v>0.8</v>
      </c>
    </row>
    <row r="26" spans="1:5" x14ac:dyDescent="0.25">
      <c r="A26" s="34">
        <v>2001</v>
      </c>
      <c r="B26" s="25">
        <v>0.89170495828861462</v>
      </c>
      <c r="C26" s="25">
        <v>0.88117392744990874</v>
      </c>
      <c r="D26" s="25">
        <v>38</v>
      </c>
      <c r="E26" s="25">
        <v>0.8</v>
      </c>
    </row>
    <row r="27" spans="1:5" x14ac:dyDescent="0.25">
      <c r="A27" s="34">
        <v>2002</v>
      </c>
      <c r="B27" s="25">
        <v>0.88955107379822873</v>
      </c>
      <c r="C27" s="25">
        <v>0.87959664518636771</v>
      </c>
      <c r="D27" s="25">
        <v>38</v>
      </c>
      <c r="E27" s="25">
        <v>0.8</v>
      </c>
    </row>
    <row r="28" spans="1:5" x14ac:dyDescent="0.25">
      <c r="A28" s="34">
        <v>2003</v>
      </c>
      <c r="B28" s="25">
        <v>0.88765579207998657</v>
      </c>
      <c r="C28" s="25">
        <v>0.87805225627645522</v>
      </c>
      <c r="D28" s="25">
        <v>38</v>
      </c>
      <c r="E28" s="25">
        <v>0.8</v>
      </c>
    </row>
    <row r="29" spans="1:5" x14ac:dyDescent="0.25">
      <c r="A29" s="34">
        <v>2004</v>
      </c>
      <c r="B29" s="25">
        <v>0.89998696125056921</v>
      </c>
      <c r="C29" s="25">
        <v>0.87648594427254245</v>
      </c>
      <c r="D29" s="25">
        <v>38</v>
      </c>
      <c r="E29" s="25">
        <v>0.8</v>
      </c>
    </row>
    <row r="30" spans="1:5" x14ac:dyDescent="0.25">
      <c r="A30" s="34">
        <v>2005</v>
      </c>
      <c r="B30" s="25">
        <v>0.90769276437704971</v>
      </c>
      <c r="C30" s="25">
        <v>0.87533248429391919</v>
      </c>
      <c r="D30" s="25">
        <v>38</v>
      </c>
      <c r="E30" s="25">
        <v>0.8</v>
      </c>
    </row>
    <row r="31" spans="1:5" x14ac:dyDescent="0.25">
      <c r="A31" s="34">
        <v>2006</v>
      </c>
      <c r="B31" s="25">
        <v>0.91783711098093679</v>
      </c>
      <c r="C31" s="25">
        <v>0.87019393005740386</v>
      </c>
      <c r="D31" s="25">
        <v>38</v>
      </c>
      <c r="E31" s="25">
        <v>0.8</v>
      </c>
    </row>
    <row r="32" spans="1:5" x14ac:dyDescent="0.25">
      <c r="A32" s="34">
        <v>2007</v>
      </c>
      <c r="B32" s="25">
        <v>0.94887865024517903</v>
      </c>
      <c r="C32" s="25">
        <v>0.86543915246224867</v>
      </c>
      <c r="D32" s="25">
        <v>38</v>
      </c>
      <c r="E32" s="25">
        <v>0.8</v>
      </c>
    </row>
    <row r="33" spans="1:5" x14ac:dyDescent="0.25">
      <c r="A33" s="34">
        <v>2008</v>
      </c>
      <c r="B33" s="25">
        <v>0.93648952082160986</v>
      </c>
      <c r="C33" s="25">
        <v>0.86364972446725241</v>
      </c>
      <c r="D33" s="25">
        <v>38</v>
      </c>
      <c r="E33" s="25">
        <v>0.8</v>
      </c>
    </row>
    <row r="34" spans="1:5" x14ac:dyDescent="0.25">
      <c r="A34" s="34">
        <v>2009</v>
      </c>
      <c r="B34" s="25">
        <v>0.90095290169208453</v>
      </c>
      <c r="C34" s="25">
        <v>0.86267555082153835</v>
      </c>
      <c r="D34" s="25">
        <v>38</v>
      </c>
      <c r="E34" s="25">
        <v>0.8</v>
      </c>
    </row>
    <row r="35" spans="1:5" x14ac:dyDescent="0.25">
      <c r="A35" s="34">
        <v>2010</v>
      </c>
      <c r="B35" s="25">
        <v>0.85274507865444238</v>
      </c>
      <c r="C35" s="25">
        <v>0.8638140942972975</v>
      </c>
      <c r="D35" s="25">
        <v>38</v>
      </c>
      <c r="E35" s="25">
        <v>0.8</v>
      </c>
    </row>
    <row r="36" spans="1:5" x14ac:dyDescent="0.25">
      <c r="A36" s="34">
        <v>2011</v>
      </c>
      <c r="B36" s="25">
        <v>0.85140583343182508</v>
      </c>
      <c r="C36" s="25">
        <v>0.86685174911333562</v>
      </c>
      <c r="D36" s="25">
        <v>38</v>
      </c>
      <c r="E36" s="25">
        <v>0.8</v>
      </c>
    </row>
    <row r="37" spans="1:5" x14ac:dyDescent="0.25">
      <c r="A37" s="34">
        <v>2012</v>
      </c>
      <c r="B37" s="25">
        <v>0.85317690116241363</v>
      </c>
      <c r="C37" s="25">
        <v>0.86868050202770986</v>
      </c>
      <c r="D37" s="25">
        <v>38</v>
      </c>
      <c r="E37" s="25">
        <v>0.8</v>
      </c>
    </row>
    <row r="38" spans="1:5" x14ac:dyDescent="0.25">
      <c r="A38" s="34">
        <v>2013</v>
      </c>
      <c r="B38" s="25">
        <v>0.84398486516144988</v>
      </c>
      <c r="C38" s="25">
        <v>0.86862911454366953</v>
      </c>
      <c r="D38" s="25">
        <v>38</v>
      </c>
      <c r="E38" s="25">
        <v>0.8</v>
      </c>
    </row>
    <row r="39" spans="1:5" x14ac:dyDescent="0.25">
      <c r="A39" s="34">
        <v>2014</v>
      </c>
      <c r="B39" s="25">
        <v>0.82652243100807066</v>
      </c>
      <c r="C39" s="25">
        <v>0.87119964176723863</v>
      </c>
      <c r="D39" s="25">
        <v>38</v>
      </c>
      <c r="E39" s="25">
        <v>0.8</v>
      </c>
    </row>
    <row r="40" spans="1:5" x14ac:dyDescent="0.25">
      <c r="A40" s="34">
        <v>2015</v>
      </c>
      <c r="B40" s="25">
        <v>0.84211221854196994</v>
      </c>
      <c r="C40" s="25">
        <v>0.87331770429436884</v>
      </c>
      <c r="D40" s="25">
        <v>38</v>
      </c>
      <c r="E40" s="25">
        <v>0.8</v>
      </c>
    </row>
    <row r="41" spans="1:5" x14ac:dyDescent="0.25">
      <c r="A41" s="34">
        <v>2016</v>
      </c>
      <c r="B41" s="25">
        <v>0.85510043650249357</v>
      </c>
      <c r="C41" s="25">
        <v>0.87457269737317123</v>
      </c>
      <c r="D41" s="25">
        <v>38</v>
      </c>
      <c r="E41" s="25">
        <v>0.8</v>
      </c>
    </row>
    <row r="42" spans="1:5" x14ac:dyDescent="0.25">
      <c r="A42" s="34">
        <v>2017</v>
      </c>
      <c r="B42" s="25">
        <v>0.84149632196062985</v>
      </c>
      <c r="C42" s="25">
        <v>0.87551049411922099</v>
      </c>
      <c r="D42" s="25">
        <v>38</v>
      </c>
      <c r="E42" s="25">
        <v>0.8</v>
      </c>
    </row>
    <row r="43" spans="1:5" x14ac:dyDescent="0.25">
      <c r="A43" s="34">
        <v>2018</v>
      </c>
      <c r="B43" s="25">
        <v>0.8428115508477112</v>
      </c>
      <c r="C43" s="25">
        <v>0.87802415765258535</v>
      </c>
      <c r="D43" s="25">
        <v>38</v>
      </c>
      <c r="E43" s="25">
        <v>0.8</v>
      </c>
    </row>
    <row r="44" spans="1:5" x14ac:dyDescent="0.25">
      <c r="A44" s="34">
        <v>2019</v>
      </c>
      <c r="B44" s="25">
        <v>0.84937533680356658</v>
      </c>
      <c r="C44" s="25">
        <v>0.8814292078370124</v>
      </c>
      <c r="D44" s="25">
        <v>38</v>
      </c>
      <c r="E44" s="25">
        <v>0.8</v>
      </c>
    </row>
    <row r="45" spans="1:5" x14ac:dyDescent="0.25">
      <c r="A45" s="25">
        <v>2020</v>
      </c>
      <c r="B45" s="25">
        <v>0.85737180175129812</v>
      </c>
      <c r="C45" s="25">
        <v>0.88473374541503791</v>
      </c>
      <c r="D45" s="25">
        <v>38</v>
      </c>
      <c r="E45" s="25">
        <v>0.8</v>
      </c>
    </row>
    <row r="46" spans="1:5" x14ac:dyDescent="0.25">
      <c r="A46" s="25">
        <v>2021</v>
      </c>
      <c r="B46" s="25">
        <v>0.87191636654930127</v>
      </c>
      <c r="C46" s="25">
        <v>0.88732425048602759</v>
      </c>
      <c r="D46" s="25">
        <v>38</v>
      </c>
      <c r="E46" s="25">
        <v>0.8</v>
      </c>
    </row>
    <row r="47" spans="1:5" x14ac:dyDescent="0.25">
      <c r="A47" s="25">
        <v>2022</v>
      </c>
      <c r="B47" s="25">
        <v>0.87785642187341251</v>
      </c>
      <c r="C47" s="25">
        <v>0.8888567567932808</v>
      </c>
      <c r="D47" s="25">
        <v>38</v>
      </c>
      <c r="E47" s="25">
        <v>0.8</v>
      </c>
    </row>
    <row r="48" spans="1:5" x14ac:dyDescent="0.25">
      <c r="A48" s="25">
        <v>2023</v>
      </c>
      <c r="B48" s="25">
        <v>0.8822741513532486</v>
      </c>
      <c r="C48" s="25">
        <v>0.89038594074061672</v>
      </c>
      <c r="D48" s="25">
        <v>38</v>
      </c>
      <c r="E48" s="25">
        <v>0.8</v>
      </c>
    </row>
    <row r="49" spans="1:5" x14ac:dyDescent="0.25">
      <c r="A49" s="25">
        <v>2024</v>
      </c>
      <c r="B49" s="25">
        <v>0.88742866456094971</v>
      </c>
      <c r="C49" s="25">
        <v>0.89209748155328683</v>
      </c>
      <c r="D49" s="25">
        <v>38</v>
      </c>
      <c r="E49" s="25">
        <v>0.8</v>
      </c>
    </row>
    <row r="50" spans="1:5" x14ac:dyDescent="0.25">
      <c r="A50" s="25">
        <v>2025</v>
      </c>
      <c r="B50" s="25">
        <v>0.89390232204803077</v>
      </c>
      <c r="C50" s="25">
        <v>0.89366870725213388</v>
      </c>
      <c r="D50" s="25">
        <v>38</v>
      </c>
      <c r="E50" s="25">
        <v>1.05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D50"/>
  <sheetViews>
    <sheetView zoomScaleNormal="100" workbookViewId="0"/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16384" width="9.109375" style="25"/>
  </cols>
  <sheetData>
    <row r="1" spans="1:4" s="19" customFormat="1" ht="36.75" customHeight="1" x14ac:dyDescent="0.3">
      <c r="A1" s="75" t="s">
        <v>142</v>
      </c>
      <c r="B1" s="19" t="s">
        <v>781</v>
      </c>
    </row>
    <row r="2" spans="1:4" s="12" customFormat="1" ht="25.5" customHeight="1" x14ac:dyDescent="0.2">
      <c r="A2" s="73" t="s">
        <v>33</v>
      </c>
    </row>
    <row r="4" spans="1:4" hidden="1" x14ac:dyDescent="0.25">
      <c r="A4" s="27" t="s">
        <v>0</v>
      </c>
      <c r="B4" s="27" t="s">
        <v>882</v>
      </c>
      <c r="C4" s="25" t="s">
        <v>952</v>
      </c>
    </row>
    <row r="5" spans="1:4" x14ac:dyDescent="0.25">
      <c r="A5" s="34">
        <v>1980</v>
      </c>
      <c r="B5" s="25">
        <v>1.814475993089278</v>
      </c>
      <c r="C5" s="25">
        <v>38</v>
      </c>
      <c r="D5" s="25">
        <v>1</v>
      </c>
    </row>
    <row r="6" spans="1:4" x14ac:dyDescent="0.25">
      <c r="A6" s="34">
        <v>1981</v>
      </c>
      <c r="B6" s="25">
        <v>1.6879556286460169</v>
      </c>
      <c r="C6" s="25">
        <v>38</v>
      </c>
      <c r="D6" s="25">
        <v>1</v>
      </c>
    </row>
    <row r="7" spans="1:4" x14ac:dyDescent="0.25">
      <c r="A7" s="34">
        <v>1982</v>
      </c>
      <c r="B7" s="25">
        <v>1.4719703693520949</v>
      </c>
      <c r="C7" s="25">
        <v>38</v>
      </c>
      <c r="D7" s="25">
        <v>1</v>
      </c>
    </row>
    <row r="8" spans="1:4" x14ac:dyDescent="0.25">
      <c r="A8" s="34">
        <v>1983</v>
      </c>
      <c r="B8" s="25">
        <v>1.607047593929313</v>
      </c>
      <c r="C8" s="25">
        <v>38</v>
      </c>
      <c r="D8" s="25">
        <v>1</v>
      </c>
    </row>
    <row r="9" spans="1:4" x14ac:dyDescent="0.25">
      <c r="A9" s="34">
        <v>1984</v>
      </c>
      <c r="B9" s="25">
        <v>1.6647748247550507</v>
      </c>
      <c r="C9" s="25">
        <v>38</v>
      </c>
      <c r="D9" s="25">
        <v>1</v>
      </c>
    </row>
    <row r="10" spans="1:4" x14ac:dyDescent="0.25">
      <c r="A10" s="34">
        <v>1985</v>
      </c>
      <c r="B10" s="25">
        <v>1.7911472211843229</v>
      </c>
      <c r="C10" s="25">
        <v>38</v>
      </c>
      <c r="D10" s="25">
        <v>1</v>
      </c>
    </row>
    <row r="11" spans="1:4" x14ac:dyDescent="0.25">
      <c r="A11" s="34">
        <v>1986</v>
      </c>
      <c r="B11" s="25">
        <v>1.8741922794562536</v>
      </c>
      <c r="C11" s="25">
        <v>38</v>
      </c>
      <c r="D11" s="25">
        <v>1</v>
      </c>
    </row>
    <row r="12" spans="1:4" x14ac:dyDescent="0.25">
      <c r="A12" s="34">
        <v>1987</v>
      </c>
      <c r="B12" s="25">
        <v>1.6525936334851772</v>
      </c>
      <c r="C12" s="25">
        <v>38</v>
      </c>
      <c r="D12" s="25">
        <v>1</v>
      </c>
    </row>
    <row r="13" spans="1:4" x14ac:dyDescent="0.25">
      <c r="A13" s="34">
        <v>1988</v>
      </c>
      <c r="B13" s="25">
        <v>1.5679001713051521</v>
      </c>
      <c r="C13" s="25">
        <v>38</v>
      </c>
      <c r="D13" s="25">
        <v>1</v>
      </c>
    </row>
    <row r="14" spans="1:4" x14ac:dyDescent="0.25">
      <c r="A14" s="34">
        <v>1989</v>
      </c>
      <c r="B14" s="25">
        <v>1.4645401703250545</v>
      </c>
      <c r="C14" s="25">
        <v>38</v>
      </c>
      <c r="D14" s="25">
        <v>1</v>
      </c>
    </row>
    <row r="15" spans="1:4" x14ac:dyDescent="0.25">
      <c r="A15" s="34">
        <v>1990</v>
      </c>
      <c r="B15" s="25">
        <v>1.3413436974777069</v>
      </c>
      <c r="C15" s="25">
        <v>38</v>
      </c>
      <c r="D15" s="25">
        <v>1</v>
      </c>
    </row>
    <row r="16" spans="1:4" x14ac:dyDescent="0.25">
      <c r="A16" s="34">
        <v>1991</v>
      </c>
      <c r="B16" s="25">
        <v>1.3557768209774725</v>
      </c>
      <c r="C16" s="25">
        <v>38</v>
      </c>
      <c r="D16" s="25">
        <v>1</v>
      </c>
    </row>
    <row r="17" spans="1:4" x14ac:dyDescent="0.25">
      <c r="A17" s="34">
        <v>1992</v>
      </c>
      <c r="B17" s="25">
        <v>1.3477881843568573</v>
      </c>
      <c r="C17" s="25">
        <v>38</v>
      </c>
      <c r="D17" s="25">
        <v>1</v>
      </c>
    </row>
    <row r="18" spans="1:4" x14ac:dyDescent="0.25">
      <c r="A18" s="34">
        <v>1993</v>
      </c>
      <c r="B18" s="25">
        <v>1.4394279706378861</v>
      </c>
      <c r="C18" s="25">
        <v>38</v>
      </c>
      <c r="D18" s="25">
        <v>1</v>
      </c>
    </row>
    <row r="19" spans="1:4" x14ac:dyDescent="0.25">
      <c r="A19" s="34">
        <v>1994</v>
      </c>
      <c r="B19" s="25">
        <v>1.4934556769795932</v>
      </c>
      <c r="C19" s="25">
        <v>38</v>
      </c>
      <c r="D19" s="25">
        <v>1</v>
      </c>
    </row>
    <row r="20" spans="1:4" x14ac:dyDescent="0.25">
      <c r="A20" s="34">
        <v>1995</v>
      </c>
      <c r="B20" s="25">
        <v>1.5753408139116849</v>
      </c>
      <c r="C20" s="25">
        <v>38</v>
      </c>
      <c r="D20" s="25">
        <v>1</v>
      </c>
    </row>
    <row r="21" spans="1:4" x14ac:dyDescent="0.25">
      <c r="A21" s="34">
        <v>1996</v>
      </c>
      <c r="B21" s="25">
        <v>1.6934176486838746</v>
      </c>
      <c r="C21" s="25">
        <v>38</v>
      </c>
      <c r="D21" s="25">
        <v>1</v>
      </c>
    </row>
    <row r="22" spans="1:4" x14ac:dyDescent="0.25">
      <c r="A22" s="34">
        <v>1997</v>
      </c>
      <c r="B22" s="25">
        <v>1.7171758091752545</v>
      </c>
      <c r="C22" s="25">
        <v>38</v>
      </c>
      <c r="D22" s="25">
        <v>1</v>
      </c>
    </row>
    <row r="23" spans="1:4" x14ac:dyDescent="0.25">
      <c r="A23" s="34">
        <v>1998</v>
      </c>
      <c r="B23" s="25">
        <v>1.8058179348539847</v>
      </c>
      <c r="C23" s="25">
        <v>38</v>
      </c>
      <c r="D23" s="25">
        <v>1</v>
      </c>
    </row>
    <row r="24" spans="1:4" x14ac:dyDescent="0.25">
      <c r="A24" s="34">
        <v>1999</v>
      </c>
      <c r="B24" s="25">
        <v>1.9139497533757903</v>
      </c>
      <c r="C24" s="25">
        <v>38</v>
      </c>
      <c r="D24" s="25">
        <v>1</v>
      </c>
    </row>
    <row r="25" spans="1:4" x14ac:dyDescent="0.25">
      <c r="A25" s="34">
        <v>2000</v>
      </c>
      <c r="B25" s="25">
        <v>1.8630043313249947</v>
      </c>
      <c r="C25" s="25">
        <v>38</v>
      </c>
      <c r="D25" s="25">
        <v>1</v>
      </c>
    </row>
    <row r="26" spans="1:4" x14ac:dyDescent="0.25">
      <c r="A26" s="34">
        <v>2001</v>
      </c>
      <c r="B26" s="25">
        <v>1.7861949239196724</v>
      </c>
      <c r="C26" s="25">
        <v>38</v>
      </c>
      <c r="D26" s="25">
        <v>1</v>
      </c>
    </row>
    <row r="27" spans="1:4" x14ac:dyDescent="0.25">
      <c r="A27" s="34">
        <v>2002</v>
      </c>
      <c r="B27" s="25">
        <v>1.7858367522863847</v>
      </c>
      <c r="C27" s="25">
        <v>38</v>
      </c>
      <c r="D27" s="25">
        <v>1</v>
      </c>
    </row>
    <row r="28" spans="1:4" x14ac:dyDescent="0.25">
      <c r="A28" s="34">
        <v>2003</v>
      </c>
      <c r="B28" s="25">
        <v>1.8159609111479404</v>
      </c>
      <c r="C28" s="25">
        <v>38</v>
      </c>
      <c r="D28" s="25">
        <v>1</v>
      </c>
    </row>
    <row r="29" spans="1:4" x14ac:dyDescent="0.25">
      <c r="A29" s="34">
        <v>2004</v>
      </c>
      <c r="B29" s="25">
        <v>1.883814541103209</v>
      </c>
      <c r="C29" s="25">
        <v>38</v>
      </c>
      <c r="D29" s="25">
        <v>1</v>
      </c>
    </row>
    <row r="30" spans="1:4" x14ac:dyDescent="0.25">
      <c r="A30" s="34">
        <v>2005</v>
      </c>
      <c r="B30" s="25">
        <v>2.0859072376722816</v>
      </c>
      <c r="C30" s="25">
        <v>38</v>
      </c>
      <c r="D30" s="25">
        <v>1</v>
      </c>
    </row>
    <row r="31" spans="1:4" x14ac:dyDescent="0.25">
      <c r="A31" s="34">
        <v>2006</v>
      </c>
      <c r="B31" s="25">
        <v>2.3091855998892572</v>
      </c>
      <c r="C31" s="25">
        <v>38</v>
      </c>
      <c r="D31" s="25">
        <v>1</v>
      </c>
    </row>
    <row r="32" spans="1:4" x14ac:dyDescent="0.25">
      <c r="A32" s="34">
        <v>2007</v>
      </c>
      <c r="B32" s="25">
        <v>2.2668686399829077</v>
      </c>
      <c r="C32" s="25">
        <v>38</v>
      </c>
      <c r="D32" s="25">
        <v>1</v>
      </c>
    </row>
    <row r="33" spans="1:4" x14ac:dyDescent="0.25">
      <c r="A33" s="34">
        <v>2008</v>
      </c>
      <c r="B33" s="25">
        <v>2.0521743418857596</v>
      </c>
      <c r="C33" s="25">
        <v>38</v>
      </c>
      <c r="D33" s="25">
        <v>1</v>
      </c>
    </row>
    <row r="34" spans="1:4" x14ac:dyDescent="0.25">
      <c r="A34" s="34">
        <v>2009</v>
      </c>
      <c r="B34" s="25">
        <v>1.7900396515707173</v>
      </c>
      <c r="C34" s="25">
        <v>38</v>
      </c>
      <c r="D34" s="25">
        <v>1</v>
      </c>
    </row>
    <row r="35" spans="1:4" x14ac:dyDescent="0.25">
      <c r="A35" s="34">
        <v>2010</v>
      </c>
      <c r="B35" s="25">
        <v>1.8575493433470538</v>
      </c>
      <c r="C35" s="25">
        <v>38</v>
      </c>
      <c r="D35" s="25">
        <v>1</v>
      </c>
    </row>
    <row r="36" spans="1:4" x14ac:dyDescent="0.25">
      <c r="A36" s="34">
        <v>2011</v>
      </c>
      <c r="B36" s="25">
        <v>2.0459697508900212</v>
      </c>
      <c r="C36" s="25">
        <v>38</v>
      </c>
      <c r="D36" s="25">
        <v>1</v>
      </c>
    </row>
    <row r="37" spans="1:4" x14ac:dyDescent="0.25">
      <c r="A37" s="34">
        <v>2012</v>
      </c>
      <c r="B37" s="25">
        <v>2.2143801068205793</v>
      </c>
      <c r="C37" s="25">
        <v>38</v>
      </c>
      <c r="D37" s="25">
        <v>1</v>
      </c>
    </row>
    <row r="38" spans="1:4" x14ac:dyDescent="0.25">
      <c r="A38" s="34">
        <v>2013</v>
      </c>
      <c r="B38" s="25">
        <v>2.3210332523980206</v>
      </c>
      <c r="C38" s="25">
        <v>38</v>
      </c>
      <c r="D38" s="25">
        <v>1</v>
      </c>
    </row>
    <row r="39" spans="1:4" x14ac:dyDescent="0.25">
      <c r="A39" s="34">
        <v>2014</v>
      </c>
      <c r="B39" s="25">
        <v>2.3124495060530212</v>
      </c>
      <c r="C39" s="25">
        <v>38</v>
      </c>
      <c r="D39" s="25">
        <v>1</v>
      </c>
    </row>
    <row r="40" spans="1:4" x14ac:dyDescent="0.25">
      <c r="A40" s="34">
        <v>2015</v>
      </c>
      <c r="B40" s="25">
        <v>2.3955058645148162</v>
      </c>
      <c r="C40" s="25">
        <v>38</v>
      </c>
      <c r="D40" s="25">
        <v>1</v>
      </c>
    </row>
    <row r="41" spans="1:4" x14ac:dyDescent="0.25">
      <c r="A41" s="34">
        <v>2016</v>
      </c>
      <c r="B41" s="25">
        <v>2.6095949156814098</v>
      </c>
      <c r="C41" s="25">
        <v>38</v>
      </c>
      <c r="D41" s="25">
        <v>1</v>
      </c>
    </row>
    <row r="42" spans="1:4" x14ac:dyDescent="0.25">
      <c r="A42" s="34">
        <v>2017</v>
      </c>
      <c r="B42" s="25">
        <v>2.7073422115169676</v>
      </c>
      <c r="C42" s="25">
        <v>38</v>
      </c>
      <c r="D42" s="25">
        <v>1</v>
      </c>
    </row>
    <row r="43" spans="1:4" x14ac:dyDescent="0.25">
      <c r="A43" s="34">
        <v>2018</v>
      </c>
      <c r="B43" s="25">
        <v>2.752511718471724</v>
      </c>
      <c r="C43" s="25">
        <v>38</v>
      </c>
      <c r="D43" s="25">
        <v>1</v>
      </c>
    </row>
    <row r="44" spans="1:4" x14ac:dyDescent="0.25">
      <c r="A44" s="34">
        <v>2019</v>
      </c>
      <c r="B44" s="25">
        <v>2.8568766848027556</v>
      </c>
      <c r="C44" s="25">
        <v>38</v>
      </c>
      <c r="D44" s="25">
        <v>1</v>
      </c>
    </row>
    <row r="45" spans="1:4" x14ac:dyDescent="0.25">
      <c r="A45" s="34">
        <v>2020</v>
      </c>
      <c r="B45" s="25">
        <v>2.9318514946172636</v>
      </c>
      <c r="C45" s="25">
        <v>38</v>
      </c>
      <c r="D45" s="25">
        <v>1</v>
      </c>
    </row>
    <row r="46" spans="1:4" x14ac:dyDescent="0.25">
      <c r="A46" s="34">
        <v>2021</v>
      </c>
      <c r="B46" s="25">
        <v>2.9976994748317725</v>
      </c>
      <c r="C46" s="25">
        <v>38</v>
      </c>
      <c r="D46" s="25">
        <v>1</v>
      </c>
    </row>
    <row r="47" spans="1:4" x14ac:dyDescent="0.25">
      <c r="A47" s="34">
        <v>2022</v>
      </c>
      <c r="B47" s="25">
        <v>3.0290977566012365</v>
      </c>
      <c r="C47" s="25">
        <v>38</v>
      </c>
      <c r="D47" s="25">
        <v>1</v>
      </c>
    </row>
    <row r="48" spans="1:4" x14ac:dyDescent="0.25">
      <c r="A48" s="34">
        <v>2023</v>
      </c>
      <c r="B48" s="25">
        <v>3.0413297020681647</v>
      </c>
      <c r="C48" s="25">
        <v>38</v>
      </c>
      <c r="D48" s="25">
        <v>1</v>
      </c>
    </row>
    <row r="49" spans="1:4" x14ac:dyDescent="0.25">
      <c r="A49" s="34">
        <v>2024</v>
      </c>
      <c r="B49" s="25">
        <v>3.0662082415703371</v>
      </c>
      <c r="C49" s="25">
        <v>38</v>
      </c>
      <c r="D49" s="25">
        <v>1</v>
      </c>
    </row>
    <row r="50" spans="1:4" x14ac:dyDescent="0.25">
      <c r="A50" s="34">
        <v>2025</v>
      </c>
      <c r="B50" s="25">
        <v>3.1014998889653</v>
      </c>
      <c r="C50" s="25">
        <v>38</v>
      </c>
      <c r="D50" s="25">
        <v>3.5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E40"/>
  <sheetViews>
    <sheetView zoomScale="85" zoomScaleNormal="85" workbookViewId="0"/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3" width="9.33203125" style="25" bestFit="1" customWidth="1"/>
    <col min="4" max="16384" width="9.109375" style="25"/>
  </cols>
  <sheetData>
    <row r="1" spans="1:5" s="19" customFormat="1" ht="36.75" customHeight="1" x14ac:dyDescent="0.3">
      <c r="A1" s="75" t="s">
        <v>981</v>
      </c>
      <c r="B1" s="19" t="s">
        <v>143</v>
      </c>
    </row>
    <row r="2" spans="1:5" s="12" customFormat="1" ht="25.5" customHeight="1" x14ac:dyDescent="0.2">
      <c r="A2" s="73" t="s">
        <v>33</v>
      </c>
      <c r="B2" s="14" t="s">
        <v>207</v>
      </c>
      <c r="C2" s="14" t="s">
        <v>208</v>
      </c>
    </row>
    <row r="4" spans="1:5" hidden="1" x14ac:dyDescent="0.25">
      <c r="A4" s="27" t="s">
        <v>0</v>
      </c>
      <c r="B4" s="27" t="s">
        <v>709</v>
      </c>
      <c r="C4" s="27" t="s">
        <v>710</v>
      </c>
    </row>
    <row r="5" spans="1:5" x14ac:dyDescent="0.25">
      <c r="A5" s="34">
        <v>1990</v>
      </c>
      <c r="B5" s="25">
        <v>6.1882374298559268</v>
      </c>
      <c r="C5" s="25">
        <v>6.1616989835817968</v>
      </c>
      <c r="D5" s="25">
        <v>28</v>
      </c>
      <c r="E5" s="25">
        <v>6.1</v>
      </c>
    </row>
    <row r="6" spans="1:5" x14ac:dyDescent="0.25">
      <c r="A6" s="34">
        <v>1991</v>
      </c>
      <c r="B6" s="25">
        <v>6.2267354015858229</v>
      </c>
      <c r="C6" s="25">
        <v>6.1893517666020799</v>
      </c>
      <c r="D6" s="25">
        <v>28</v>
      </c>
      <c r="E6" s="25">
        <v>6.1</v>
      </c>
    </row>
    <row r="7" spans="1:5" x14ac:dyDescent="0.25">
      <c r="A7" s="34">
        <v>1992</v>
      </c>
      <c r="B7" s="25">
        <v>6.2432301755967705</v>
      </c>
      <c r="C7" s="25">
        <v>6.2153317381077162</v>
      </c>
      <c r="D7" s="25">
        <v>28</v>
      </c>
      <c r="E7" s="25">
        <v>6.1</v>
      </c>
    </row>
    <row r="8" spans="1:5" x14ac:dyDescent="0.25">
      <c r="A8" s="34">
        <v>1993</v>
      </c>
      <c r="B8" s="25">
        <v>6.2836436109204312</v>
      </c>
      <c r="C8" s="25">
        <v>6.2396531025143425</v>
      </c>
      <c r="D8" s="25">
        <v>28</v>
      </c>
      <c r="E8" s="25">
        <v>6.1</v>
      </c>
    </row>
    <row r="9" spans="1:5" x14ac:dyDescent="0.25">
      <c r="A9" s="34">
        <v>1994</v>
      </c>
      <c r="B9" s="25">
        <v>6.3053170497522357</v>
      </c>
      <c r="C9" s="25">
        <v>6.2623477020187011</v>
      </c>
      <c r="D9" s="25">
        <v>28</v>
      </c>
      <c r="E9" s="25">
        <v>6.1</v>
      </c>
    </row>
    <row r="10" spans="1:5" x14ac:dyDescent="0.25">
      <c r="A10" s="34">
        <v>1995</v>
      </c>
      <c r="B10" s="25">
        <v>6.3020218979303948</v>
      </c>
      <c r="C10" s="25">
        <v>6.2834645095972483</v>
      </c>
      <c r="D10" s="25">
        <v>28</v>
      </c>
      <c r="E10" s="25">
        <v>6.1</v>
      </c>
    </row>
    <row r="11" spans="1:5" x14ac:dyDescent="0.25">
      <c r="A11" s="34">
        <v>1996</v>
      </c>
      <c r="B11" s="25">
        <v>6.3124097765795995</v>
      </c>
      <c r="C11" s="25">
        <v>6.3030688642271748</v>
      </c>
      <c r="D11" s="25">
        <v>28</v>
      </c>
      <c r="E11" s="25">
        <v>6.1</v>
      </c>
    </row>
    <row r="12" spans="1:5" x14ac:dyDescent="0.25">
      <c r="A12" s="34">
        <v>1997</v>
      </c>
      <c r="B12" s="25">
        <v>6.3161976655809937</v>
      </c>
      <c r="C12" s="25">
        <v>6.3212414483298094</v>
      </c>
      <c r="D12" s="25">
        <v>28</v>
      </c>
      <c r="E12" s="25">
        <v>6.1</v>
      </c>
    </row>
    <row r="13" spans="1:5" x14ac:dyDescent="0.25">
      <c r="A13" s="34">
        <v>1998</v>
      </c>
      <c r="B13" s="25">
        <v>6.329157928642446</v>
      </c>
      <c r="C13" s="25">
        <v>6.338077007436425</v>
      </c>
      <c r="D13" s="25">
        <v>28</v>
      </c>
      <c r="E13" s="25">
        <v>6.1</v>
      </c>
    </row>
    <row r="14" spans="1:5" x14ac:dyDescent="0.25">
      <c r="A14" s="34">
        <v>1999</v>
      </c>
      <c r="B14" s="25">
        <v>6.3265979830459758</v>
      </c>
      <c r="C14" s="25">
        <v>6.3536828120764319</v>
      </c>
      <c r="D14" s="25">
        <v>28</v>
      </c>
      <c r="E14" s="25">
        <v>6.1</v>
      </c>
    </row>
    <row r="15" spans="1:5" x14ac:dyDescent="0.25">
      <c r="A15" s="34">
        <v>2000</v>
      </c>
      <c r="B15" s="25">
        <v>6.331596903278081</v>
      </c>
      <c r="C15" s="25">
        <v>6.3681768618879779</v>
      </c>
      <c r="D15" s="25">
        <v>28</v>
      </c>
      <c r="E15" s="25">
        <v>6.1</v>
      </c>
    </row>
    <row r="16" spans="1:5" x14ac:dyDescent="0.25">
      <c r="A16" s="34">
        <v>2001</v>
      </c>
      <c r="B16" s="25">
        <v>6.3511500206942877</v>
      </c>
      <c r="C16" s="25">
        <v>6.3816858319509358</v>
      </c>
      <c r="D16" s="25">
        <v>28</v>
      </c>
      <c r="E16" s="25">
        <v>6.1</v>
      </c>
    </row>
    <row r="17" spans="1:5" x14ac:dyDescent="0.25">
      <c r="A17" s="34">
        <v>2002</v>
      </c>
      <c r="B17" s="25">
        <v>6.3800130579626426</v>
      </c>
      <c r="C17" s="25">
        <v>6.3943427613422843</v>
      </c>
      <c r="D17" s="25">
        <v>28</v>
      </c>
      <c r="E17" s="25">
        <v>6.1</v>
      </c>
    </row>
    <row r="18" spans="1:5" x14ac:dyDescent="0.25">
      <c r="A18" s="34">
        <v>2003</v>
      </c>
      <c r="B18" s="25">
        <v>6.4092304837078755</v>
      </c>
      <c r="C18" s="25">
        <v>6.4062844839138933</v>
      </c>
      <c r="D18" s="25">
        <v>28</v>
      </c>
      <c r="E18" s="25">
        <v>6.1</v>
      </c>
    </row>
    <row r="19" spans="1:5" x14ac:dyDescent="0.25">
      <c r="A19" s="34">
        <v>2004</v>
      </c>
      <c r="B19" s="25">
        <v>6.4239329930057494</v>
      </c>
      <c r="C19" s="25">
        <v>6.417648801292696</v>
      </c>
      <c r="D19" s="25">
        <v>28</v>
      </c>
      <c r="E19" s="25">
        <v>6.1</v>
      </c>
    </row>
    <row r="20" spans="1:5" x14ac:dyDescent="0.25">
      <c r="A20" s="34">
        <v>2005</v>
      </c>
      <c r="B20" s="25">
        <v>6.429012349382524</v>
      </c>
      <c r="C20" s="25">
        <v>6.4285713981032586</v>
      </c>
      <c r="D20" s="25">
        <v>28</v>
      </c>
      <c r="E20" s="25">
        <v>6.1</v>
      </c>
    </row>
    <row r="21" spans="1:5" x14ac:dyDescent="0.25">
      <c r="A21" s="34">
        <v>2006</v>
      </c>
      <c r="B21" s="25">
        <v>6.4242505301495623</v>
      </c>
      <c r="C21" s="25">
        <v>6.4391824994127482</v>
      </c>
      <c r="D21" s="25">
        <v>28</v>
      </c>
      <c r="E21" s="25">
        <v>6.1</v>
      </c>
    </row>
    <row r="22" spans="1:5" x14ac:dyDescent="0.25">
      <c r="A22" s="34">
        <v>2007</v>
      </c>
      <c r="B22" s="25">
        <v>6.42874645383817</v>
      </c>
      <c r="C22" s="25">
        <v>6.4496032703982928</v>
      </c>
      <c r="D22" s="25">
        <v>28</v>
      </c>
      <c r="E22" s="25">
        <v>6.1</v>
      </c>
    </row>
    <row r="23" spans="1:5" x14ac:dyDescent="0.25">
      <c r="A23" s="34">
        <v>2008</v>
      </c>
      <c r="B23" s="25">
        <v>6.4377125717659682</v>
      </c>
      <c r="C23" s="25">
        <v>6.4599419582367386</v>
      </c>
      <c r="D23" s="25">
        <v>28</v>
      </c>
      <c r="E23" s="25">
        <v>6.1</v>
      </c>
    </row>
    <row r="24" spans="1:5" x14ac:dyDescent="0.25">
      <c r="A24" s="34">
        <v>2009</v>
      </c>
      <c r="B24" s="25">
        <v>6.5081852793430031</v>
      </c>
      <c r="C24" s="25">
        <v>6.4702897762168003</v>
      </c>
      <c r="D24" s="25">
        <v>28</v>
      </c>
      <c r="E24" s="25">
        <v>6.1</v>
      </c>
    </row>
    <row r="25" spans="1:5" x14ac:dyDescent="0.25">
      <c r="A25" s="34">
        <v>2010</v>
      </c>
      <c r="B25" s="25">
        <v>6.5314667078776356</v>
      </c>
      <c r="C25" s="25">
        <v>6.4807165300736091</v>
      </c>
      <c r="D25" s="25">
        <v>28</v>
      </c>
      <c r="E25" s="25">
        <v>6.1</v>
      </c>
    </row>
    <row r="26" spans="1:5" x14ac:dyDescent="0.25">
      <c r="A26" s="34">
        <v>2011</v>
      </c>
      <c r="B26" s="25">
        <v>6.5078785479811101</v>
      </c>
      <c r="C26" s="25">
        <v>6.491265986545657</v>
      </c>
      <c r="D26" s="25">
        <v>28</v>
      </c>
      <c r="E26" s="25">
        <v>6.1</v>
      </c>
    </row>
    <row r="27" spans="1:5" x14ac:dyDescent="0.25">
      <c r="A27" s="34">
        <v>2012</v>
      </c>
      <c r="B27" s="25">
        <v>6.5237266118319468</v>
      </c>
      <c r="C27" s="25">
        <v>6.5019509841541296</v>
      </c>
      <c r="D27" s="25">
        <v>28</v>
      </c>
      <c r="E27" s="25">
        <v>6.1</v>
      </c>
    </row>
    <row r="28" spans="1:5" x14ac:dyDescent="0.25">
      <c r="A28" s="34">
        <v>2013</v>
      </c>
      <c r="B28" s="25">
        <v>6.5212267999007487</v>
      </c>
      <c r="C28" s="25">
        <v>6.5127482862046433</v>
      </c>
      <c r="D28" s="25">
        <v>28</v>
      </c>
      <c r="E28" s="25">
        <v>6.1</v>
      </c>
    </row>
    <row r="29" spans="1:5" x14ac:dyDescent="0.25">
      <c r="A29" s="34">
        <v>2014</v>
      </c>
      <c r="B29" s="25">
        <v>6.5232106426423035</v>
      </c>
      <c r="C29" s="25">
        <v>6.5235931760113726</v>
      </c>
      <c r="D29" s="25">
        <v>28</v>
      </c>
      <c r="E29" s="25">
        <v>6.1</v>
      </c>
    </row>
    <row r="30" spans="1:5" x14ac:dyDescent="0.25">
      <c r="A30" s="34">
        <v>2015</v>
      </c>
      <c r="B30" s="25">
        <v>6.5135472544969373</v>
      </c>
      <c r="C30" s="25">
        <v>6.5355931760113721</v>
      </c>
      <c r="D30" s="25">
        <v>28</v>
      </c>
      <c r="E30" s="25">
        <v>6.1</v>
      </c>
    </row>
    <row r="31" spans="1:5" x14ac:dyDescent="0.25">
      <c r="A31" s="34">
        <v>2016</v>
      </c>
      <c r="B31" s="25">
        <v>6.4875708843556046</v>
      </c>
      <c r="C31" s="25">
        <v>6.5475931760113717</v>
      </c>
      <c r="D31" s="25">
        <v>28</v>
      </c>
      <c r="E31" s="25">
        <v>6.1</v>
      </c>
    </row>
    <row r="32" spans="1:5" x14ac:dyDescent="0.25">
      <c r="A32" s="34">
        <v>2017</v>
      </c>
      <c r="B32" s="25">
        <v>6.4823882451297949</v>
      </c>
      <c r="C32" s="25">
        <v>6.5595931760113713</v>
      </c>
      <c r="D32" s="25">
        <v>28</v>
      </c>
      <c r="E32" s="25">
        <v>6.1</v>
      </c>
    </row>
    <row r="33" spans="1:5" x14ac:dyDescent="0.25">
      <c r="A33" s="34">
        <v>2018</v>
      </c>
      <c r="B33" s="25">
        <v>6.4794628906121998</v>
      </c>
      <c r="C33" s="25">
        <v>6.5715931760113708</v>
      </c>
      <c r="D33" s="25">
        <v>28</v>
      </c>
      <c r="E33" s="25">
        <v>6.1</v>
      </c>
    </row>
    <row r="34" spans="1:5" x14ac:dyDescent="0.25">
      <c r="A34" s="34">
        <v>2019</v>
      </c>
      <c r="B34" s="25">
        <v>6.492213955600068</v>
      </c>
      <c r="C34" s="25">
        <v>6.5835931760113704</v>
      </c>
      <c r="D34" s="25">
        <v>28</v>
      </c>
      <c r="E34" s="25">
        <v>6.1</v>
      </c>
    </row>
    <row r="35" spans="1:5" x14ac:dyDescent="0.25">
      <c r="A35" s="34">
        <v>2020</v>
      </c>
      <c r="B35" s="25">
        <v>6.5163880914810361</v>
      </c>
      <c r="C35" s="25">
        <v>6.59559317601137</v>
      </c>
      <c r="D35" s="25">
        <v>28</v>
      </c>
      <c r="E35" s="25">
        <v>6.1</v>
      </c>
    </row>
    <row r="36" spans="1:5" x14ac:dyDescent="0.25">
      <c r="A36" s="34">
        <v>2021</v>
      </c>
      <c r="B36" s="25">
        <v>6.5441036142995026</v>
      </c>
      <c r="C36" s="25">
        <v>6.6075931760113695</v>
      </c>
      <c r="D36" s="25">
        <v>28</v>
      </c>
      <c r="E36" s="25">
        <v>6.1</v>
      </c>
    </row>
    <row r="37" spans="1:5" x14ac:dyDescent="0.25">
      <c r="A37" s="34">
        <v>2022</v>
      </c>
      <c r="B37" s="25">
        <v>6.5739351576242608</v>
      </c>
      <c r="C37" s="25">
        <v>6.6195931760113691</v>
      </c>
      <c r="D37" s="25">
        <v>28</v>
      </c>
      <c r="E37" s="25">
        <v>6.1</v>
      </c>
    </row>
    <row r="38" spans="1:5" x14ac:dyDescent="0.25">
      <c r="A38" s="34">
        <v>2023</v>
      </c>
      <c r="B38" s="25">
        <v>6.6036254278922408</v>
      </c>
      <c r="C38" s="25">
        <v>6.6315931760113687</v>
      </c>
      <c r="D38" s="25">
        <v>28</v>
      </c>
      <c r="E38" s="25">
        <v>6.1</v>
      </c>
    </row>
    <row r="39" spans="1:5" x14ac:dyDescent="0.25">
      <c r="A39" s="34">
        <v>2024</v>
      </c>
      <c r="B39" s="25">
        <v>6.6327120283571928</v>
      </c>
      <c r="C39" s="25">
        <v>6.6435931760113682</v>
      </c>
      <c r="D39" s="25">
        <v>28</v>
      </c>
      <c r="E39" s="25">
        <v>6.1</v>
      </c>
    </row>
    <row r="40" spans="1:5" x14ac:dyDescent="0.25">
      <c r="A40" s="34">
        <v>2025</v>
      </c>
      <c r="B40" s="25">
        <v>6.6559943743155952</v>
      </c>
      <c r="C40" s="25">
        <v>6.6555931760113678</v>
      </c>
      <c r="D40" s="25">
        <v>28</v>
      </c>
      <c r="E40" s="25">
        <v>6.7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2"/>
  <dimension ref="A1:R160"/>
  <sheetViews>
    <sheetView workbookViewId="0">
      <selection activeCell="A4" sqref="A4:XFD4"/>
    </sheetView>
  </sheetViews>
  <sheetFormatPr defaultColWidth="8.88671875" defaultRowHeight="13.8" x14ac:dyDescent="0.25"/>
  <cols>
    <col min="1" max="1" width="11.44140625" style="39" bestFit="1" customWidth="1"/>
    <col min="2" max="2" width="8.88671875" style="39"/>
    <col min="3" max="3" width="12.6640625" style="39" bestFit="1" customWidth="1"/>
    <col min="4" max="4" width="14.33203125" style="39" bestFit="1" customWidth="1"/>
    <col min="5" max="16384" width="8.88671875" style="39"/>
  </cols>
  <sheetData>
    <row r="1" spans="1:18" s="2" customFormat="1" ht="36.6" customHeight="1" x14ac:dyDescent="0.3">
      <c r="A1" s="75" t="s">
        <v>144</v>
      </c>
      <c r="B1" s="19" t="s">
        <v>789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" customFormat="1" ht="34.950000000000003" customHeight="1" x14ac:dyDescent="0.2">
      <c r="A2" s="73" t="s">
        <v>33</v>
      </c>
      <c r="B2" s="12"/>
      <c r="C2" s="14" t="s">
        <v>750</v>
      </c>
      <c r="D2" s="14" t="s">
        <v>751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4" spans="1:18" ht="13.95" hidden="1" x14ac:dyDescent="0.25">
      <c r="C4" s="39" t="s">
        <v>507</v>
      </c>
      <c r="D4" s="39" t="s">
        <v>508</v>
      </c>
    </row>
    <row r="5" spans="1:18" ht="13.95" x14ac:dyDescent="0.25">
      <c r="A5" s="40" t="str">
        <f>LEFT(B5,4)</f>
        <v>2006</v>
      </c>
      <c r="B5" s="39" t="s">
        <v>350</v>
      </c>
      <c r="C5" s="39">
        <v>94.322999999999993</v>
      </c>
      <c r="D5" s="39">
        <v>95.587000000000003</v>
      </c>
    </row>
    <row r="6" spans="1:18" ht="13.95" x14ac:dyDescent="0.25">
      <c r="A6" s="40" t="str">
        <f t="shared" ref="A6:A69" si="0">LEFT(B6,4)</f>
        <v>2006</v>
      </c>
      <c r="B6" s="39" t="s">
        <v>351</v>
      </c>
      <c r="C6" s="39">
        <v>95.744</v>
      </c>
      <c r="D6" s="39">
        <v>94.873000000000005</v>
      </c>
    </row>
    <row r="7" spans="1:18" ht="13.95" x14ac:dyDescent="0.25">
      <c r="A7" s="40" t="str">
        <f t="shared" si="0"/>
        <v>2006</v>
      </c>
      <c r="B7" s="39" t="s">
        <v>352</v>
      </c>
      <c r="C7" s="39">
        <v>96.814999999999998</v>
      </c>
      <c r="D7" s="39">
        <v>96.147000000000006</v>
      </c>
    </row>
    <row r="8" spans="1:18" ht="13.95" x14ac:dyDescent="0.25">
      <c r="A8" s="40" t="str">
        <f t="shared" si="0"/>
        <v>2006</v>
      </c>
      <c r="B8" s="39" t="s">
        <v>353</v>
      </c>
      <c r="C8" s="39">
        <v>98.602999999999994</v>
      </c>
      <c r="D8" s="39">
        <v>100.735</v>
      </c>
    </row>
    <row r="9" spans="1:18" ht="13.95" x14ac:dyDescent="0.25">
      <c r="A9" s="40" t="str">
        <f t="shared" si="0"/>
        <v>2006</v>
      </c>
      <c r="B9" s="39" t="s">
        <v>354</v>
      </c>
      <c r="C9" s="39">
        <v>99.391000000000005</v>
      </c>
      <c r="D9" s="39">
        <v>101.137</v>
      </c>
    </row>
    <row r="10" spans="1:18" ht="13.95" x14ac:dyDescent="0.25">
      <c r="A10" s="40" t="str">
        <f t="shared" si="0"/>
        <v>2006</v>
      </c>
      <c r="B10" s="39" t="s">
        <v>355</v>
      </c>
      <c r="C10" s="39">
        <v>100.29</v>
      </c>
      <c r="D10" s="39">
        <v>101.898</v>
      </c>
    </row>
    <row r="11" spans="1:18" ht="13.95" x14ac:dyDescent="0.25">
      <c r="A11" s="40" t="str">
        <f t="shared" si="0"/>
        <v>2006</v>
      </c>
      <c r="B11" s="39" t="s">
        <v>356</v>
      </c>
      <c r="C11" s="39">
        <v>101.444</v>
      </c>
      <c r="D11" s="39">
        <v>102.554</v>
      </c>
    </row>
    <row r="12" spans="1:18" ht="13.95" x14ac:dyDescent="0.25">
      <c r="A12" s="40" t="str">
        <f t="shared" si="0"/>
        <v>2006</v>
      </c>
      <c r="B12" s="39" t="s">
        <v>357</v>
      </c>
      <c r="C12" s="39">
        <v>101.834</v>
      </c>
      <c r="D12" s="39">
        <v>101.71</v>
      </c>
    </row>
    <row r="13" spans="1:18" ht="13.95" x14ac:dyDescent="0.25">
      <c r="A13" s="40" t="str">
        <f t="shared" si="0"/>
        <v>2006</v>
      </c>
      <c r="B13" s="39" t="s">
        <v>358</v>
      </c>
      <c r="C13" s="39">
        <v>101.185</v>
      </c>
      <c r="D13" s="39">
        <v>101.634</v>
      </c>
    </row>
    <row r="14" spans="1:18" ht="13.95" x14ac:dyDescent="0.25">
      <c r="A14" s="40" t="str">
        <f t="shared" si="0"/>
        <v>2006</v>
      </c>
      <c r="B14" s="39" t="s">
        <v>359</v>
      </c>
      <c r="C14" s="39">
        <v>102.962</v>
      </c>
      <c r="D14" s="39">
        <v>102.07599999999999</v>
      </c>
    </row>
    <row r="15" spans="1:18" ht="13.95" x14ac:dyDescent="0.25">
      <c r="A15" s="40" t="str">
        <f t="shared" si="0"/>
        <v>2006</v>
      </c>
      <c r="B15" s="39" t="s">
        <v>360</v>
      </c>
      <c r="C15" s="39">
        <v>103.66200000000001</v>
      </c>
      <c r="D15" s="39">
        <v>101.629</v>
      </c>
    </row>
    <row r="16" spans="1:18" ht="13.95" x14ac:dyDescent="0.25">
      <c r="A16" s="40" t="str">
        <f t="shared" si="0"/>
        <v>2006</v>
      </c>
      <c r="B16" s="39" t="s">
        <v>361</v>
      </c>
      <c r="C16" s="39">
        <v>103.78400000000001</v>
      </c>
      <c r="D16" s="39">
        <v>100.066</v>
      </c>
    </row>
    <row r="17" spans="1:4" ht="13.95" x14ac:dyDescent="0.25">
      <c r="A17" s="40" t="str">
        <f t="shared" si="0"/>
        <v>2007</v>
      </c>
      <c r="B17" s="39" t="s">
        <v>362</v>
      </c>
      <c r="C17" s="39">
        <v>104.869</v>
      </c>
      <c r="D17" s="39">
        <v>99.28</v>
      </c>
    </row>
    <row r="18" spans="1:4" ht="13.95" x14ac:dyDescent="0.25">
      <c r="A18" s="40" t="str">
        <f t="shared" si="0"/>
        <v>2007</v>
      </c>
      <c r="B18" s="39" t="s">
        <v>363</v>
      </c>
      <c r="C18" s="39">
        <v>105.551</v>
      </c>
      <c r="D18" s="39">
        <v>99.694000000000003</v>
      </c>
    </row>
    <row r="19" spans="1:4" ht="13.95" x14ac:dyDescent="0.25">
      <c r="A19" s="40" t="str">
        <f t="shared" si="0"/>
        <v>2007</v>
      </c>
      <c r="B19" s="39" t="s">
        <v>364</v>
      </c>
      <c r="C19" s="39">
        <v>105.212</v>
      </c>
      <c r="D19" s="39">
        <v>97.59</v>
      </c>
    </row>
    <row r="20" spans="1:4" ht="13.95" x14ac:dyDescent="0.25">
      <c r="A20" s="40" t="str">
        <f t="shared" si="0"/>
        <v>2007</v>
      </c>
      <c r="B20" s="39" t="s">
        <v>365</v>
      </c>
      <c r="C20" s="39">
        <v>103.95399999999999</v>
      </c>
      <c r="D20" s="39">
        <v>96.558999999999997</v>
      </c>
    </row>
    <row r="21" spans="1:4" ht="13.95" x14ac:dyDescent="0.25">
      <c r="A21" s="40" t="str">
        <f t="shared" si="0"/>
        <v>2007</v>
      </c>
      <c r="B21" s="39" t="s">
        <v>366</v>
      </c>
      <c r="C21" s="39">
        <v>104.694</v>
      </c>
      <c r="D21" s="39">
        <v>94.668000000000006</v>
      </c>
    </row>
    <row r="22" spans="1:4" ht="13.95" x14ac:dyDescent="0.25">
      <c r="A22" s="40" t="str">
        <f t="shared" si="0"/>
        <v>2007</v>
      </c>
      <c r="B22" s="39" t="s">
        <v>367</v>
      </c>
      <c r="C22" s="39">
        <v>103.952</v>
      </c>
      <c r="D22" s="39">
        <v>94.900999999999996</v>
      </c>
    </row>
    <row r="23" spans="1:4" ht="13.95" x14ac:dyDescent="0.25">
      <c r="A23" s="40" t="str">
        <f t="shared" si="0"/>
        <v>2007</v>
      </c>
      <c r="B23" s="39" t="s">
        <v>368</v>
      </c>
      <c r="C23" s="39">
        <v>104.123</v>
      </c>
      <c r="D23" s="39">
        <v>94.025999999999996</v>
      </c>
    </row>
    <row r="24" spans="1:4" ht="13.95" x14ac:dyDescent="0.25">
      <c r="A24" s="40" t="str">
        <f t="shared" si="0"/>
        <v>2007</v>
      </c>
      <c r="B24" s="39" t="s">
        <v>369</v>
      </c>
      <c r="C24" s="39">
        <v>104.03700000000001</v>
      </c>
      <c r="D24" s="39">
        <v>92.947999999999993</v>
      </c>
    </row>
    <row r="25" spans="1:4" ht="13.95" x14ac:dyDescent="0.25">
      <c r="A25" s="40" t="str">
        <f t="shared" si="0"/>
        <v>2007</v>
      </c>
      <c r="B25" s="39" t="s">
        <v>370</v>
      </c>
      <c r="C25" s="39">
        <v>104.596</v>
      </c>
      <c r="D25" s="39">
        <v>92.414000000000001</v>
      </c>
    </row>
    <row r="26" spans="1:4" ht="13.95" x14ac:dyDescent="0.25">
      <c r="A26" s="40" t="str">
        <f t="shared" si="0"/>
        <v>2007</v>
      </c>
      <c r="B26" s="39" t="s">
        <v>371</v>
      </c>
      <c r="C26" s="39">
        <v>104.261</v>
      </c>
      <c r="D26" s="39">
        <v>91.364000000000004</v>
      </c>
    </row>
    <row r="27" spans="1:4" ht="13.95" x14ac:dyDescent="0.25">
      <c r="A27" s="40" t="str">
        <f t="shared" si="0"/>
        <v>2007</v>
      </c>
      <c r="B27" s="39" t="s">
        <v>372</v>
      </c>
      <c r="C27" s="39">
        <v>104.684</v>
      </c>
      <c r="D27" s="39">
        <v>91.141999999999996</v>
      </c>
    </row>
    <row r="28" spans="1:4" ht="13.95" x14ac:dyDescent="0.25">
      <c r="A28" s="40" t="str">
        <f t="shared" si="0"/>
        <v>2007</v>
      </c>
      <c r="B28" s="39" t="s">
        <v>373</v>
      </c>
      <c r="C28" s="39">
        <v>104.852</v>
      </c>
      <c r="D28" s="39">
        <v>90.866</v>
      </c>
    </row>
    <row r="29" spans="1:4" ht="13.95" x14ac:dyDescent="0.25">
      <c r="A29" s="40" t="str">
        <f t="shared" si="0"/>
        <v>2008</v>
      </c>
      <c r="B29" s="39" t="s">
        <v>374</v>
      </c>
      <c r="C29" s="39">
        <v>104.223</v>
      </c>
      <c r="D29" s="39">
        <v>88.373999999999995</v>
      </c>
    </row>
    <row r="30" spans="1:4" ht="13.95" x14ac:dyDescent="0.25">
      <c r="A30" s="40" t="str">
        <f t="shared" si="0"/>
        <v>2008</v>
      </c>
      <c r="B30" s="39" t="s">
        <v>375</v>
      </c>
      <c r="C30" s="39">
        <v>103.384</v>
      </c>
      <c r="D30" s="39">
        <v>88.8</v>
      </c>
    </row>
    <row r="31" spans="1:4" ht="13.95" x14ac:dyDescent="0.25">
      <c r="A31" s="40" t="str">
        <f t="shared" si="0"/>
        <v>2008</v>
      </c>
      <c r="B31" s="39" t="s">
        <v>376</v>
      </c>
      <c r="C31" s="39">
        <v>103.57</v>
      </c>
      <c r="D31" s="39">
        <v>91.332999999999998</v>
      </c>
    </row>
    <row r="32" spans="1:4" ht="13.95" x14ac:dyDescent="0.25">
      <c r="A32" s="40" t="str">
        <f t="shared" si="0"/>
        <v>2008</v>
      </c>
      <c r="B32" s="39" t="s">
        <v>377</v>
      </c>
      <c r="C32" s="39">
        <v>102.71899999999999</v>
      </c>
      <c r="D32" s="39">
        <v>86.733999999999995</v>
      </c>
    </row>
    <row r="33" spans="1:4" x14ac:dyDescent="0.25">
      <c r="A33" s="40" t="str">
        <f t="shared" si="0"/>
        <v>2008</v>
      </c>
      <c r="B33" s="39" t="s">
        <v>378</v>
      </c>
      <c r="C33" s="39">
        <v>102.372</v>
      </c>
      <c r="D33" s="39">
        <v>86.620999999999995</v>
      </c>
    </row>
    <row r="34" spans="1:4" x14ac:dyDescent="0.25">
      <c r="A34" s="40" t="str">
        <f t="shared" si="0"/>
        <v>2008</v>
      </c>
      <c r="B34" s="39" t="s">
        <v>379</v>
      </c>
      <c r="C34" s="39">
        <v>101.956</v>
      </c>
      <c r="D34" s="39">
        <v>84.35</v>
      </c>
    </row>
    <row r="35" spans="1:4" x14ac:dyDescent="0.25">
      <c r="A35" s="40" t="str">
        <f t="shared" si="0"/>
        <v>2008</v>
      </c>
      <c r="B35" s="39" t="s">
        <v>380</v>
      </c>
      <c r="C35" s="39">
        <v>100.429</v>
      </c>
      <c r="D35" s="39">
        <v>83.507999999999996</v>
      </c>
    </row>
    <row r="36" spans="1:4" x14ac:dyDescent="0.25">
      <c r="A36" s="40" t="str">
        <f t="shared" si="0"/>
        <v>2008</v>
      </c>
      <c r="B36" s="39" t="s">
        <v>381</v>
      </c>
      <c r="C36" s="39">
        <v>99.173000000000002</v>
      </c>
      <c r="D36" s="39">
        <v>82.911000000000001</v>
      </c>
    </row>
    <row r="37" spans="1:4" x14ac:dyDescent="0.25">
      <c r="A37" s="40" t="str">
        <f t="shared" si="0"/>
        <v>2008</v>
      </c>
      <c r="B37" s="39" t="s">
        <v>382</v>
      </c>
      <c r="C37" s="39">
        <v>98.296000000000006</v>
      </c>
      <c r="D37" s="39">
        <v>81.334000000000003</v>
      </c>
    </row>
    <row r="38" spans="1:4" x14ac:dyDescent="0.25">
      <c r="A38" s="40" t="str">
        <f t="shared" si="0"/>
        <v>2008</v>
      </c>
      <c r="B38" s="39" t="s">
        <v>383</v>
      </c>
      <c r="C38" s="39">
        <v>95.396000000000001</v>
      </c>
      <c r="D38" s="39">
        <v>82.542000000000002</v>
      </c>
    </row>
    <row r="39" spans="1:4" x14ac:dyDescent="0.25">
      <c r="A39" s="40" t="str">
        <f t="shared" si="0"/>
        <v>2008</v>
      </c>
      <c r="B39" s="39" t="s">
        <v>384</v>
      </c>
      <c r="C39" s="39">
        <v>93.331999999999994</v>
      </c>
      <c r="D39" s="39">
        <v>77.460999999999999</v>
      </c>
    </row>
    <row r="40" spans="1:4" x14ac:dyDescent="0.25">
      <c r="A40" s="40" t="str">
        <f t="shared" si="0"/>
        <v>2008</v>
      </c>
      <c r="B40" s="39" t="s">
        <v>385</v>
      </c>
      <c r="C40" s="39">
        <v>90.858000000000004</v>
      </c>
      <c r="D40" s="39">
        <v>75.915999999999997</v>
      </c>
    </row>
    <row r="41" spans="1:4" x14ac:dyDescent="0.25">
      <c r="A41" s="40" t="str">
        <f t="shared" si="0"/>
        <v>2009</v>
      </c>
      <c r="B41" s="39" t="s">
        <v>386</v>
      </c>
      <c r="C41" s="39">
        <v>89.641000000000005</v>
      </c>
      <c r="D41" s="39">
        <v>74.706999999999994</v>
      </c>
    </row>
    <row r="42" spans="1:4" x14ac:dyDescent="0.25">
      <c r="A42" s="40" t="str">
        <f t="shared" si="0"/>
        <v>2009</v>
      </c>
      <c r="B42" s="39" t="s">
        <v>387</v>
      </c>
      <c r="C42" s="39">
        <v>88.418000000000006</v>
      </c>
      <c r="D42" s="39">
        <v>73.709000000000003</v>
      </c>
    </row>
    <row r="43" spans="1:4" x14ac:dyDescent="0.25">
      <c r="A43" s="40" t="str">
        <f t="shared" si="0"/>
        <v>2009</v>
      </c>
      <c r="B43" s="39" t="s">
        <v>388</v>
      </c>
      <c r="C43" s="39">
        <v>87.843999999999994</v>
      </c>
      <c r="D43" s="39">
        <v>73.221000000000004</v>
      </c>
    </row>
    <row r="44" spans="1:4" x14ac:dyDescent="0.25">
      <c r="A44" s="40" t="str">
        <f t="shared" si="0"/>
        <v>2009</v>
      </c>
      <c r="B44" s="39" t="s">
        <v>389</v>
      </c>
      <c r="C44" s="39">
        <v>87.188999999999993</v>
      </c>
      <c r="D44" s="39">
        <v>73.558000000000007</v>
      </c>
    </row>
    <row r="45" spans="1:4" x14ac:dyDescent="0.25">
      <c r="A45" s="40" t="str">
        <f t="shared" si="0"/>
        <v>2009</v>
      </c>
      <c r="B45" s="39" t="s">
        <v>390</v>
      </c>
      <c r="C45" s="39">
        <v>86.352999999999994</v>
      </c>
      <c r="D45" s="39">
        <v>73.838999999999999</v>
      </c>
    </row>
    <row r="46" spans="1:4" x14ac:dyDescent="0.25">
      <c r="A46" s="40" t="str">
        <f t="shared" si="0"/>
        <v>2009</v>
      </c>
      <c r="B46" s="39" t="s">
        <v>391</v>
      </c>
      <c r="C46" s="39">
        <v>87.489000000000004</v>
      </c>
      <c r="D46" s="39">
        <v>73.52</v>
      </c>
    </row>
    <row r="47" spans="1:4" x14ac:dyDescent="0.25">
      <c r="A47" s="40" t="str">
        <f t="shared" si="0"/>
        <v>2009</v>
      </c>
      <c r="B47" s="39" t="s">
        <v>392</v>
      </c>
      <c r="C47" s="39">
        <v>86.986000000000004</v>
      </c>
      <c r="D47" s="39">
        <v>73.855000000000004</v>
      </c>
    </row>
    <row r="48" spans="1:4" x14ac:dyDescent="0.25">
      <c r="A48" s="40" t="str">
        <f t="shared" si="0"/>
        <v>2009</v>
      </c>
      <c r="B48" s="39" t="s">
        <v>393</v>
      </c>
      <c r="C48" s="39">
        <v>87.76</v>
      </c>
      <c r="D48" s="39">
        <v>73.807000000000002</v>
      </c>
    </row>
    <row r="49" spans="1:4" x14ac:dyDescent="0.25">
      <c r="A49" s="40" t="str">
        <f t="shared" si="0"/>
        <v>2009</v>
      </c>
      <c r="B49" s="39" t="s">
        <v>394</v>
      </c>
      <c r="C49" s="39">
        <v>88.385000000000005</v>
      </c>
      <c r="D49" s="39">
        <v>74.956999999999994</v>
      </c>
    </row>
    <row r="50" spans="1:4" x14ac:dyDescent="0.25">
      <c r="A50" s="40" t="str">
        <f t="shared" si="0"/>
        <v>2009</v>
      </c>
      <c r="B50" s="39" t="s">
        <v>395</v>
      </c>
      <c r="C50" s="39">
        <v>88.715000000000003</v>
      </c>
      <c r="D50" s="39">
        <v>75.430000000000007</v>
      </c>
    </row>
    <row r="51" spans="1:4" x14ac:dyDescent="0.25">
      <c r="A51" s="40" t="str">
        <f t="shared" si="0"/>
        <v>2009</v>
      </c>
      <c r="B51" s="39" t="s">
        <v>396</v>
      </c>
      <c r="C51" s="39">
        <v>88.8</v>
      </c>
      <c r="D51" s="39">
        <v>75.962000000000003</v>
      </c>
    </row>
    <row r="52" spans="1:4" x14ac:dyDescent="0.25">
      <c r="A52" s="40" t="str">
        <f t="shared" si="0"/>
        <v>2009</v>
      </c>
      <c r="B52" s="39" t="s">
        <v>397</v>
      </c>
      <c r="C52" s="39">
        <v>89.869</v>
      </c>
      <c r="D52" s="39">
        <v>76.680000000000007</v>
      </c>
    </row>
    <row r="53" spans="1:4" x14ac:dyDescent="0.25">
      <c r="A53" s="40" t="str">
        <f t="shared" si="0"/>
        <v>2010</v>
      </c>
      <c r="B53" s="39" t="s">
        <v>398</v>
      </c>
      <c r="C53" s="39">
        <v>89.802000000000007</v>
      </c>
      <c r="D53" s="39">
        <v>77.212999999999994</v>
      </c>
    </row>
    <row r="54" spans="1:4" x14ac:dyDescent="0.25">
      <c r="A54" s="40" t="str">
        <f t="shared" si="0"/>
        <v>2010</v>
      </c>
      <c r="B54" s="39" t="s">
        <v>399</v>
      </c>
      <c r="C54" s="39">
        <v>89.899000000000001</v>
      </c>
      <c r="D54" s="39">
        <v>77.11</v>
      </c>
    </row>
    <row r="55" spans="1:4" x14ac:dyDescent="0.25">
      <c r="A55" s="40" t="str">
        <f t="shared" si="0"/>
        <v>2010</v>
      </c>
      <c r="B55" s="39" t="s">
        <v>400</v>
      </c>
      <c r="C55" s="39">
        <v>90.06</v>
      </c>
      <c r="D55" s="39">
        <v>77.412000000000006</v>
      </c>
    </row>
    <row r="56" spans="1:4" x14ac:dyDescent="0.25">
      <c r="A56" s="40" t="str">
        <f t="shared" si="0"/>
        <v>2010</v>
      </c>
      <c r="B56" s="39" t="s">
        <v>401</v>
      </c>
      <c r="C56" s="39">
        <v>90.096000000000004</v>
      </c>
      <c r="D56" s="39">
        <v>78.049000000000007</v>
      </c>
    </row>
    <row r="57" spans="1:4" x14ac:dyDescent="0.25">
      <c r="A57" s="40" t="str">
        <f t="shared" si="0"/>
        <v>2010</v>
      </c>
      <c r="B57" s="39" t="s">
        <v>402</v>
      </c>
      <c r="C57" s="39">
        <v>90.811999999999998</v>
      </c>
      <c r="D57" s="39">
        <v>76.819999999999993</v>
      </c>
    </row>
    <row r="58" spans="1:4" x14ac:dyDescent="0.25">
      <c r="A58" s="40" t="str">
        <f t="shared" si="0"/>
        <v>2010</v>
      </c>
      <c r="B58" s="39" t="s">
        <v>403</v>
      </c>
      <c r="C58" s="39">
        <v>90.335999999999999</v>
      </c>
      <c r="D58" s="39">
        <v>79.430999999999997</v>
      </c>
    </row>
    <row r="59" spans="1:4" x14ac:dyDescent="0.25">
      <c r="A59" s="40" t="str">
        <f t="shared" si="0"/>
        <v>2010</v>
      </c>
      <c r="B59" s="39" t="s">
        <v>404</v>
      </c>
      <c r="C59" s="39">
        <v>91.144000000000005</v>
      </c>
      <c r="D59" s="39">
        <v>78.674000000000007</v>
      </c>
    </row>
    <row r="60" spans="1:4" x14ac:dyDescent="0.25">
      <c r="A60" s="40" t="str">
        <f t="shared" si="0"/>
        <v>2010</v>
      </c>
      <c r="B60" s="39" t="s">
        <v>405</v>
      </c>
      <c r="C60" s="39">
        <v>89.888999999999996</v>
      </c>
      <c r="D60" s="39">
        <v>79.72</v>
      </c>
    </row>
    <row r="61" spans="1:4" x14ac:dyDescent="0.25">
      <c r="A61" s="40" t="str">
        <f t="shared" si="0"/>
        <v>2010</v>
      </c>
      <c r="B61" s="39" t="s">
        <v>406</v>
      </c>
      <c r="C61" s="39">
        <v>91.334000000000003</v>
      </c>
      <c r="D61" s="39">
        <v>79.111999999999995</v>
      </c>
    </row>
    <row r="62" spans="1:4" x14ac:dyDescent="0.25">
      <c r="A62" s="40" t="str">
        <f t="shared" si="0"/>
        <v>2010</v>
      </c>
      <c r="B62" s="39" t="s">
        <v>407</v>
      </c>
      <c r="C62" s="39">
        <v>92.75</v>
      </c>
      <c r="D62" s="39">
        <v>79.822999999999993</v>
      </c>
    </row>
    <row r="63" spans="1:4" x14ac:dyDescent="0.25">
      <c r="A63" s="40" t="str">
        <f t="shared" si="0"/>
        <v>2010</v>
      </c>
      <c r="B63" s="39" t="s">
        <v>408</v>
      </c>
      <c r="C63" s="39">
        <v>91.596000000000004</v>
      </c>
      <c r="D63" s="39">
        <v>80.158000000000001</v>
      </c>
    </row>
    <row r="64" spans="1:4" x14ac:dyDescent="0.25">
      <c r="A64" s="40" t="str">
        <f t="shared" si="0"/>
        <v>2010</v>
      </c>
      <c r="B64" s="39" t="s">
        <v>409</v>
      </c>
      <c r="C64" s="39">
        <v>91.698999999999998</v>
      </c>
      <c r="D64" s="39">
        <v>81.218999999999994</v>
      </c>
    </row>
    <row r="65" spans="1:4" x14ac:dyDescent="0.25">
      <c r="A65" s="40" t="str">
        <f t="shared" si="0"/>
        <v>2011</v>
      </c>
      <c r="B65" s="39" t="s">
        <v>410</v>
      </c>
      <c r="C65" s="39">
        <v>89.944000000000003</v>
      </c>
      <c r="D65" s="39">
        <v>80.366</v>
      </c>
    </row>
    <row r="66" spans="1:4" x14ac:dyDescent="0.25">
      <c r="A66" s="40" t="str">
        <f t="shared" si="0"/>
        <v>2011</v>
      </c>
      <c r="B66" s="39" t="s">
        <v>411</v>
      </c>
      <c r="C66" s="39">
        <v>90.748999999999995</v>
      </c>
      <c r="D66" s="39">
        <v>80.948999999999998</v>
      </c>
    </row>
    <row r="67" spans="1:4" x14ac:dyDescent="0.25">
      <c r="A67" s="40" t="str">
        <f t="shared" si="0"/>
        <v>2011</v>
      </c>
      <c r="B67" s="39" t="s">
        <v>412</v>
      </c>
      <c r="C67" s="39">
        <v>90.688000000000002</v>
      </c>
      <c r="D67" s="39">
        <v>80.843999999999994</v>
      </c>
    </row>
    <row r="68" spans="1:4" x14ac:dyDescent="0.25">
      <c r="A68" s="40" t="str">
        <f t="shared" si="0"/>
        <v>2011</v>
      </c>
      <c r="B68" s="39" t="s">
        <v>413</v>
      </c>
      <c r="C68" s="39">
        <v>90.385999999999996</v>
      </c>
      <c r="D68" s="39">
        <v>77.575999999999993</v>
      </c>
    </row>
    <row r="69" spans="1:4" x14ac:dyDescent="0.25">
      <c r="A69" s="40" t="str">
        <f t="shared" si="0"/>
        <v>2011</v>
      </c>
      <c r="B69" s="39" t="s">
        <v>414</v>
      </c>
      <c r="C69" s="39">
        <v>89.926000000000002</v>
      </c>
      <c r="D69" s="39">
        <v>81.034999999999997</v>
      </c>
    </row>
    <row r="70" spans="1:4" x14ac:dyDescent="0.25">
      <c r="A70" s="40" t="str">
        <f t="shared" ref="A70:A133" si="1">LEFT(B70,4)</f>
        <v>2011</v>
      </c>
      <c r="B70" s="39" t="s">
        <v>415</v>
      </c>
      <c r="C70" s="39">
        <v>88.778000000000006</v>
      </c>
      <c r="D70" s="39">
        <v>79.454999999999998</v>
      </c>
    </row>
    <row r="71" spans="1:4" x14ac:dyDescent="0.25">
      <c r="A71" s="40" t="str">
        <f t="shared" si="1"/>
        <v>2011</v>
      </c>
      <c r="B71" s="39" t="s">
        <v>416</v>
      </c>
      <c r="C71" s="39">
        <v>88.399000000000001</v>
      </c>
      <c r="D71" s="39">
        <v>78.200999999999993</v>
      </c>
    </row>
    <row r="72" spans="1:4" x14ac:dyDescent="0.25">
      <c r="A72" s="40" t="str">
        <f t="shared" si="1"/>
        <v>2011</v>
      </c>
      <c r="B72" s="39" t="s">
        <v>417</v>
      </c>
      <c r="C72" s="39">
        <v>86.192999999999998</v>
      </c>
      <c r="D72" s="39">
        <v>76.293999999999997</v>
      </c>
    </row>
    <row r="73" spans="1:4" x14ac:dyDescent="0.25">
      <c r="A73" s="40" t="str">
        <f t="shared" si="1"/>
        <v>2011</v>
      </c>
      <c r="B73" s="39" t="s">
        <v>418</v>
      </c>
      <c r="C73" s="39">
        <v>87.02</v>
      </c>
      <c r="D73" s="39">
        <v>76.793999999999997</v>
      </c>
    </row>
    <row r="74" spans="1:4" x14ac:dyDescent="0.25">
      <c r="A74" s="40" t="str">
        <f t="shared" si="1"/>
        <v>2011</v>
      </c>
      <c r="B74" s="39" t="s">
        <v>419</v>
      </c>
      <c r="C74" s="39">
        <v>86.188000000000002</v>
      </c>
      <c r="D74" s="39">
        <v>77.552000000000007</v>
      </c>
    </row>
    <row r="75" spans="1:4" x14ac:dyDescent="0.25">
      <c r="A75" s="40" t="str">
        <f t="shared" si="1"/>
        <v>2011</v>
      </c>
      <c r="B75" s="39" t="s">
        <v>420</v>
      </c>
      <c r="C75" s="39">
        <v>85.884</v>
      </c>
      <c r="D75" s="39">
        <v>78.320999999999998</v>
      </c>
    </row>
    <row r="76" spans="1:4" x14ac:dyDescent="0.25">
      <c r="A76" s="40" t="str">
        <f t="shared" si="1"/>
        <v>2011</v>
      </c>
      <c r="B76" s="39" t="s">
        <v>421</v>
      </c>
      <c r="C76" s="39">
        <v>85.316999999999993</v>
      </c>
      <c r="D76" s="39">
        <v>75.649000000000001</v>
      </c>
    </row>
    <row r="77" spans="1:4" x14ac:dyDescent="0.25">
      <c r="A77" s="40" t="str">
        <f t="shared" si="1"/>
        <v>2012</v>
      </c>
      <c r="B77" s="39" t="s">
        <v>422</v>
      </c>
      <c r="C77" s="39">
        <v>86.379000000000005</v>
      </c>
      <c r="D77" s="39">
        <v>77.721999999999994</v>
      </c>
    </row>
    <row r="78" spans="1:4" x14ac:dyDescent="0.25">
      <c r="A78" s="40" t="str">
        <f t="shared" si="1"/>
        <v>2012</v>
      </c>
      <c r="B78" s="39" t="s">
        <v>423</v>
      </c>
      <c r="C78" s="39">
        <v>85.858000000000004</v>
      </c>
      <c r="D78" s="39">
        <v>77.778999999999996</v>
      </c>
    </row>
    <row r="79" spans="1:4" x14ac:dyDescent="0.25">
      <c r="A79" s="40" t="str">
        <f t="shared" si="1"/>
        <v>2012</v>
      </c>
      <c r="B79" s="39" t="s">
        <v>424</v>
      </c>
      <c r="C79" s="39">
        <v>84.728999999999999</v>
      </c>
      <c r="D79" s="39">
        <v>78.361999999999995</v>
      </c>
    </row>
    <row r="80" spans="1:4" x14ac:dyDescent="0.25">
      <c r="A80" s="40" t="str">
        <f t="shared" si="1"/>
        <v>2012</v>
      </c>
      <c r="B80" s="39" t="s">
        <v>425</v>
      </c>
      <c r="C80" s="39">
        <v>85.263000000000005</v>
      </c>
      <c r="D80" s="39">
        <v>78.108000000000004</v>
      </c>
    </row>
    <row r="81" spans="1:4" x14ac:dyDescent="0.25">
      <c r="A81" s="40" t="str">
        <f t="shared" si="1"/>
        <v>2012</v>
      </c>
      <c r="B81" s="39" t="s">
        <v>426</v>
      </c>
      <c r="C81" s="39">
        <v>84.447999999999993</v>
      </c>
      <c r="D81" s="39">
        <v>76.313000000000002</v>
      </c>
    </row>
    <row r="82" spans="1:4" x14ac:dyDescent="0.25">
      <c r="A82" s="40" t="str">
        <f t="shared" si="1"/>
        <v>2012</v>
      </c>
      <c r="B82" s="39" t="s">
        <v>427</v>
      </c>
      <c r="C82" s="39">
        <v>84.825000000000003</v>
      </c>
      <c r="D82" s="39">
        <v>77.986999999999995</v>
      </c>
    </row>
    <row r="83" spans="1:4" x14ac:dyDescent="0.25">
      <c r="A83" s="40" t="str">
        <f t="shared" si="1"/>
        <v>2012</v>
      </c>
      <c r="B83" s="39" t="s">
        <v>428</v>
      </c>
      <c r="C83" s="39">
        <v>85.304000000000002</v>
      </c>
      <c r="D83" s="39">
        <v>79.844999999999999</v>
      </c>
    </row>
    <row r="84" spans="1:4" x14ac:dyDescent="0.25">
      <c r="A84" s="40" t="str">
        <f t="shared" si="1"/>
        <v>2012</v>
      </c>
      <c r="B84" s="39" t="s">
        <v>429</v>
      </c>
      <c r="C84" s="39">
        <v>85.546000000000006</v>
      </c>
      <c r="D84" s="39">
        <v>79.900999999999996</v>
      </c>
    </row>
    <row r="85" spans="1:4" x14ac:dyDescent="0.25">
      <c r="A85" s="40" t="str">
        <f t="shared" si="1"/>
        <v>2012</v>
      </c>
      <c r="B85" s="39" t="s">
        <v>430</v>
      </c>
      <c r="C85" s="39">
        <v>85.638999999999996</v>
      </c>
      <c r="D85" s="39">
        <v>81.347999999999999</v>
      </c>
    </row>
    <row r="86" spans="1:4" x14ac:dyDescent="0.25">
      <c r="A86" s="40" t="str">
        <f t="shared" si="1"/>
        <v>2012</v>
      </c>
      <c r="B86" s="39" t="s">
        <v>431</v>
      </c>
      <c r="C86" s="39">
        <v>86.441000000000003</v>
      </c>
      <c r="D86" s="39">
        <v>80.507999999999996</v>
      </c>
    </row>
    <row r="87" spans="1:4" x14ac:dyDescent="0.25">
      <c r="A87" s="40" t="str">
        <f t="shared" si="1"/>
        <v>2012</v>
      </c>
      <c r="B87" s="39" t="s">
        <v>432</v>
      </c>
      <c r="C87" s="39">
        <v>86.74</v>
      </c>
      <c r="D87" s="39">
        <v>82.05</v>
      </c>
    </row>
    <row r="88" spans="1:4" x14ac:dyDescent="0.25">
      <c r="A88" s="40" t="str">
        <f t="shared" si="1"/>
        <v>2012</v>
      </c>
      <c r="B88" s="39" t="s">
        <v>433</v>
      </c>
      <c r="C88" s="39">
        <v>86.683999999999997</v>
      </c>
      <c r="D88" s="39">
        <v>82.619</v>
      </c>
    </row>
    <row r="89" spans="1:4" x14ac:dyDescent="0.25">
      <c r="A89" s="40" t="str">
        <f t="shared" si="1"/>
        <v>2013</v>
      </c>
      <c r="B89" s="39" t="s">
        <v>434</v>
      </c>
      <c r="C89" s="39">
        <v>86.46</v>
      </c>
      <c r="D89" s="39">
        <v>82.733999999999995</v>
      </c>
    </row>
    <row r="90" spans="1:4" x14ac:dyDescent="0.25">
      <c r="A90" s="40" t="str">
        <f t="shared" si="1"/>
        <v>2013</v>
      </c>
      <c r="B90" s="39" t="s">
        <v>435</v>
      </c>
      <c r="C90" s="39">
        <v>87.179000000000002</v>
      </c>
      <c r="D90" s="39">
        <v>83.429000000000002</v>
      </c>
    </row>
    <row r="91" spans="1:4" x14ac:dyDescent="0.25">
      <c r="A91" s="40" t="str">
        <f t="shared" si="1"/>
        <v>2013</v>
      </c>
      <c r="B91" s="39" t="s">
        <v>436</v>
      </c>
      <c r="C91" s="39">
        <v>87.177999999999997</v>
      </c>
      <c r="D91" s="39">
        <v>83.388000000000005</v>
      </c>
    </row>
    <row r="92" spans="1:4" x14ac:dyDescent="0.25">
      <c r="A92" s="40" t="str">
        <f t="shared" si="1"/>
        <v>2013</v>
      </c>
      <c r="B92" s="39" t="s">
        <v>437</v>
      </c>
      <c r="C92" s="39">
        <v>86.953000000000003</v>
      </c>
      <c r="D92" s="39">
        <v>83.941999999999993</v>
      </c>
    </row>
    <row r="93" spans="1:4" x14ac:dyDescent="0.25">
      <c r="A93" s="40" t="str">
        <f t="shared" si="1"/>
        <v>2013</v>
      </c>
      <c r="B93" s="39" t="s">
        <v>438</v>
      </c>
      <c r="C93" s="39">
        <v>86.95</v>
      </c>
      <c r="D93" s="39">
        <v>85.825000000000003</v>
      </c>
    </row>
    <row r="94" spans="1:4" x14ac:dyDescent="0.25">
      <c r="A94" s="40" t="str">
        <f t="shared" si="1"/>
        <v>2013</v>
      </c>
      <c r="B94" s="39" t="s">
        <v>439</v>
      </c>
      <c r="C94" s="39">
        <v>88.594999999999999</v>
      </c>
      <c r="D94" s="39">
        <v>84.986000000000004</v>
      </c>
    </row>
    <row r="95" spans="1:4" x14ac:dyDescent="0.25">
      <c r="A95" s="40" t="str">
        <f t="shared" si="1"/>
        <v>2013</v>
      </c>
      <c r="B95" s="39" t="s">
        <v>440</v>
      </c>
      <c r="C95" s="39">
        <v>87.747</v>
      </c>
      <c r="D95" s="39">
        <v>85.775999999999996</v>
      </c>
    </row>
    <row r="96" spans="1:4" x14ac:dyDescent="0.25">
      <c r="A96" s="40" t="str">
        <f t="shared" si="1"/>
        <v>2013</v>
      </c>
      <c r="B96" s="39" t="s">
        <v>441</v>
      </c>
      <c r="C96" s="39">
        <v>87.918000000000006</v>
      </c>
      <c r="D96" s="39">
        <v>86.724000000000004</v>
      </c>
    </row>
    <row r="97" spans="1:4" x14ac:dyDescent="0.25">
      <c r="A97" s="40" t="str">
        <f t="shared" si="1"/>
        <v>2013</v>
      </c>
      <c r="B97" s="39" t="s">
        <v>442</v>
      </c>
      <c r="C97" s="39">
        <v>87.67</v>
      </c>
      <c r="D97" s="39">
        <v>87.313000000000002</v>
      </c>
    </row>
    <row r="98" spans="1:4" x14ac:dyDescent="0.25">
      <c r="A98" s="40" t="str">
        <f t="shared" si="1"/>
        <v>2013</v>
      </c>
      <c r="B98" s="39" t="s">
        <v>443</v>
      </c>
      <c r="C98" s="39">
        <v>89.986000000000004</v>
      </c>
      <c r="D98" s="39">
        <v>88.254000000000005</v>
      </c>
    </row>
    <row r="99" spans="1:4" x14ac:dyDescent="0.25">
      <c r="A99" s="40" t="str">
        <f t="shared" si="1"/>
        <v>2013</v>
      </c>
      <c r="B99" s="39" t="s">
        <v>444</v>
      </c>
      <c r="C99" s="39">
        <v>87.680999999999997</v>
      </c>
      <c r="D99" s="39">
        <v>88.447000000000003</v>
      </c>
    </row>
    <row r="100" spans="1:4" x14ac:dyDescent="0.25">
      <c r="A100" s="40" t="str">
        <f t="shared" si="1"/>
        <v>2013</v>
      </c>
      <c r="B100" s="39" t="s">
        <v>445</v>
      </c>
      <c r="C100" s="39">
        <v>89.251000000000005</v>
      </c>
      <c r="D100" s="39">
        <v>89.02</v>
      </c>
    </row>
    <row r="101" spans="1:4" x14ac:dyDescent="0.25">
      <c r="A101" s="40" t="str">
        <f t="shared" si="1"/>
        <v>2014</v>
      </c>
      <c r="B101" s="39" t="s">
        <v>446</v>
      </c>
      <c r="C101" s="39">
        <v>89.912000000000006</v>
      </c>
      <c r="D101" s="39">
        <v>90.009</v>
      </c>
    </row>
    <row r="102" spans="1:4" x14ac:dyDescent="0.25">
      <c r="A102" s="40" t="str">
        <f t="shared" si="1"/>
        <v>2014</v>
      </c>
      <c r="B102" s="39" t="s">
        <v>447</v>
      </c>
      <c r="C102" s="39">
        <v>89.531000000000006</v>
      </c>
      <c r="D102" s="39">
        <v>89.899000000000001</v>
      </c>
    </row>
    <row r="103" spans="1:4" x14ac:dyDescent="0.25">
      <c r="A103" s="40" t="str">
        <f t="shared" si="1"/>
        <v>2014</v>
      </c>
      <c r="B103" s="39" t="s">
        <v>448</v>
      </c>
      <c r="C103" s="39">
        <v>88.561000000000007</v>
      </c>
      <c r="D103" s="39">
        <v>90.698999999999998</v>
      </c>
    </row>
    <row r="104" spans="1:4" x14ac:dyDescent="0.25">
      <c r="A104" s="40" t="str">
        <f t="shared" si="1"/>
        <v>2014</v>
      </c>
      <c r="B104" s="39" t="s">
        <v>449</v>
      </c>
      <c r="C104" s="39">
        <v>90.491</v>
      </c>
      <c r="D104" s="39">
        <v>91.650999999999996</v>
      </c>
    </row>
    <row r="105" spans="1:4" x14ac:dyDescent="0.25">
      <c r="A105" s="40" t="str">
        <f t="shared" si="1"/>
        <v>2014</v>
      </c>
      <c r="B105" s="39" t="s">
        <v>450</v>
      </c>
      <c r="C105" s="39">
        <v>90.742999999999995</v>
      </c>
      <c r="D105" s="39">
        <v>92.269000000000005</v>
      </c>
    </row>
    <row r="106" spans="1:4" x14ac:dyDescent="0.25">
      <c r="A106" s="40" t="str">
        <f t="shared" si="1"/>
        <v>2014</v>
      </c>
      <c r="B106" s="39" t="s">
        <v>451</v>
      </c>
      <c r="C106" s="39">
        <v>90.703000000000003</v>
      </c>
      <c r="D106" s="39">
        <v>93.468999999999994</v>
      </c>
    </row>
    <row r="107" spans="1:4" x14ac:dyDescent="0.25">
      <c r="A107" s="40" t="str">
        <f t="shared" si="1"/>
        <v>2014</v>
      </c>
      <c r="B107" s="39" t="s">
        <v>452</v>
      </c>
      <c r="C107" s="39">
        <v>89.721999999999994</v>
      </c>
      <c r="D107" s="39">
        <v>93.081000000000003</v>
      </c>
    </row>
    <row r="108" spans="1:4" x14ac:dyDescent="0.25">
      <c r="A108" s="40" t="str">
        <f t="shared" si="1"/>
        <v>2014</v>
      </c>
      <c r="B108" s="39" t="s">
        <v>453</v>
      </c>
      <c r="C108" s="39">
        <v>91.153999999999996</v>
      </c>
      <c r="D108" s="39">
        <v>93.477000000000004</v>
      </c>
    </row>
    <row r="109" spans="1:4" x14ac:dyDescent="0.25">
      <c r="A109" s="40" t="str">
        <f t="shared" si="1"/>
        <v>2014</v>
      </c>
      <c r="B109" s="39" t="s">
        <v>454</v>
      </c>
      <c r="C109" s="39">
        <v>92.581999999999994</v>
      </c>
      <c r="D109" s="39">
        <v>94.92</v>
      </c>
    </row>
    <row r="110" spans="1:4" x14ac:dyDescent="0.25">
      <c r="A110" s="40" t="str">
        <f t="shared" si="1"/>
        <v>2014</v>
      </c>
      <c r="B110" s="39" t="s">
        <v>455</v>
      </c>
      <c r="C110" s="39">
        <v>91.284000000000006</v>
      </c>
      <c r="D110" s="39">
        <v>94.863</v>
      </c>
    </row>
    <row r="111" spans="1:4" x14ac:dyDescent="0.25">
      <c r="A111" s="40" t="str">
        <f t="shared" si="1"/>
        <v>2014</v>
      </c>
      <c r="B111" s="39" t="s">
        <v>456</v>
      </c>
      <c r="C111" s="39">
        <v>92.742999999999995</v>
      </c>
      <c r="D111" s="39">
        <v>96.558999999999997</v>
      </c>
    </row>
    <row r="112" spans="1:4" x14ac:dyDescent="0.25">
      <c r="A112" s="40" t="str">
        <f t="shared" si="1"/>
        <v>2014</v>
      </c>
      <c r="B112" s="39" t="s">
        <v>457</v>
      </c>
      <c r="C112" s="39">
        <v>93.19</v>
      </c>
      <c r="D112" s="39">
        <v>96.094999999999999</v>
      </c>
    </row>
    <row r="113" spans="1:4" x14ac:dyDescent="0.25">
      <c r="A113" s="40" t="str">
        <f t="shared" si="1"/>
        <v>2015</v>
      </c>
      <c r="B113" s="39" t="s">
        <v>458</v>
      </c>
      <c r="C113" s="39">
        <v>93.456999999999994</v>
      </c>
      <c r="D113" s="39">
        <v>96.977000000000004</v>
      </c>
    </row>
    <row r="114" spans="1:4" x14ac:dyDescent="0.25">
      <c r="A114" s="40" t="str">
        <f t="shared" si="1"/>
        <v>2015</v>
      </c>
      <c r="B114" s="39" t="s">
        <v>459</v>
      </c>
      <c r="C114" s="39">
        <v>94.546999999999997</v>
      </c>
      <c r="D114" s="39">
        <v>98.956999999999994</v>
      </c>
    </row>
    <row r="115" spans="1:4" x14ac:dyDescent="0.25">
      <c r="A115" s="40" t="str">
        <f t="shared" si="1"/>
        <v>2015</v>
      </c>
      <c r="B115" s="39" t="s">
        <v>460</v>
      </c>
      <c r="C115" s="39">
        <v>95.325000000000003</v>
      </c>
      <c r="D115" s="39">
        <v>99.995999999999995</v>
      </c>
    </row>
    <row r="116" spans="1:4" x14ac:dyDescent="0.25">
      <c r="A116" s="40" t="str">
        <f t="shared" si="1"/>
        <v>2015</v>
      </c>
      <c r="B116" s="39" t="s">
        <v>461</v>
      </c>
      <c r="C116" s="39">
        <v>95.706999999999994</v>
      </c>
      <c r="D116" s="39">
        <v>101.399</v>
      </c>
    </row>
    <row r="117" spans="1:4" x14ac:dyDescent="0.25">
      <c r="A117" s="40" t="str">
        <f t="shared" si="1"/>
        <v>2015</v>
      </c>
      <c r="B117" s="39" t="s">
        <v>462</v>
      </c>
      <c r="C117" s="39">
        <v>96.442999999999998</v>
      </c>
      <c r="D117" s="39">
        <v>101.625</v>
      </c>
    </row>
    <row r="118" spans="1:4" x14ac:dyDescent="0.25">
      <c r="A118" s="40" t="str">
        <f t="shared" si="1"/>
        <v>2015</v>
      </c>
      <c r="B118" s="39" t="s">
        <v>463</v>
      </c>
      <c r="C118" s="39">
        <v>96.296999999999997</v>
      </c>
      <c r="D118" s="39">
        <v>102.727</v>
      </c>
    </row>
    <row r="119" spans="1:4" x14ac:dyDescent="0.25">
      <c r="A119" s="40" t="str">
        <f t="shared" si="1"/>
        <v>2015</v>
      </c>
      <c r="B119" s="39" t="s">
        <v>464</v>
      </c>
      <c r="C119" s="39">
        <v>96.412999999999997</v>
      </c>
      <c r="D119" s="39">
        <v>103.752</v>
      </c>
    </row>
    <row r="120" spans="1:4" x14ac:dyDescent="0.25">
      <c r="A120" s="40" t="str">
        <f t="shared" si="1"/>
        <v>2015</v>
      </c>
      <c r="B120" s="39" t="s">
        <v>465</v>
      </c>
      <c r="C120" s="39">
        <v>97.051000000000002</v>
      </c>
      <c r="D120" s="39">
        <v>104.76</v>
      </c>
    </row>
    <row r="121" spans="1:4" x14ac:dyDescent="0.25">
      <c r="A121" s="40" t="str">
        <f t="shared" si="1"/>
        <v>2015</v>
      </c>
      <c r="B121" s="39" t="s">
        <v>466</v>
      </c>
      <c r="C121" s="39">
        <v>96.959000000000003</v>
      </c>
      <c r="D121" s="39">
        <v>105.13800000000001</v>
      </c>
    </row>
    <row r="122" spans="1:4" x14ac:dyDescent="0.25">
      <c r="A122" s="40" t="str">
        <f t="shared" si="1"/>
        <v>2015</v>
      </c>
      <c r="B122" s="39" t="s">
        <v>467</v>
      </c>
      <c r="C122" s="39">
        <v>98.087999999999994</v>
      </c>
      <c r="D122" s="39">
        <v>106.67400000000001</v>
      </c>
    </row>
    <row r="123" spans="1:4" x14ac:dyDescent="0.25">
      <c r="A123" s="40" t="str">
        <f t="shared" si="1"/>
        <v>2015</v>
      </c>
      <c r="B123" s="39" t="s">
        <v>468</v>
      </c>
      <c r="C123" s="39">
        <v>97.945999999999998</v>
      </c>
      <c r="D123" s="39">
        <v>104.63200000000001</v>
      </c>
    </row>
    <row r="124" spans="1:4" x14ac:dyDescent="0.25">
      <c r="A124" s="40" t="str">
        <f t="shared" si="1"/>
        <v>2015</v>
      </c>
      <c r="B124" s="39" t="s">
        <v>469</v>
      </c>
      <c r="C124" s="39">
        <v>98.35</v>
      </c>
      <c r="D124" s="39">
        <v>108.026</v>
      </c>
    </row>
    <row r="125" spans="1:4" x14ac:dyDescent="0.25">
      <c r="A125" s="40" t="str">
        <f t="shared" si="1"/>
        <v>2016</v>
      </c>
      <c r="B125" s="39" t="s">
        <v>470</v>
      </c>
      <c r="C125" s="39">
        <v>98.78</v>
      </c>
      <c r="D125" s="39">
        <v>108.85</v>
      </c>
    </row>
    <row r="126" spans="1:4" x14ac:dyDescent="0.25">
      <c r="A126" s="40" t="str">
        <f t="shared" si="1"/>
        <v>2016</v>
      </c>
      <c r="B126" s="39" t="s">
        <v>471</v>
      </c>
      <c r="C126" s="39">
        <v>99.100999999999999</v>
      </c>
      <c r="D126" s="39">
        <v>109.038</v>
      </c>
    </row>
    <row r="127" spans="1:4" x14ac:dyDescent="0.25">
      <c r="A127" s="40" t="str">
        <f t="shared" si="1"/>
        <v>2016</v>
      </c>
      <c r="B127" s="39" t="s">
        <v>472</v>
      </c>
      <c r="C127" s="39">
        <v>98.840999999999994</v>
      </c>
      <c r="D127" s="39">
        <v>111.517</v>
      </c>
    </row>
    <row r="128" spans="1:4" x14ac:dyDescent="0.25">
      <c r="A128" s="40" t="str">
        <f t="shared" si="1"/>
        <v>2016</v>
      </c>
      <c r="B128" s="39" t="s">
        <v>473</v>
      </c>
      <c r="C128" s="39">
        <v>98.555000000000007</v>
      </c>
      <c r="D128" s="39">
        <v>109.65900000000001</v>
      </c>
    </row>
    <row r="129" spans="1:4" x14ac:dyDescent="0.25">
      <c r="A129" s="40" t="str">
        <f t="shared" si="1"/>
        <v>2016</v>
      </c>
      <c r="B129" s="39" t="s">
        <v>474</v>
      </c>
      <c r="C129" s="39">
        <v>99.480999999999995</v>
      </c>
      <c r="D129" s="39">
        <v>110.9</v>
      </c>
    </row>
    <row r="130" spans="1:4" x14ac:dyDescent="0.25">
      <c r="A130" s="40" t="str">
        <f t="shared" si="1"/>
        <v>2016</v>
      </c>
      <c r="B130" s="39" t="s">
        <v>475</v>
      </c>
      <c r="C130" s="39">
        <v>99.447999999999993</v>
      </c>
      <c r="D130" s="39">
        <v>111.417</v>
      </c>
    </row>
    <row r="131" spans="1:4" x14ac:dyDescent="0.25">
      <c r="A131" s="40" t="str">
        <f t="shared" si="1"/>
        <v>2016</v>
      </c>
      <c r="B131" s="39" t="s">
        <v>476</v>
      </c>
      <c r="C131" s="39">
        <v>100.627</v>
      </c>
      <c r="D131" s="39">
        <v>112.706</v>
      </c>
    </row>
    <row r="132" spans="1:4" x14ac:dyDescent="0.25">
      <c r="A132" s="40" t="str">
        <f t="shared" si="1"/>
        <v>2016</v>
      </c>
      <c r="B132" s="39" t="s">
        <v>477</v>
      </c>
      <c r="C132" s="39">
        <v>100.864</v>
      </c>
      <c r="D132" s="39">
        <v>112.938</v>
      </c>
    </row>
    <row r="133" spans="1:4" x14ac:dyDescent="0.25">
      <c r="A133" s="40" t="str">
        <f t="shared" si="1"/>
        <v>2016</v>
      </c>
      <c r="B133" s="39" t="s">
        <v>478</v>
      </c>
      <c r="C133" s="39">
        <v>101.121</v>
      </c>
      <c r="D133" s="39">
        <v>111.855</v>
      </c>
    </row>
    <row r="134" spans="1:4" x14ac:dyDescent="0.25">
      <c r="A134" s="40" t="str">
        <f t="shared" ref="A134:A150" si="2">LEFT(B134,4)</f>
        <v>2016</v>
      </c>
      <c r="B134" s="39" t="s">
        <v>479</v>
      </c>
      <c r="C134" s="39">
        <v>101.27</v>
      </c>
      <c r="D134" s="39">
        <v>114.041</v>
      </c>
    </row>
    <row r="135" spans="1:4" x14ac:dyDescent="0.25">
      <c r="A135" s="40" t="str">
        <f t="shared" si="2"/>
        <v>2016</v>
      </c>
      <c r="B135" s="39" t="s">
        <v>480</v>
      </c>
      <c r="C135" s="39">
        <v>101.71899999999999</v>
      </c>
      <c r="D135" s="39">
        <v>113.877</v>
      </c>
    </row>
    <row r="136" spans="1:4" x14ac:dyDescent="0.25">
      <c r="A136" s="40" t="str">
        <f t="shared" si="2"/>
        <v>2016</v>
      </c>
      <c r="B136" s="39" t="s">
        <v>481</v>
      </c>
      <c r="C136" s="39">
        <v>101.988</v>
      </c>
      <c r="D136" s="39">
        <v>116.628</v>
      </c>
    </row>
    <row r="137" spans="1:4" x14ac:dyDescent="0.25">
      <c r="A137" s="40" t="str">
        <f t="shared" si="2"/>
        <v>2017</v>
      </c>
      <c r="B137" s="39" t="s">
        <v>482</v>
      </c>
      <c r="C137" s="39">
        <v>101.36499999999999</v>
      </c>
      <c r="D137" s="39">
        <v>116.143</v>
      </c>
    </row>
    <row r="138" spans="1:4" x14ac:dyDescent="0.25">
      <c r="A138" s="40" t="str">
        <f t="shared" si="2"/>
        <v>2017</v>
      </c>
      <c r="B138" s="39" t="s">
        <v>483</v>
      </c>
      <c r="C138" s="39">
        <v>101.79300000000001</v>
      </c>
      <c r="D138" s="39">
        <v>116.43300000000001</v>
      </c>
    </row>
    <row r="139" spans="1:4" x14ac:dyDescent="0.25">
      <c r="A139" s="40" t="str">
        <f t="shared" si="2"/>
        <v>2017</v>
      </c>
      <c r="B139" s="39" t="s">
        <v>484</v>
      </c>
      <c r="C139" s="39">
        <v>103.361</v>
      </c>
      <c r="D139" s="39">
        <v>116.90300000000001</v>
      </c>
    </row>
    <row r="140" spans="1:4" x14ac:dyDescent="0.25">
      <c r="A140" s="40" t="str">
        <f t="shared" si="2"/>
        <v>2017</v>
      </c>
      <c r="B140" s="39" t="s">
        <v>485</v>
      </c>
      <c r="C140" s="39">
        <v>103.896</v>
      </c>
      <c r="D140" s="39">
        <v>117.85899999999999</v>
      </c>
    </row>
    <row r="141" spans="1:4" x14ac:dyDescent="0.25">
      <c r="A141" s="40" t="str">
        <f t="shared" si="2"/>
        <v>2017</v>
      </c>
      <c r="B141" s="39" t="s">
        <v>486</v>
      </c>
      <c r="C141" s="39">
        <v>102.583</v>
      </c>
      <c r="D141" s="39">
        <v>118.127</v>
      </c>
    </row>
    <row r="142" spans="1:4" x14ac:dyDescent="0.25">
      <c r="A142" s="40" t="str">
        <f t="shared" si="2"/>
        <v>2017</v>
      </c>
      <c r="B142" s="39" t="s">
        <v>487</v>
      </c>
      <c r="C142" s="39">
        <v>104.459</v>
      </c>
      <c r="D142" s="39">
        <v>118.705</v>
      </c>
    </row>
    <row r="143" spans="1:4" x14ac:dyDescent="0.25">
      <c r="A143" s="40" t="str">
        <f t="shared" si="2"/>
        <v>2017</v>
      </c>
      <c r="B143" s="39" t="s">
        <v>488</v>
      </c>
      <c r="C143" s="39">
        <v>104.253</v>
      </c>
      <c r="D143" s="39">
        <v>119.508</v>
      </c>
    </row>
    <row r="144" spans="1:4" x14ac:dyDescent="0.25">
      <c r="A144" s="40" t="str">
        <f t="shared" si="2"/>
        <v>2017</v>
      </c>
      <c r="B144" s="39" t="s">
        <v>489</v>
      </c>
      <c r="C144" s="39">
        <v>104.941</v>
      </c>
      <c r="D144" s="39">
        <v>122.55</v>
      </c>
    </row>
    <row r="145" spans="1:4" x14ac:dyDescent="0.25">
      <c r="A145" s="40" t="str">
        <f t="shared" si="2"/>
        <v>2017</v>
      </c>
      <c r="B145" s="39" t="s">
        <v>490</v>
      </c>
      <c r="C145" s="39">
        <v>106.17100000000001</v>
      </c>
      <c r="D145" s="39">
        <v>121.93899999999999</v>
      </c>
    </row>
    <row r="146" spans="1:4" x14ac:dyDescent="0.25">
      <c r="A146" s="40" t="str">
        <f t="shared" si="2"/>
        <v>2017</v>
      </c>
      <c r="B146" s="39" t="s">
        <v>491</v>
      </c>
      <c r="C146" s="39">
        <v>105.67400000000001</v>
      </c>
      <c r="D146" s="39">
        <v>122.93899999999999</v>
      </c>
    </row>
    <row r="147" spans="1:4" x14ac:dyDescent="0.25">
      <c r="A147" s="40" t="str">
        <f t="shared" si="2"/>
        <v>2017</v>
      </c>
      <c r="B147" s="39" t="s">
        <v>492</v>
      </c>
      <c r="C147" s="39">
        <v>105.381</v>
      </c>
      <c r="D147" s="39">
        <v>123.541</v>
      </c>
    </row>
    <row r="148" spans="1:4" x14ac:dyDescent="0.25">
      <c r="A148" s="40" t="str">
        <f t="shared" si="2"/>
        <v>2017</v>
      </c>
      <c r="B148" s="39" t="s">
        <v>493</v>
      </c>
      <c r="C148" s="39">
        <v>105.413</v>
      </c>
      <c r="D148" s="39">
        <v>123.54</v>
      </c>
    </row>
    <row r="149" spans="1:4" x14ac:dyDescent="0.25">
      <c r="A149" s="40" t="str">
        <f t="shared" si="2"/>
        <v>2018</v>
      </c>
      <c r="B149" s="39" t="s">
        <v>803</v>
      </c>
      <c r="C149" s="39">
        <v>106.994</v>
      </c>
      <c r="D149" s="39">
        <v>124.51900000000001</v>
      </c>
    </row>
    <row r="150" spans="1:4" x14ac:dyDescent="0.25">
      <c r="A150" s="40" t="str">
        <f t="shared" si="2"/>
        <v>2018</v>
      </c>
      <c r="B150" s="39" t="s">
        <v>804</v>
      </c>
      <c r="C150" s="39">
        <v>106.904</v>
      </c>
      <c r="D150" s="39">
        <v>125.614</v>
      </c>
    </row>
    <row r="151" spans="1:4" x14ac:dyDescent="0.25">
      <c r="B151" s="39" t="s">
        <v>805</v>
      </c>
      <c r="C151" s="39" t="e">
        <f>NA()</f>
        <v>#N/A</v>
      </c>
      <c r="D151" s="39" t="e">
        <f>NA()</f>
        <v>#N/A</v>
      </c>
    </row>
    <row r="152" spans="1:4" x14ac:dyDescent="0.25">
      <c r="B152" s="39" t="s">
        <v>806</v>
      </c>
      <c r="C152" s="39" t="e">
        <f>NA()</f>
        <v>#N/A</v>
      </c>
      <c r="D152" s="39" t="e">
        <f>NA()</f>
        <v>#N/A</v>
      </c>
    </row>
    <row r="153" spans="1:4" x14ac:dyDescent="0.25">
      <c r="B153" s="39" t="s">
        <v>807</v>
      </c>
      <c r="C153" s="39" t="e">
        <f>NA()</f>
        <v>#N/A</v>
      </c>
      <c r="D153" s="39" t="e">
        <f>NA()</f>
        <v>#N/A</v>
      </c>
    </row>
    <row r="154" spans="1:4" x14ac:dyDescent="0.25">
      <c r="B154" s="39" t="s">
        <v>808</v>
      </c>
      <c r="C154" s="39" t="e">
        <f>NA()</f>
        <v>#N/A</v>
      </c>
      <c r="D154" s="39" t="e">
        <f>NA()</f>
        <v>#N/A</v>
      </c>
    </row>
    <row r="155" spans="1:4" x14ac:dyDescent="0.25">
      <c r="B155" s="39" t="s">
        <v>809</v>
      </c>
      <c r="C155" s="39" t="e">
        <f>NA()</f>
        <v>#N/A</v>
      </c>
      <c r="D155" s="39" t="e">
        <f>NA()</f>
        <v>#N/A</v>
      </c>
    </row>
    <row r="156" spans="1:4" x14ac:dyDescent="0.25">
      <c r="B156" s="39" t="s">
        <v>810</v>
      </c>
      <c r="C156" s="39" t="e">
        <f>NA()</f>
        <v>#N/A</v>
      </c>
      <c r="D156" s="39" t="e">
        <f>NA()</f>
        <v>#N/A</v>
      </c>
    </row>
    <row r="157" spans="1:4" x14ac:dyDescent="0.25">
      <c r="B157" s="39" t="s">
        <v>811</v>
      </c>
      <c r="C157" s="39" t="e">
        <f>NA()</f>
        <v>#N/A</v>
      </c>
      <c r="D157" s="39" t="e">
        <f>NA()</f>
        <v>#N/A</v>
      </c>
    </row>
    <row r="158" spans="1:4" x14ac:dyDescent="0.25">
      <c r="B158" s="39" t="s">
        <v>812</v>
      </c>
      <c r="C158" s="39" t="e">
        <f>NA()</f>
        <v>#N/A</v>
      </c>
      <c r="D158" s="39" t="e">
        <f>NA()</f>
        <v>#N/A</v>
      </c>
    </row>
    <row r="159" spans="1:4" x14ac:dyDescent="0.25">
      <c r="B159" s="39" t="s">
        <v>813</v>
      </c>
      <c r="C159" s="39" t="e">
        <f>NA()</f>
        <v>#N/A</v>
      </c>
      <c r="D159" s="39" t="e">
        <f>NA()</f>
        <v>#N/A</v>
      </c>
    </row>
    <row r="160" spans="1:4" x14ac:dyDescent="0.25">
      <c r="B160" s="39" t="s">
        <v>814</v>
      </c>
      <c r="C160" s="39" t="e">
        <f>NA()</f>
        <v>#N/A</v>
      </c>
      <c r="D160" s="39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zoomScaleNormal="100" workbookViewId="0">
      <selection activeCell="A4" sqref="A4:XFD4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16384" width="9.109375" style="18"/>
  </cols>
  <sheetData>
    <row r="1" spans="1:4" s="19" customFormat="1" ht="36.75" customHeight="1" x14ac:dyDescent="0.3">
      <c r="A1" s="75" t="s">
        <v>145</v>
      </c>
      <c r="B1" s="19" t="s">
        <v>788</v>
      </c>
    </row>
    <row r="2" spans="1:4" s="12" customFormat="1" ht="25.5" customHeight="1" x14ac:dyDescent="0.2">
      <c r="A2" s="73" t="s">
        <v>33</v>
      </c>
    </row>
    <row r="3" spans="1:4" s="25" customFormat="1" x14ac:dyDescent="0.25"/>
    <row r="4" spans="1:4" s="25" customFormat="1" hidden="1" x14ac:dyDescent="0.25">
      <c r="B4" s="25" t="s">
        <v>0</v>
      </c>
      <c r="C4" s="25" t="s">
        <v>895</v>
      </c>
      <c r="D4" s="25" t="s">
        <v>961</v>
      </c>
    </row>
    <row r="5" spans="1:4" s="25" customFormat="1" x14ac:dyDescent="0.25">
      <c r="A5" s="32">
        <v>40179</v>
      </c>
      <c r="B5" s="34" t="s">
        <v>275</v>
      </c>
      <c r="C5" s="25">
        <v>16400</v>
      </c>
      <c r="D5" s="25">
        <f>C5/1000</f>
        <v>16.399999999999999</v>
      </c>
    </row>
    <row r="6" spans="1:4" s="25" customFormat="1" x14ac:dyDescent="0.25">
      <c r="A6" s="32">
        <v>40269</v>
      </c>
      <c r="B6" s="34" t="s">
        <v>276</v>
      </c>
      <c r="C6" s="25">
        <v>16200</v>
      </c>
      <c r="D6" s="25">
        <f t="shared" ref="D6:D40" si="0">C6/1000</f>
        <v>16.2</v>
      </c>
    </row>
    <row r="7" spans="1:4" s="25" customFormat="1" x14ac:dyDescent="0.25">
      <c r="A7" s="32">
        <v>40360</v>
      </c>
      <c r="B7" s="34" t="s">
        <v>277</v>
      </c>
      <c r="C7" s="25">
        <v>16500</v>
      </c>
      <c r="D7" s="25">
        <f t="shared" si="0"/>
        <v>16.5</v>
      </c>
    </row>
    <row r="8" spans="1:4" s="25" customFormat="1" x14ac:dyDescent="0.25">
      <c r="A8" s="32">
        <v>40452</v>
      </c>
      <c r="B8" s="34" t="s">
        <v>278</v>
      </c>
      <c r="C8" s="25">
        <v>17700</v>
      </c>
      <c r="D8" s="25">
        <f t="shared" si="0"/>
        <v>17.7</v>
      </c>
    </row>
    <row r="9" spans="1:4" s="25" customFormat="1" x14ac:dyDescent="0.25">
      <c r="A9" s="32">
        <v>40544</v>
      </c>
      <c r="B9" s="34" t="s">
        <v>279</v>
      </c>
      <c r="C9" s="25">
        <v>20500</v>
      </c>
      <c r="D9" s="25">
        <f t="shared" si="0"/>
        <v>20.5</v>
      </c>
    </row>
    <row r="10" spans="1:4" s="25" customFormat="1" x14ac:dyDescent="0.25">
      <c r="A10" s="32">
        <v>40634</v>
      </c>
      <c r="B10" s="34" t="s">
        <v>280</v>
      </c>
      <c r="C10" s="25">
        <v>19500</v>
      </c>
      <c r="D10" s="25">
        <f t="shared" si="0"/>
        <v>19.5</v>
      </c>
    </row>
    <row r="11" spans="1:4" s="25" customFormat="1" x14ac:dyDescent="0.25">
      <c r="A11" s="32">
        <v>40725</v>
      </c>
      <c r="B11" s="34" t="s">
        <v>281</v>
      </c>
      <c r="C11" s="25">
        <v>18900</v>
      </c>
      <c r="D11" s="25">
        <f t="shared" si="0"/>
        <v>18.899999999999999</v>
      </c>
    </row>
    <row r="12" spans="1:4" s="25" customFormat="1" x14ac:dyDescent="0.25">
      <c r="A12" s="32">
        <v>40817</v>
      </c>
      <c r="B12" s="34" t="s">
        <v>282</v>
      </c>
      <c r="C12" s="25">
        <v>18500</v>
      </c>
      <c r="D12" s="25">
        <f t="shared" si="0"/>
        <v>18.5</v>
      </c>
    </row>
    <row r="13" spans="1:4" s="25" customFormat="1" x14ac:dyDescent="0.25">
      <c r="A13" s="32">
        <v>40909</v>
      </c>
      <c r="B13" s="34" t="s">
        <v>283</v>
      </c>
      <c r="C13" s="25">
        <v>18100</v>
      </c>
      <c r="D13" s="25">
        <f t="shared" si="0"/>
        <v>18.100000000000001</v>
      </c>
    </row>
    <row r="14" spans="1:4" s="25" customFormat="1" x14ac:dyDescent="0.25">
      <c r="A14" s="32">
        <v>41000</v>
      </c>
      <c r="B14" s="34" t="s">
        <v>284</v>
      </c>
      <c r="C14" s="25">
        <v>18200</v>
      </c>
      <c r="D14" s="25">
        <f t="shared" si="0"/>
        <v>18.2</v>
      </c>
    </row>
    <row r="15" spans="1:4" s="25" customFormat="1" x14ac:dyDescent="0.25">
      <c r="A15" s="32">
        <v>41091</v>
      </c>
      <c r="B15" s="34" t="s">
        <v>285</v>
      </c>
      <c r="C15" s="25">
        <v>18500</v>
      </c>
      <c r="D15" s="25">
        <f t="shared" si="0"/>
        <v>18.5</v>
      </c>
    </row>
    <row r="16" spans="1:4" s="25" customFormat="1" x14ac:dyDescent="0.25">
      <c r="A16" s="32">
        <v>41183</v>
      </c>
      <c r="B16" s="34" t="s">
        <v>286</v>
      </c>
      <c r="C16" s="25">
        <v>18400</v>
      </c>
      <c r="D16" s="25">
        <f t="shared" si="0"/>
        <v>18.399999999999999</v>
      </c>
    </row>
    <row r="17" spans="1:4" s="25" customFormat="1" x14ac:dyDescent="0.25">
      <c r="A17" s="32">
        <v>41275</v>
      </c>
      <c r="B17" s="34" t="s">
        <v>287</v>
      </c>
      <c r="C17" s="25">
        <v>17100</v>
      </c>
      <c r="D17" s="25">
        <f t="shared" si="0"/>
        <v>17.100000000000001</v>
      </c>
    </row>
    <row r="18" spans="1:4" s="25" customFormat="1" x14ac:dyDescent="0.25">
      <c r="A18" s="32">
        <v>41365</v>
      </c>
      <c r="B18" s="34" t="s">
        <v>288</v>
      </c>
      <c r="C18" s="25">
        <v>16800</v>
      </c>
      <c r="D18" s="25">
        <f t="shared" si="0"/>
        <v>16.8</v>
      </c>
    </row>
    <row r="19" spans="1:4" s="25" customFormat="1" x14ac:dyDescent="0.25">
      <c r="A19" s="32">
        <v>41456</v>
      </c>
      <c r="B19" s="34" t="s">
        <v>289</v>
      </c>
      <c r="C19" s="25">
        <v>16700</v>
      </c>
      <c r="D19" s="25">
        <f t="shared" si="0"/>
        <v>16.7</v>
      </c>
    </row>
    <row r="20" spans="1:4" s="25" customFormat="1" x14ac:dyDescent="0.25">
      <c r="A20" s="32">
        <v>41548</v>
      </c>
      <c r="B20" s="34" t="s">
        <v>290</v>
      </c>
      <c r="C20" s="25">
        <v>16900</v>
      </c>
      <c r="D20" s="25">
        <f t="shared" si="0"/>
        <v>16.899999999999999</v>
      </c>
    </row>
    <row r="21" spans="1:4" s="25" customFormat="1" x14ac:dyDescent="0.25">
      <c r="A21" s="32">
        <v>41640</v>
      </c>
      <c r="B21" s="34" t="s">
        <v>291</v>
      </c>
      <c r="C21" s="25">
        <v>18000</v>
      </c>
      <c r="D21" s="25">
        <f t="shared" si="0"/>
        <v>18</v>
      </c>
    </row>
    <row r="22" spans="1:4" s="25" customFormat="1" x14ac:dyDescent="0.25">
      <c r="A22" s="32">
        <v>41730</v>
      </c>
      <c r="B22" s="34" t="s">
        <v>292</v>
      </c>
      <c r="C22" s="25">
        <v>17300</v>
      </c>
      <c r="D22" s="25">
        <f t="shared" si="0"/>
        <v>17.3</v>
      </c>
    </row>
    <row r="23" spans="1:4" s="25" customFormat="1" x14ac:dyDescent="0.25">
      <c r="A23" s="32">
        <v>41821</v>
      </c>
      <c r="B23" s="34" t="s">
        <v>293</v>
      </c>
      <c r="C23" s="25">
        <v>17900</v>
      </c>
      <c r="D23" s="25">
        <f t="shared" si="0"/>
        <v>17.899999999999999</v>
      </c>
    </row>
    <row r="24" spans="1:4" s="25" customFormat="1" x14ac:dyDescent="0.25">
      <c r="A24" s="32">
        <v>41913</v>
      </c>
      <c r="B24" s="34" t="s">
        <v>294</v>
      </c>
      <c r="C24" s="25">
        <v>18900</v>
      </c>
      <c r="D24" s="25">
        <f t="shared" si="0"/>
        <v>18.899999999999999</v>
      </c>
    </row>
    <row r="25" spans="1:4" s="25" customFormat="1" x14ac:dyDescent="0.25">
      <c r="A25" s="32">
        <v>42005</v>
      </c>
      <c r="B25" s="34" t="s">
        <v>295</v>
      </c>
      <c r="C25" s="25">
        <v>18400</v>
      </c>
      <c r="D25" s="25">
        <f t="shared" si="0"/>
        <v>18.399999999999999</v>
      </c>
    </row>
    <row r="26" spans="1:4" s="25" customFormat="1" x14ac:dyDescent="0.25">
      <c r="A26" s="32">
        <v>42095</v>
      </c>
      <c r="B26" s="34" t="s">
        <v>296</v>
      </c>
      <c r="C26" s="25">
        <v>18900</v>
      </c>
      <c r="D26" s="25">
        <f t="shared" si="0"/>
        <v>18.899999999999999</v>
      </c>
    </row>
    <row r="27" spans="1:4" s="25" customFormat="1" x14ac:dyDescent="0.25">
      <c r="A27" s="32">
        <v>42186</v>
      </c>
      <c r="B27" s="34" t="s">
        <v>297</v>
      </c>
      <c r="C27" s="25">
        <v>20100</v>
      </c>
      <c r="D27" s="25">
        <f t="shared" si="0"/>
        <v>20.100000000000001</v>
      </c>
    </row>
    <row r="28" spans="1:4" s="25" customFormat="1" x14ac:dyDescent="0.25">
      <c r="A28" s="32">
        <v>42278</v>
      </c>
      <c r="B28" s="34" t="s">
        <v>298</v>
      </c>
      <c r="C28" s="25">
        <v>20700</v>
      </c>
      <c r="D28" s="25">
        <f t="shared" si="0"/>
        <v>20.7</v>
      </c>
    </row>
    <row r="29" spans="1:4" s="25" customFormat="1" x14ac:dyDescent="0.25">
      <c r="A29" s="32">
        <v>42370</v>
      </c>
      <c r="B29" s="34" t="s">
        <v>299</v>
      </c>
      <c r="C29" s="25">
        <v>20800</v>
      </c>
      <c r="D29" s="25">
        <f t="shared" si="0"/>
        <v>20.8</v>
      </c>
    </row>
    <row r="30" spans="1:4" s="25" customFormat="1" x14ac:dyDescent="0.25">
      <c r="A30" s="32">
        <v>42461</v>
      </c>
      <c r="B30" s="34" t="s">
        <v>300</v>
      </c>
      <c r="C30" s="25">
        <v>21300</v>
      </c>
      <c r="D30" s="25">
        <f t="shared" si="0"/>
        <v>21.3</v>
      </c>
    </row>
    <row r="31" spans="1:4" s="25" customFormat="1" x14ac:dyDescent="0.25">
      <c r="A31" s="32">
        <v>42552</v>
      </c>
      <c r="B31" s="34" t="s">
        <v>301</v>
      </c>
      <c r="C31" s="25">
        <v>20700</v>
      </c>
      <c r="D31" s="25">
        <f t="shared" si="0"/>
        <v>20.7</v>
      </c>
    </row>
    <row r="32" spans="1:4" s="25" customFormat="1" x14ac:dyDescent="0.25">
      <c r="A32" s="32">
        <v>42644</v>
      </c>
      <c r="B32" s="34" t="s">
        <v>302</v>
      </c>
      <c r="C32" s="25">
        <v>20800</v>
      </c>
      <c r="D32" s="25">
        <f t="shared" si="0"/>
        <v>20.8</v>
      </c>
    </row>
    <row r="33" spans="1:4" s="25" customFormat="1" x14ac:dyDescent="0.25">
      <c r="A33" s="32">
        <v>42736</v>
      </c>
      <c r="B33" s="34" t="s">
        <v>303</v>
      </c>
      <c r="C33" s="25">
        <v>22000</v>
      </c>
      <c r="D33" s="25">
        <f t="shared" si="0"/>
        <v>22</v>
      </c>
    </row>
    <row r="34" spans="1:4" s="25" customFormat="1" x14ac:dyDescent="0.25">
      <c r="A34" s="32">
        <v>42826</v>
      </c>
      <c r="B34" s="34" t="s">
        <v>304</v>
      </c>
      <c r="C34" s="25">
        <v>22200</v>
      </c>
      <c r="D34" s="25">
        <f t="shared" si="0"/>
        <v>22.2</v>
      </c>
    </row>
    <row r="35" spans="1:4" s="25" customFormat="1" x14ac:dyDescent="0.25">
      <c r="A35" s="32">
        <v>42917</v>
      </c>
      <c r="B35" s="34" t="s">
        <v>305</v>
      </c>
      <c r="C35" s="25">
        <v>22300</v>
      </c>
      <c r="D35" s="25">
        <f t="shared" si="0"/>
        <v>22.3</v>
      </c>
    </row>
    <row r="36" spans="1:4" s="25" customFormat="1" x14ac:dyDescent="0.25">
      <c r="A36" s="32">
        <v>43009</v>
      </c>
      <c r="B36" s="34" t="s">
        <v>306</v>
      </c>
      <c r="C36" s="25">
        <v>22300</v>
      </c>
      <c r="D36" s="25">
        <f t="shared" si="0"/>
        <v>22.3</v>
      </c>
    </row>
    <row r="37" spans="1:4" s="25" customFormat="1" x14ac:dyDescent="0.25">
      <c r="A37" s="18"/>
      <c r="B37" s="18" t="s">
        <v>799</v>
      </c>
      <c r="C37" s="18" t="e">
        <f>NA()</f>
        <v>#N/A</v>
      </c>
      <c r="D37" s="25" t="e">
        <f t="shared" si="0"/>
        <v>#N/A</v>
      </c>
    </row>
    <row r="38" spans="1:4" s="25" customFormat="1" x14ac:dyDescent="0.25">
      <c r="A38" s="18"/>
      <c r="B38" s="18" t="s">
        <v>800</v>
      </c>
      <c r="C38" s="18" t="e">
        <f>NA()</f>
        <v>#N/A</v>
      </c>
      <c r="D38" s="25" t="e">
        <f t="shared" si="0"/>
        <v>#N/A</v>
      </c>
    </row>
    <row r="39" spans="1:4" s="25" customFormat="1" x14ac:dyDescent="0.25">
      <c r="A39" s="18"/>
      <c r="B39" s="18" t="s">
        <v>801</v>
      </c>
      <c r="C39" s="18" t="e">
        <f>NA()</f>
        <v>#N/A</v>
      </c>
      <c r="D39" s="25" t="e">
        <f t="shared" si="0"/>
        <v>#N/A</v>
      </c>
    </row>
    <row r="40" spans="1:4" s="25" customFormat="1" x14ac:dyDescent="0.25">
      <c r="A40" s="18"/>
      <c r="B40" s="18" t="s">
        <v>802</v>
      </c>
      <c r="C40" s="18" t="e">
        <f>NA()</f>
        <v>#N/A</v>
      </c>
      <c r="D40" s="25" t="e">
        <f t="shared" si="0"/>
        <v>#N/A</v>
      </c>
    </row>
    <row r="41" spans="1:4" s="25" customFormat="1" x14ac:dyDescent="0.25">
      <c r="A41" s="18"/>
      <c r="B41" s="18"/>
      <c r="C41" s="18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3"/>
  <dimension ref="A1:H60"/>
  <sheetViews>
    <sheetView workbookViewId="0"/>
  </sheetViews>
  <sheetFormatPr defaultColWidth="9.109375" defaultRowHeight="13.2" x14ac:dyDescent="0.25"/>
  <cols>
    <col min="1" max="1" width="12.6640625" style="25" customWidth="1"/>
    <col min="2" max="2" width="9.6640625" style="25" customWidth="1"/>
    <col min="3" max="3" width="20.88671875" style="25" bestFit="1" customWidth="1"/>
    <col min="4" max="4" width="10.33203125" style="25" customWidth="1"/>
    <col min="5" max="5" width="11.6640625" style="25" customWidth="1"/>
    <col min="6" max="6" width="10.44140625" style="25" customWidth="1"/>
    <col min="7" max="7" width="11.6640625" style="25" customWidth="1"/>
    <col min="8" max="16384" width="9.109375" style="25"/>
  </cols>
  <sheetData>
    <row r="1" spans="1:8" s="19" customFormat="1" ht="36.75" customHeight="1" x14ac:dyDescent="0.3">
      <c r="A1" s="75" t="s">
        <v>747</v>
      </c>
      <c r="B1" s="19" t="s">
        <v>782</v>
      </c>
    </row>
    <row r="2" spans="1:8" s="12" customFormat="1" ht="25.5" customHeight="1" x14ac:dyDescent="0.25">
      <c r="A2" s="73" t="s">
        <v>33</v>
      </c>
      <c r="C2" s="14" t="s">
        <v>209</v>
      </c>
      <c r="D2" s="14" t="s">
        <v>210</v>
      </c>
      <c r="E2" s="14" t="s">
        <v>211</v>
      </c>
      <c r="F2" s="14" t="s">
        <v>212</v>
      </c>
      <c r="G2" s="14" t="s">
        <v>213</v>
      </c>
      <c r="H2" s="14" t="s">
        <v>214</v>
      </c>
    </row>
    <row r="4" spans="1:8" hidden="1" x14ac:dyDescent="0.25">
      <c r="B4" s="25" t="s">
        <v>0</v>
      </c>
      <c r="C4" s="25" t="s">
        <v>501</v>
      </c>
      <c r="D4" s="25" t="s">
        <v>502</v>
      </c>
      <c r="E4" s="25" t="s">
        <v>503</v>
      </c>
      <c r="F4" s="25" t="s">
        <v>504</v>
      </c>
      <c r="G4" s="25" t="s">
        <v>505</v>
      </c>
      <c r="H4" s="25" t="s">
        <v>506</v>
      </c>
    </row>
    <row r="5" spans="1:8" x14ac:dyDescent="0.25">
      <c r="A5" s="54">
        <v>38353</v>
      </c>
      <c r="B5" s="32" t="s">
        <v>255</v>
      </c>
      <c r="C5" s="57">
        <v>16.96471</v>
      </c>
      <c r="D5" s="57">
        <v>9.9177149999999994</v>
      </c>
      <c r="E5" s="57">
        <v>8.3608279999999997</v>
      </c>
      <c r="F5" s="57">
        <v>6.1703779999999995</v>
      </c>
      <c r="G5" s="57">
        <v>7.3412949999999997</v>
      </c>
      <c r="H5" s="57">
        <v>9.7814110000000003</v>
      </c>
    </row>
    <row r="6" spans="1:8" x14ac:dyDescent="0.25">
      <c r="A6" s="54">
        <v>38443</v>
      </c>
      <c r="B6" s="32" t="s">
        <v>256</v>
      </c>
      <c r="C6" s="57">
        <v>18.27779</v>
      </c>
      <c r="D6" s="57">
        <v>10.414620000000001</v>
      </c>
      <c r="E6" s="57">
        <v>8.644171</v>
      </c>
      <c r="F6" s="57">
        <v>6.4067349999999994</v>
      </c>
      <c r="G6" s="57">
        <v>7.5166469999999999</v>
      </c>
      <c r="H6" s="57">
        <v>10.2698</v>
      </c>
    </row>
    <row r="7" spans="1:8" x14ac:dyDescent="0.25">
      <c r="A7" s="54">
        <v>38534</v>
      </c>
      <c r="B7" s="32" t="s">
        <v>257</v>
      </c>
      <c r="C7" s="57">
        <v>19.878619999999998</v>
      </c>
      <c r="D7" s="57">
        <v>10.99994</v>
      </c>
      <c r="E7" s="57">
        <v>9.128565</v>
      </c>
      <c r="F7" s="57">
        <v>6.6185219999999996</v>
      </c>
      <c r="G7" s="57">
        <v>7.7485420000000005</v>
      </c>
      <c r="H7" s="57">
        <v>10.884379999999998</v>
      </c>
    </row>
    <row r="8" spans="1:8" x14ac:dyDescent="0.25">
      <c r="A8" s="54">
        <v>38626</v>
      </c>
      <c r="B8" s="32" t="s">
        <v>258</v>
      </c>
      <c r="C8" s="57">
        <v>21.46979</v>
      </c>
      <c r="D8" s="57">
        <v>11.71927</v>
      </c>
      <c r="E8" s="57">
        <v>9.7451370000000015</v>
      </c>
      <c r="F8" s="57">
        <v>6.720707</v>
      </c>
      <c r="G8" s="57">
        <v>8.0781419999999997</v>
      </c>
      <c r="H8" s="57">
        <v>11.59896</v>
      </c>
    </row>
    <row r="9" spans="1:8" x14ac:dyDescent="0.25">
      <c r="A9" s="54">
        <v>38718</v>
      </c>
      <c r="B9" s="32" t="s">
        <v>259</v>
      </c>
      <c r="C9" s="57">
        <v>23.176919999999999</v>
      </c>
      <c r="D9" s="57">
        <v>12.28523</v>
      </c>
      <c r="E9" s="57">
        <v>10.231</v>
      </c>
      <c r="F9" s="57">
        <v>7.2103280000000005</v>
      </c>
      <c r="G9" s="57">
        <v>8.5510959999999994</v>
      </c>
      <c r="H9" s="57">
        <v>12.3154</v>
      </c>
    </row>
    <row r="10" spans="1:8" x14ac:dyDescent="0.25">
      <c r="A10" s="54">
        <v>38808</v>
      </c>
      <c r="B10" s="32" t="s">
        <v>260</v>
      </c>
      <c r="C10" s="57">
        <v>24.368580000000001</v>
      </c>
      <c r="D10" s="57">
        <v>13.112969999999999</v>
      </c>
      <c r="E10" s="57">
        <v>10.58934</v>
      </c>
      <c r="F10" s="57">
        <v>7.4783590000000002</v>
      </c>
      <c r="G10" s="57">
        <v>8.7840920000000011</v>
      </c>
      <c r="H10" s="57">
        <v>12.870370000000001</v>
      </c>
    </row>
    <row r="11" spans="1:8" x14ac:dyDescent="0.25">
      <c r="A11" s="54">
        <v>38899</v>
      </c>
      <c r="B11" s="32" t="s">
        <v>261</v>
      </c>
      <c r="C11" s="57">
        <v>24.702810000000003</v>
      </c>
      <c r="D11" s="57">
        <v>13.69943</v>
      </c>
      <c r="E11" s="57">
        <v>11.01925</v>
      </c>
      <c r="F11" s="57">
        <v>7.6439459999999997</v>
      </c>
      <c r="G11" s="57">
        <v>9.256532</v>
      </c>
      <c r="H11" s="57">
        <v>13.292770000000001</v>
      </c>
    </row>
    <row r="12" spans="1:8" x14ac:dyDescent="0.25">
      <c r="A12" s="54">
        <v>38991</v>
      </c>
      <c r="B12" s="32" t="s">
        <v>262</v>
      </c>
      <c r="C12" s="57">
        <v>24.840610000000002</v>
      </c>
      <c r="D12" s="57">
        <v>14.016540000000001</v>
      </c>
      <c r="E12" s="57">
        <v>11.203899999999999</v>
      </c>
      <c r="F12" s="57">
        <v>7.9188039999999997</v>
      </c>
      <c r="G12" s="57">
        <v>9.4106180000000013</v>
      </c>
      <c r="H12" s="57">
        <v>13.503459999999999</v>
      </c>
    </row>
    <row r="13" spans="1:8" x14ac:dyDescent="0.25">
      <c r="A13" s="54">
        <v>39083</v>
      </c>
      <c r="B13" s="32" t="s">
        <v>263</v>
      </c>
      <c r="C13" s="57">
        <v>24.502970000000001</v>
      </c>
      <c r="D13" s="57">
        <v>14.05683</v>
      </c>
      <c r="E13" s="57">
        <v>11.411430000000001</v>
      </c>
      <c r="F13" s="57">
        <v>7.9998140000000006</v>
      </c>
      <c r="G13" s="57">
        <v>9.6689720000000001</v>
      </c>
      <c r="H13" s="57">
        <v>13.56105</v>
      </c>
    </row>
    <row r="14" spans="1:8" x14ac:dyDescent="0.25">
      <c r="A14" s="54">
        <v>39173</v>
      </c>
      <c r="B14" s="32" t="s">
        <v>264</v>
      </c>
      <c r="C14" s="57">
        <v>24.047599999999999</v>
      </c>
      <c r="D14" s="57">
        <v>14.042459999999998</v>
      </c>
      <c r="E14" s="57">
        <v>11.50531</v>
      </c>
      <c r="F14" s="57">
        <v>8.2628570000000003</v>
      </c>
      <c r="G14" s="57">
        <v>9.8994670000000013</v>
      </c>
      <c r="H14" s="57">
        <v>13.578530000000001</v>
      </c>
    </row>
    <row r="15" spans="1:8" x14ac:dyDescent="0.25">
      <c r="A15" s="54">
        <v>39264</v>
      </c>
      <c r="B15" s="32" t="s">
        <v>265</v>
      </c>
      <c r="C15" s="57">
        <v>23.4146</v>
      </c>
      <c r="D15" s="57">
        <v>13.99963</v>
      </c>
      <c r="E15" s="57">
        <v>11.539540000000001</v>
      </c>
      <c r="F15" s="57">
        <v>8.3820959999999989</v>
      </c>
      <c r="G15" s="57">
        <v>10.150079999999999</v>
      </c>
      <c r="H15" s="57">
        <v>13.546700000000001</v>
      </c>
    </row>
    <row r="16" spans="1:8" x14ac:dyDescent="0.25">
      <c r="A16" s="54">
        <v>39356</v>
      </c>
      <c r="B16" s="32" t="s">
        <v>266</v>
      </c>
      <c r="C16" s="57">
        <v>23.107290000000003</v>
      </c>
      <c r="D16" s="57">
        <v>13.83071</v>
      </c>
      <c r="E16" s="57">
        <v>11.716659999999999</v>
      </c>
      <c r="F16" s="57">
        <v>8.4143650000000001</v>
      </c>
      <c r="G16" s="57">
        <v>10.458830000000001</v>
      </c>
      <c r="H16" s="57">
        <v>13.57864</v>
      </c>
    </row>
    <row r="17" spans="1:8" x14ac:dyDescent="0.25">
      <c r="A17" s="54">
        <v>39448</v>
      </c>
      <c r="B17" s="32" t="s">
        <v>267</v>
      </c>
      <c r="C17" s="57">
        <v>22.735979999999998</v>
      </c>
      <c r="D17" s="57">
        <v>13.74849</v>
      </c>
      <c r="E17" s="57">
        <v>11.71998</v>
      </c>
      <c r="F17" s="57">
        <v>8.484553</v>
      </c>
      <c r="G17" s="57">
        <v>10.44256</v>
      </c>
      <c r="H17" s="57">
        <v>13.487819999999999</v>
      </c>
    </row>
    <row r="18" spans="1:8" x14ac:dyDescent="0.25">
      <c r="A18" s="54">
        <v>39539</v>
      </c>
      <c r="B18" s="32" t="s">
        <v>268</v>
      </c>
      <c r="C18" s="57">
        <v>21.845950000000002</v>
      </c>
      <c r="D18" s="57">
        <v>13.729089999999999</v>
      </c>
      <c r="E18" s="57">
        <v>11.695020000000001</v>
      </c>
      <c r="F18" s="57">
        <v>8.2047270000000001</v>
      </c>
      <c r="G18" s="57">
        <v>10.551159999999999</v>
      </c>
      <c r="H18" s="57">
        <v>13.29344</v>
      </c>
    </row>
    <row r="19" spans="1:8" x14ac:dyDescent="0.25">
      <c r="A19" s="54">
        <v>39630</v>
      </c>
      <c r="B19" s="32" t="s">
        <v>269</v>
      </c>
      <c r="C19" s="57">
        <v>21.008689999999998</v>
      </c>
      <c r="D19" s="57">
        <v>13.01746</v>
      </c>
      <c r="E19" s="57">
        <v>11.507389999999999</v>
      </c>
      <c r="F19" s="57">
        <v>8.3590849999999985</v>
      </c>
      <c r="G19" s="57">
        <v>10.386700000000001</v>
      </c>
      <c r="H19" s="57">
        <v>12.94692</v>
      </c>
    </row>
    <row r="20" spans="1:8" x14ac:dyDescent="0.25">
      <c r="A20" s="54">
        <v>39722</v>
      </c>
      <c r="B20" s="32" t="s">
        <v>270</v>
      </c>
      <c r="C20" s="57">
        <v>19.107279999999999</v>
      </c>
      <c r="D20" s="57">
        <v>12.232329999999999</v>
      </c>
      <c r="E20" s="57">
        <v>11.132070000000001</v>
      </c>
      <c r="F20" s="57">
        <v>8.51675</v>
      </c>
      <c r="G20" s="57">
        <v>10.002600000000001</v>
      </c>
      <c r="H20" s="57">
        <v>12.255409999999999</v>
      </c>
    </row>
    <row r="21" spans="1:8" x14ac:dyDescent="0.25">
      <c r="A21" s="54">
        <v>39814</v>
      </c>
      <c r="B21" s="32" t="s">
        <v>271</v>
      </c>
      <c r="C21" s="57">
        <v>17.546560000000003</v>
      </c>
      <c r="D21" s="57">
        <v>11.40949</v>
      </c>
      <c r="E21" s="57">
        <v>10.83222</v>
      </c>
      <c r="F21" s="57">
        <v>8.0137990000000006</v>
      </c>
      <c r="G21" s="57">
        <v>9.6813610000000008</v>
      </c>
      <c r="H21" s="57">
        <v>11.590879999999999</v>
      </c>
    </row>
    <row r="22" spans="1:8" x14ac:dyDescent="0.25">
      <c r="A22" s="54">
        <v>39904</v>
      </c>
      <c r="B22" s="32" t="s">
        <v>272</v>
      </c>
      <c r="C22" s="57">
        <v>17.505009999999999</v>
      </c>
      <c r="D22" s="57">
        <v>11.03525</v>
      </c>
      <c r="E22" s="57">
        <v>10.86289</v>
      </c>
      <c r="F22" s="57">
        <v>8.3860499999999991</v>
      </c>
      <c r="G22" s="57">
        <v>9.6604779999999995</v>
      </c>
      <c r="H22" s="57">
        <v>11.566049999999999</v>
      </c>
    </row>
    <row r="23" spans="1:8" x14ac:dyDescent="0.25">
      <c r="A23" s="54">
        <v>39995</v>
      </c>
      <c r="B23" s="32" t="s">
        <v>273</v>
      </c>
      <c r="C23" s="57">
        <v>18.042000000000002</v>
      </c>
      <c r="D23" s="57">
        <v>11.013909999999999</v>
      </c>
      <c r="E23" s="57">
        <v>10.76717</v>
      </c>
      <c r="F23" s="57">
        <v>8.2931849999999994</v>
      </c>
      <c r="G23" s="57">
        <v>9.5471039999999991</v>
      </c>
      <c r="H23" s="57">
        <v>11.603069999999999</v>
      </c>
    </row>
    <row r="24" spans="1:8" x14ac:dyDescent="0.25">
      <c r="A24" s="54">
        <v>40087</v>
      </c>
      <c r="B24" s="32" t="s">
        <v>274</v>
      </c>
      <c r="C24" s="57">
        <v>18.468520000000002</v>
      </c>
      <c r="D24" s="57">
        <v>11.15799</v>
      </c>
      <c r="E24" s="57">
        <v>10.869530000000001</v>
      </c>
      <c r="F24" s="57">
        <v>8.4206059999999994</v>
      </c>
      <c r="G24" s="57">
        <v>9.7180289999999996</v>
      </c>
      <c r="H24" s="57">
        <v>11.79031</v>
      </c>
    </row>
    <row r="25" spans="1:8" x14ac:dyDescent="0.25">
      <c r="A25" s="54">
        <v>40179</v>
      </c>
      <c r="B25" s="32" t="s">
        <v>275</v>
      </c>
      <c r="C25" s="57">
        <v>19.03368</v>
      </c>
      <c r="D25" s="57">
        <v>11.237080000000001</v>
      </c>
      <c r="E25" s="57">
        <v>10.926170000000001</v>
      </c>
      <c r="F25" s="57">
        <v>8.3685960000000001</v>
      </c>
      <c r="G25" s="57">
        <v>9.6396669999999993</v>
      </c>
      <c r="H25" s="57">
        <v>11.908809999999999</v>
      </c>
    </row>
    <row r="26" spans="1:8" x14ac:dyDescent="0.25">
      <c r="A26" s="54">
        <v>40269</v>
      </c>
      <c r="B26" s="32" t="s">
        <v>276</v>
      </c>
      <c r="C26" s="57">
        <v>19.538340000000002</v>
      </c>
      <c r="D26" s="57">
        <v>11.00869</v>
      </c>
      <c r="E26" s="57">
        <v>10.997969999999999</v>
      </c>
      <c r="F26" s="57">
        <v>8.398909999999999</v>
      </c>
      <c r="G26" s="57">
        <v>9.6214269999999988</v>
      </c>
      <c r="H26" s="57">
        <v>11.975760000000001</v>
      </c>
    </row>
    <row r="27" spans="1:8" x14ac:dyDescent="0.25">
      <c r="A27" s="54">
        <v>40360</v>
      </c>
      <c r="B27" s="32" t="s">
        <v>277</v>
      </c>
      <c r="C27" s="57">
        <v>19.66132</v>
      </c>
      <c r="D27" s="57">
        <v>10.967930000000001</v>
      </c>
      <c r="E27" s="57">
        <v>10.987530000000001</v>
      </c>
      <c r="F27" s="57">
        <v>8.5332430000000006</v>
      </c>
      <c r="G27" s="57">
        <v>9.5460270000000005</v>
      </c>
      <c r="H27" s="57">
        <v>11.98692</v>
      </c>
    </row>
    <row r="28" spans="1:8" x14ac:dyDescent="0.25">
      <c r="A28" s="54">
        <v>40452</v>
      </c>
      <c r="B28" s="32" t="s">
        <v>278</v>
      </c>
      <c r="C28" s="57">
        <v>19.928290000000001</v>
      </c>
      <c r="D28" s="57">
        <v>10.84445</v>
      </c>
      <c r="E28" s="57">
        <v>10.98963</v>
      </c>
      <c r="F28" s="57">
        <v>8.3768030000000007</v>
      </c>
      <c r="G28" s="57">
        <v>9.5389169999999996</v>
      </c>
      <c r="H28" s="57">
        <v>11.98934</v>
      </c>
    </row>
    <row r="29" spans="1:8" x14ac:dyDescent="0.25">
      <c r="A29" s="54">
        <v>40544</v>
      </c>
      <c r="B29" s="32" t="s">
        <v>279</v>
      </c>
      <c r="C29" s="57">
        <v>19.779319999999998</v>
      </c>
      <c r="D29" s="57">
        <v>10.648209999999999</v>
      </c>
      <c r="E29" s="57">
        <v>10.97739</v>
      </c>
      <c r="F29" s="57">
        <v>8.1859920000000006</v>
      </c>
      <c r="G29" s="57">
        <v>9.4889120000000009</v>
      </c>
      <c r="H29" s="57">
        <v>11.900589999999999</v>
      </c>
    </row>
    <row r="30" spans="1:8" x14ac:dyDescent="0.25">
      <c r="A30" s="54">
        <v>40634</v>
      </c>
      <c r="B30" s="32" t="s">
        <v>280</v>
      </c>
      <c r="C30" s="57">
        <v>19.549949999999999</v>
      </c>
      <c r="D30" s="57">
        <v>10.368780000000001</v>
      </c>
      <c r="E30" s="57">
        <v>10.76885</v>
      </c>
      <c r="F30" s="57">
        <v>8.1640119999999996</v>
      </c>
      <c r="G30" s="57">
        <v>9.2718140000000009</v>
      </c>
      <c r="H30" s="57">
        <v>11.689629999999999</v>
      </c>
    </row>
    <row r="31" spans="1:8" x14ac:dyDescent="0.25">
      <c r="A31" s="54">
        <v>40725</v>
      </c>
      <c r="B31" s="32" t="s">
        <v>281</v>
      </c>
      <c r="C31" s="57">
        <v>18.61862</v>
      </c>
      <c r="D31" s="57">
        <v>10.10398</v>
      </c>
      <c r="E31" s="57">
        <v>10.604709999999999</v>
      </c>
      <c r="F31" s="57">
        <v>7.8975789999999995</v>
      </c>
      <c r="G31" s="57">
        <v>9.0572360000000014</v>
      </c>
      <c r="H31" s="57">
        <v>11.323799999999999</v>
      </c>
    </row>
    <row r="32" spans="1:8" x14ac:dyDescent="0.25">
      <c r="A32" s="54">
        <v>40817</v>
      </c>
      <c r="B32" s="32" t="s">
        <v>282</v>
      </c>
      <c r="C32" s="57">
        <v>18.225110000000001</v>
      </c>
      <c r="D32" s="57">
        <v>10.07626</v>
      </c>
      <c r="E32" s="57">
        <v>10.47481</v>
      </c>
      <c r="F32" s="57">
        <v>7.9659370000000003</v>
      </c>
      <c r="G32" s="57">
        <v>9.0397049999999997</v>
      </c>
      <c r="H32" s="57">
        <v>11.215299999999999</v>
      </c>
    </row>
    <row r="33" spans="1:8" x14ac:dyDescent="0.25">
      <c r="A33" s="54">
        <v>40909</v>
      </c>
      <c r="B33" s="32" t="s">
        <v>283</v>
      </c>
      <c r="C33" s="57">
        <v>17.948430000000002</v>
      </c>
      <c r="D33" s="57">
        <v>9.3384860000000014</v>
      </c>
      <c r="E33" s="57">
        <v>10.420350000000001</v>
      </c>
      <c r="F33" s="57">
        <v>8.1504740000000009</v>
      </c>
      <c r="G33" s="57">
        <v>8.9374969999999987</v>
      </c>
      <c r="H33" s="57">
        <v>11.032830000000001</v>
      </c>
    </row>
    <row r="34" spans="1:8" x14ac:dyDescent="0.25">
      <c r="A34" s="54">
        <v>41000</v>
      </c>
      <c r="B34" s="32" t="s">
        <v>284</v>
      </c>
      <c r="C34" s="57">
        <v>17.821819999999999</v>
      </c>
      <c r="D34" s="57">
        <v>9.5710979999999992</v>
      </c>
      <c r="E34" s="57">
        <v>10.359549999999999</v>
      </c>
      <c r="F34" s="57">
        <v>7.9453190000000005</v>
      </c>
      <c r="G34" s="57">
        <v>8.7540490000000002</v>
      </c>
      <c r="H34" s="57">
        <v>10.952389999999999</v>
      </c>
    </row>
    <row r="35" spans="1:8" x14ac:dyDescent="0.25">
      <c r="A35" s="54">
        <v>41091</v>
      </c>
      <c r="B35" s="32" t="s">
        <v>285</v>
      </c>
      <c r="C35" s="57">
        <v>18.150970000000001</v>
      </c>
      <c r="D35" s="57">
        <v>9.4484519999999996</v>
      </c>
      <c r="E35" s="57">
        <v>10.556610000000001</v>
      </c>
      <c r="F35" s="57">
        <v>8.0049650000000003</v>
      </c>
      <c r="G35" s="57">
        <v>8.8627579999999995</v>
      </c>
      <c r="H35" s="57">
        <v>11.06873</v>
      </c>
    </row>
    <row r="36" spans="1:8" x14ac:dyDescent="0.25">
      <c r="A36" s="54">
        <v>41183</v>
      </c>
      <c r="B36" s="32" t="s">
        <v>286</v>
      </c>
      <c r="C36" s="57">
        <v>18.42182</v>
      </c>
      <c r="D36" s="57">
        <v>9.472448</v>
      </c>
      <c r="E36" s="57">
        <v>10.374229999999999</v>
      </c>
      <c r="F36" s="57">
        <v>7.9447920000000005</v>
      </c>
      <c r="G36" s="57">
        <v>8.6267250000000004</v>
      </c>
      <c r="H36" s="57">
        <v>11.014430000000001</v>
      </c>
    </row>
    <row r="37" spans="1:8" x14ac:dyDescent="0.25">
      <c r="A37" s="54">
        <v>41275</v>
      </c>
      <c r="B37" s="32" t="s">
        <v>287</v>
      </c>
      <c r="C37" s="57">
        <v>18.632060000000003</v>
      </c>
      <c r="D37" s="57">
        <v>9.5483250000000002</v>
      </c>
      <c r="E37" s="57">
        <v>10.379110000000001</v>
      </c>
      <c r="F37" s="57">
        <v>8.0485159999999993</v>
      </c>
      <c r="G37" s="57">
        <v>8.6358940000000004</v>
      </c>
      <c r="H37" s="57">
        <v>11.097530000000001</v>
      </c>
    </row>
    <row r="38" spans="1:8" x14ac:dyDescent="0.25">
      <c r="A38" s="54">
        <v>41365</v>
      </c>
      <c r="B38" s="32" t="s">
        <v>288</v>
      </c>
      <c r="C38" s="57">
        <v>18.62311</v>
      </c>
      <c r="D38" s="57">
        <v>9.3530750000000005</v>
      </c>
      <c r="E38" s="57">
        <v>10.344889999999999</v>
      </c>
      <c r="F38" s="57">
        <v>8.0353360000000009</v>
      </c>
      <c r="G38" s="57">
        <v>8.6334029999999995</v>
      </c>
      <c r="H38" s="57">
        <v>11.039149999999999</v>
      </c>
    </row>
    <row r="39" spans="1:8" x14ac:dyDescent="0.25">
      <c r="A39" s="54">
        <v>41456</v>
      </c>
      <c r="B39" s="32" t="s">
        <v>289</v>
      </c>
      <c r="C39" s="57">
        <v>18.825759999999999</v>
      </c>
      <c r="D39" s="57">
        <v>9.3263369999999988</v>
      </c>
      <c r="E39" s="57">
        <v>10.402469999999999</v>
      </c>
      <c r="F39" s="57">
        <v>8.0118950000000009</v>
      </c>
      <c r="G39" s="57">
        <v>8.7212369999999986</v>
      </c>
      <c r="H39" s="57">
        <v>11.104430000000001</v>
      </c>
    </row>
    <row r="40" spans="1:8" x14ac:dyDescent="0.25">
      <c r="A40" s="54">
        <v>41548</v>
      </c>
      <c r="B40" s="32" t="s">
        <v>290</v>
      </c>
      <c r="C40" s="57">
        <v>19.17661</v>
      </c>
      <c r="D40" s="57">
        <v>9.4052450000000007</v>
      </c>
      <c r="E40" s="57">
        <v>10.456490000000001</v>
      </c>
      <c r="F40" s="57">
        <v>7.9684780000000002</v>
      </c>
      <c r="G40" s="57">
        <v>8.6731169999999995</v>
      </c>
      <c r="H40" s="57">
        <v>11.18596</v>
      </c>
    </row>
    <row r="41" spans="1:8" x14ac:dyDescent="0.25">
      <c r="A41" s="54">
        <v>41640</v>
      </c>
      <c r="B41" s="32" t="s">
        <v>291</v>
      </c>
      <c r="C41" s="57">
        <v>19.30996</v>
      </c>
      <c r="D41" s="57">
        <v>9.3803590000000003</v>
      </c>
      <c r="E41" s="57">
        <v>10.329330000000001</v>
      </c>
      <c r="F41" s="57">
        <v>7.9239930000000003</v>
      </c>
      <c r="G41" s="57">
        <v>8.5899710000000002</v>
      </c>
      <c r="H41" s="57">
        <v>11.156739999999999</v>
      </c>
    </row>
    <row r="42" spans="1:8" x14ac:dyDescent="0.25">
      <c r="A42" s="54">
        <v>41730</v>
      </c>
      <c r="B42" s="32" t="s">
        <v>292</v>
      </c>
      <c r="C42" s="57">
        <v>19.541490000000003</v>
      </c>
      <c r="D42" s="57">
        <v>9.4429670000000012</v>
      </c>
      <c r="E42" s="57">
        <v>10.33853</v>
      </c>
      <c r="F42" s="57">
        <v>8.1291399999999996</v>
      </c>
      <c r="G42" s="57">
        <v>8.7335570000000011</v>
      </c>
      <c r="H42" s="57">
        <v>11.264200000000001</v>
      </c>
    </row>
    <row r="43" spans="1:8" x14ac:dyDescent="0.25">
      <c r="A43" s="54">
        <v>41821</v>
      </c>
      <c r="B43" s="32" t="s">
        <v>293</v>
      </c>
      <c r="C43" s="57">
        <v>19.98903</v>
      </c>
      <c r="D43" s="57">
        <v>9.3338629999999991</v>
      </c>
      <c r="E43" s="57">
        <v>10.34126</v>
      </c>
      <c r="F43" s="57">
        <v>8.0688580000000005</v>
      </c>
      <c r="G43" s="57">
        <v>8.5615450000000006</v>
      </c>
      <c r="H43" s="57">
        <v>11.28749</v>
      </c>
    </row>
    <row r="44" spans="1:8" x14ac:dyDescent="0.25">
      <c r="A44" s="54">
        <v>41913</v>
      </c>
      <c r="B44" s="32" t="s">
        <v>294</v>
      </c>
      <c r="C44" s="57">
        <v>20.021639999999998</v>
      </c>
      <c r="D44" s="57">
        <v>9.5050589999999993</v>
      </c>
      <c r="E44" s="57">
        <v>10.40991</v>
      </c>
      <c r="F44" s="57">
        <v>8.2299980000000001</v>
      </c>
      <c r="G44" s="57">
        <v>8.7001410000000003</v>
      </c>
      <c r="H44" s="57">
        <v>11.399559999999999</v>
      </c>
    </row>
    <row r="45" spans="1:8" x14ac:dyDescent="0.25">
      <c r="A45" s="54">
        <v>42005</v>
      </c>
      <c r="B45" s="32" t="s">
        <v>295</v>
      </c>
      <c r="C45" s="57">
        <v>20.733040000000003</v>
      </c>
      <c r="D45" s="57">
        <v>10.029549999999999</v>
      </c>
      <c r="E45" s="57">
        <v>10.866709999999999</v>
      </c>
      <c r="F45" s="57">
        <v>8.3973479999999991</v>
      </c>
      <c r="G45" s="57">
        <v>8.9629300000000001</v>
      </c>
      <c r="H45" s="57">
        <v>11.83262</v>
      </c>
    </row>
    <row r="46" spans="1:8" x14ac:dyDescent="0.25">
      <c r="A46" s="54">
        <v>42095</v>
      </c>
      <c r="B46" s="32" t="s">
        <v>296</v>
      </c>
      <c r="C46" s="57">
        <v>21.534800000000001</v>
      </c>
      <c r="D46" s="57">
        <v>10.11495</v>
      </c>
      <c r="E46" s="57">
        <v>10.91048</v>
      </c>
      <c r="F46" s="57">
        <v>8.4422510000000006</v>
      </c>
      <c r="G46" s="57">
        <v>9.0571990000000007</v>
      </c>
      <c r="H46" s="57">
        <v>12.02741</v>
      </c>
    </row>
    <row r="47" spans="1:8" x14ac:dyDescent="0.25">
      <c r="A47" s="54">
        <v>42186</v>
      </c>
      <c r="B47" s="32" t="s">
        <v>297</v>
      </c>
      <c r="C47" s="57">
        <v>21.663460000000001</v>
      </c>
      <c r="D47" s="57">
        <v>10.287879999999999</v>
      </c>
      <c r="E47" s="57">
        <v>10.8277</v>
      </c>
      <c r="F47" s="57">
        <v>8.4796700000000005</v>
      </c>
      <c r="G47" s="57">
        <v>9.087470999999999</v>
      </c>
      <c r="H47" s="57">
        <v>12.09132</v>
      </c>
    </row>
    <row r="48" spans="1:8" x14ac:dyDescent="0.25">
      <c r="A48" s="54">
        <v>42278</v>
      </c>
      <c r="B48" s="32" t="s">
        <v>298</v>
      </c>
      <c r="C48" s="57">
        <v>21.946249999999999</v>
      </c>
      <c r="D48" s="57">
        <v>10.237830000000001</v>
      </c>
      <c r="E48" s="57">
        <v>11.038920000000001</v>
      </c>
      <c r="F48" s="57">
        <v>8.404971999999999</v>
      </c>
      <c r="G48" s="57">
        <v>9.0062129999999989</v>
      </c>
      <c r="H48" s="57">
        <v>12.15536</v>
      </c>
    </row>
    <row r="49" spans="1:8" x14ac:dyDescent="0.25">
      <c r="A49" s="54">
        <v>42370</v>
      </c>
      <c r="B49" s="32" t="s">
        <v>299</v>
      </c>
      <c r="C49" s="57">
        <v>22.270160000000001</v>
      </c>
      <c r="D49" s="57">
        <v>10.18666</v>
      </c>
      <c r="E49" s="57">
        <v>11.02374</v>
      </c>
      <c r="F49" s="57">
        <v>8.4642970000000002</v>
      </c>
      <c r="G49" s="57">
        <v>9.1154469999999996</v>
      </c>
      <c r="H49" s="57">
        <v>12.244290000000001</v>
      </c>
    </row>
    <row r="50" spans="1:8" x14ac:dyDescent="0.25">
      <c r="A50" s="54">
        <v>42461</v>
      </c>
      <c r="B50" s="32" t="s">
        <v>300</v>
      </c>
      <c r="C50" s="57">
        <v>22.493470000000002</v>
      </c>
      <c r="D50" s="57">
        <v>10.42431</v>
      </c>
      <c r="E50" s="57">
        <v>11.096729999999999</v>
      </c>
      <c r="F50" s="57">
        <v>8.6318709999999985</v>
      </c>
      <c r="G50" s="57">
        <v>9.1057220000000001</v>
      </c>
      <c r="H50" s="57">
        <v>12.34699</v>
      </c>
    </row>
    <row r="51" spans="1:8" x14ac:dyDescent="0.25">
      <c r="A51" s="54">
        <v>42552</v>
      </c>
      <c r="B51" s="32" t="s">
        <v>301</v>
      </c>
      <c r="C51" s="57">
        <v>22.819029999999998</v>
      </c>
      <c r="D51" s="57">
        <v>10.77544</v>
      </c>
      <c r="E51" s="57">
        <v>11.21289</v>
      </c>
      <c r="F51" s="57">
        <v>9.0933489999999999</v>
      </c>
      <c r="G51" s="57">
        <v>9.3135550000000009</v>
      </c>
      <c r="H51" s="57">
        <v>12.639520000000001</v>
      </c>
    </row>
    <row r="52" spans="1:8" x14ac:dyDescent="0.25">
      <c r="A52" s="54">
        <v>42644</v>
      </c>
      <c r="B52" s="32" t="s">
        <v>302</v>
      </c>
      <c r="C52" s="57">
        <v>23.098749999999999</v>
      </c>
      <c r="D52" s="57">
        <v>10.858549999999999</v>
      </c>
      <c r="E52" s="57">
        <v>11.19591</v>
      </c>
      <c r="F52" s="57">
        <v>8.7686299999999999</v>
      </c>
      <c r="G52" s="57">
        <v>9.3588950000000004</v>
      </c>
      <c r="H52" s="57">
        <v>12.66259</v>
      </c>
    </row>
    <row r="53" spans="1:8" x14ac:dyDescent="0.25">
      <c r="A53" s="54">
        <v>42736</v>
      </c>
      <c r="B53" s="32" t="s">
        <v>303</v>
      </c>
      <c r="C53" s="57">
        <v>23.409490000000002</v>
      </c>
      <c r="D53" s="57">
        <v>10.957190000000001</v>
      </c>
      <c r="E53" s="57">
        <v>11.22955</v>
      </c>
      <c r="F53" s="57">
        <v>8.9348950000000009</v>
      </c>
      <c r="G53" s="57">
        <v>9.2060700000000004</v>
      </c>
      <c r="H53" s="57">
        <v>12.73315</v>
      </c>
    </row>
    <row r="54" spans="1:8" x14ac:dyDescent="0.25">
      <c r="A54" s="54">
        <v>42826</v>
      </c>
      <c r="B54" s="32" t="s">
        <v>304</v>
      </c>
      <c r="C54" s="57">
        <v>23.848869999999998</v>
      </c>
      <c r="D54" s="57">
        <v>11.269030000000001</v>
      </c>
      <c r="E54" s="57">
        <v>11.41051</v>
      </c>
      <c r="F54" s="57">
        <v>8.7834810000000001</v>
      </c>
      <c r="G54" s="57">
        <v>9.5134120000000006</v>
      </c>
      <c r="H54" s="57">
        <v>12.95923</v>
      </c>
    </row>
    <row r="55" spans="1:8" x14ac:dyDescent="0.25">
      <c r="A55" s="54">
        <v>42917</v>
      </c>
      <c r="B55" s="32" t="s">
        <v>305</v>
      </c>
      <c r="C55" s="57">
        <v>24.286049999999999</v>
      </c>
      <c r="D55" s="57">
        <v>11.3073</v>
      </c>
      <c r="E55" s="57">
        <v>11.59375</v>
      </c>
      <c r="F55" s="57">
        <v>9.0418629999999993</v>
      </c>
      <c r="G55" s="57">
        <v>9.4147219999999994</v>
      </c>
      <c r="H55" s="57">
        <v>13.133209999999998</v>
      </c>
    </row>
    <row r="56" spans="1:8" x14ac:dyDescent="0.25">
      <c r="A56" s="54">
        <v>43009</v>
      </c>
      <c r="B56" s="32" t="s">
        <v>306</v>
      </c>
      <c r="C56" s="57">
        <v>24.553060000000002</v>
      </c>
      <c r="D56" s="57">
        <v>11.671580000000001</v>
      </c>
      <c r="E56" s="57">
        <v>11.66009</v>
      </c>
      <c r="F56" s="57">
        <v>9.3653259999999996</v>
      </c>
      <c r="G56" s="57">
        <v>9.5698080000000001</v>
      </c>
      <c r="H56" s="57">
        <v>13.33372</v>
      </c>
    </row>
    <row r="57" spans="1:8" x14ac:dyDescent="0.25">
      <c r="B57" s="25" t="s">
        <v>799</v>
      </c>
      <c r="C57" s="57" t="e">
        <f>NA()</f>
        <v>#N/A</v>
      </c>
      <c r="D57" s="57" t="e">
        <f>NA()</f>
        <v>#N/A</v>
      </c>
      <c r="E57" s="57" t="e">
        <f>NA()</f>
        <v>#N/A</v>
      </c>
      <c r="F57" s="57" t="e">
        <f>NA()</f>
        <v>#N/A</v>
      </c>
      <c r="G57" s="57" t="e">
        <f>NA()</f>
        <v>#N/A</v>
      </c>
      <c r="H57" s="57" t="e">
        <f>NA()</f>
        <v>#N/A</v>
      </c>
    </row>
    <row r="58" spans="1:8" x14ac:dyDescent="0.25">
      <c r="B58" s="25" t="s">
        <v>800</v>
      </c>
      <c r="C58" s="57" t="e">
        <f>NA()</f>
        <v>#N/A</v>
      </c>
      <c r="D58" s="57" t="e">
        <f>NA()</f>
        <v>#N/A</v>
      </c>
      <c r="E58" s="57" t="e">
        <f>NA()</f>
        <v>#N/A</v>
      </c>
      <c r="F58" s="57" t="e">
        <f>NA()</f>
        <v>#N/A</v>
      </c>
      <c r="G58" s="57" t="e">
        <f>NA()</f>
        <v>#N/A</v>
      </c>
      <c r="H58" s="57" t="e">
        <f>NA()</f>
        <v>#N/A</v>
      </c>
    </row>
    <row r="59" spans="1:8" x14ac:dyDescent="0.25">
      <c r="B59" s="25" t="s">
        <v>801</v>
      </c>
      <c r="C59" s="57" t="e">
        <f>NA()</f>
        <v>#N/A</v>
      </c>
      <c r="D59" s="57" t="e">
        <f>NA()</f>
        <v>#N/A</v>
      </c>
      <c r="E59" s="57" t="e">
        <f>NA()</f>
        <v>#N/A</v>
      </c>
      <c r="F59" s="57" t="e">
        <f>NA()</f>
        <v>#N/A</v>
      </c>
      <c r="G59" s="57" t="e">
        <f>NA()</f>
        <v>#N/A</v>
      </c>
      <c r="H59" s="57" t="e">
        <f>NA()</f>
        <v>#N/A</v>
      </c>
    </row>
    <row r="60" spans="1:8" x14ac:dyDescent="0.25">
      <c r="B60" s="25" t="s">
        <v>802</v>
      </c>
      <c r="C60" s="57" t="e">
        <f>NA()</f>
        <v>#N/A</v>
      </c>
      <c r="D60" s="57" t="e">
        <f>NA()</f>
        <v>#N/A</v>
      </c>
      <c r="E60" s="57" t="e">
        <f>NA()</f>
        <v>#N/A</v>
      </c>
      <c r="F60" s="57" t="e">
        <f>NA()</f>
        <v>#N/A</v>
      </c>
      <c r="G60" s="57" t="e">
        <f>NA()</f>
        <v>#N/A</v>
      </c>
      <c r="H60" s="57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"/>
  <sheetViews>
    <sheetView workbookViewId="0">
      <selection activeCell="D8" sqref="D8"/>
    </sheetView>
  </sheetViews>
  <sheetFormatPr defaultColWidth="8.88671875" defaultRowHeight="14.4" x14ac:dyDescent="0.3"/>
  <cols>
    <col min="1" max="1" width="10.33203125" style="38" bestFit="1" customWidth="1"/>
    <col min="2" max="2" width="8.44140625" style="38" customWidth="1"/>
    <col min="3" max="3" width="14.109375" style="38" bestFit="1" customWidth="1"/>
    <col min="4" max="4" width="16.33203125" style="38" bestFit="1" customWidth="1"/>
    <col min="5" max="5" width="16.109375" style="38" bestFit="1" customWidth="1"/>
    <col min="6" max="16384" width="8.88671875" style="38"/>
  </cols>
  <sheetData>
    <row r="1" spans="1:5" s="2" customFormat="1" ht="36.6" customHeight="1" x14ac:dyDescent="0.3">
      <c r="A1" s="75" t="s">
        <v>783</v>
      </c>
      <c r="B1" s="19" t="s">
        <v>146</v>
      </c>
      <c r="C1" s="19"/>
      <c r="D1" s="19"/>
    </row>
    <row r="2" spans="1:5" s="2" customFormat="1" ht="26.4" x14ac:dyDescent="0.25">
      <c r="A2" s="73" t="s">
        <v>33</v>
      </c>
      <c r="B2" s="12"/>
      <c r="C2" s="14" t="s">
        <v>214</v>
      </c>
      <c r="D2" s="14" t="s">
        <v>215</v>
      </c>
      <c r="E2" s="45" t="s">
        <v>211</v>
      </c>
    </row>
    <row r="3" spans="1:5" s="39" customFormat="1" ht="13.95" x14ac:dyDescent="0.25"/>
    <row r="4" spans="1:5" s="39" customFormat="1" ht="13.95" hidden="1" x14ac:dyDescent="0.25">
      <c r="A4" s="64"/>
      <c r="B4" s="65"/>
      <c r="C4" s="64" t="s">
        <v>883</v>
      </c>
      <c r="D4" s="64" t="s">
        <v>884</v>
      </c>
      <c r="E4" s="64" t="s">
        <v>885</v>
      </c>
    </row>
    <row r="5" spans="1:5" s="39" customFormat="1" ht="13.95" x14ac:dyDescent="0.25">
      <c r="A5" s="66" t="str">
        <f>LEFT(B5,4)</f>
        <v>2005</v>
      </c>
      <c r="B5" s="64" t="s">
        <v>255</v>
      </c>
      <c r="C5" s="76">
        <v>17.406569999999999</v>
      </c>
      <c r="D5" s="76">
        <v>21.233599999999999</v>
      </c>
      <c r="E5" s="76">
        <v>20.713360000000002</v>
      </c>
    </row>
    <row r="6" spans="1:5" s="39" customFormat="1" ht="13.95" x14ac:dyDescent="0.25">
      <c r="A6" s="66" t="str">
        <f t="shared" ref="A6:A56" si="0">LEFT(B6,4)</f>
        <v>2005</v>
      </c>
      <c r="B6" s="64" t="s">
        <v>256</v>
      </c>
      <c r="C6" s="76">
        <v>18.459910000000001</v>
      </c>
      <c r="D6" s="76">
        <v>22.727990000000002</v>
      </c>
      <c r="E6" s="76">
        <v>21.140419999999999</v>
      </c>
    </row>
    <row r="7" spans="1:5" s="39" customFormat="1" ht="13.95" x14ac:dyDescent="0.25">
      <c r="A7" s="66" t="str">
        <f t="shared" si="0"/>
        <v>2005</v>
      </c>
      <c r="B7" s="64" t="s">
        <v>257</v>
      </c>
      <c r="C7" s="76">
        <v>19.907959999999999</v>
      </c>
      <c r="D7" s="76">
        <v>24.747779999999999</v>
      </c>
      <c r="E7" s="76">
        <v>23.38597</v>
      </c>
    </row>
    <row r="8" spans="1:5" s="39" customFormat="1" ht="13.95" x14ac:dyDescent="0.25">
      <c r="A8" s="66" t="str">
        <f t="shared" si="0"/>
        <v>2005</v>
      </c>
      <c r="B8" s="64" t="s">
        <v>258</v>
      </c>
      <c r="C8" s="76">
        <v>21.48855</v>
      </c>
      <c r="D8" s="76">
        <v>27.15091</v>
      </c>
      <c r="E8" s="76">
        <v>25.045549999999999</v>
      </c>
    </row>
    <row r="9" spans="1:5" s="39" customFormat="1" ht="13.95" x14ac:dyDescent="0.25">
      <c r="A9" s="66" t="str">
        <f t="shared" si="0"/>
        <v>2006</v>
      </c>
      <c r="B9" s="64" t="s">
        <v>259</v>
      </c>
      <c r="C9" s="76">
        <v>22.814360000000001</v>
      </c>
      <c r="D9" s="76">
        <v>28.545159999999999</v>
      </c>
      <c r="E9" s="76">
        <v>26.459859999999999</v>
      </c>
    </row>
    <row r="10" spans="1:5" s="39" customFormat="1" ht="13.95" x14ac:dyDescent="0.25">
      <c r="A10" s="66" t="str">
        <f t="shared" si="0"/>
        <v>2006</v>
      </c>
      <c r="B10" s="64" t="s">
        <v>260</v>
      </c>
      <c r="C10" s="76">
        <v>23.817270000000001</v>
      </c>
      <c r="D10" s="76">
        <v>29.880200000000002</v>
      </c>
      <c r="E10" s="76">
        <v>27.461669999999998</v>
      </c>
    </row>
    <row r="11" spans="1:5" s="39" customFormat="1" ht="13.95" x14ac:dyDescent="0.25">
      <c r="A11" s="66" t="str">
        <f t="shared" si="0"/>
        <v>2006</v>
      </c>
      <c r="B11" s="64" t="s">
        <v>261</v>
      </c>
      <c r="C11" s="76">
        <v>23.61637</v>
      </c>
      <c r="D11" s="76">
        <v>29.624890000000001</v>
      </c>
      <c r="E11" s="76">
        <v>26.895199999999999</v>
      </c>
    </row>
    <row r="12" spans="1:5" s="39" customFormat="1" ht="13.95" x14ac:dyDescent="0.25">
      <c r="A12" s="66" t="str">
        <f t="shared" si="0"/>
        <v>2006</v>
      </c>
      <c r="B12" s="64" t="s">
        <v>262</v>
      </c>
      <c r="C12" s="76">
        <v>23.14114</v>
      </c>
      <c r="D12" s="76">
        <v>28.5152</v>
      </c>
      <c r="E12" s="76">
        <v>26.837029999999999</v>
      </c>
    </row>
    <row r="13" spans="1:5" s="39" customFormat="1" ht="13.95" x14ac:dyDescent="0.25">
      <c r="A13" s="66" t="str">
        <f t="shared" si="0"/>
        <v>2007</v>
      </c>
      <c r="B13" s="64" t="s">
        <v>263</v>
      </c>
      <c r="C13" s="76">
        <v>22.563749999999999</v>
      </c>
      <c r="D13" s="76">
        <v>27.357520000000001</v>
      </c>
      <c r="E13" s="76">
        <v>26.19614</v>
      </c>
    </row>
    <row r="14" spans="1:5" s="39" customFormat="1" ht="13.95" x14ac:dyDescent="0.25">
      <c r="A14" s="66" t="str">
        <f t="shared" si="0"/>
        <v>2007</v>
      </c>
      <c r="B14" s="64" t="s">
        <v>264</v>
      </c>
      <c r="C14" s="76">
        <v>22.093959999999999</v>
      </c>
      <c r="D14" s="76">
        <v>26.465430000000001</v>
      </c>
      <c r="E14" s="76">
        <v>24.788</v>
      </c>
    </row>
    <row r="15" spans="1:5" s="39" customFormat="1" ht="13.95" x14ac:dyDescent="0.25">
      <c r="A15" s="66" t="str">
        <f t="shared" si="0"/>
        <v>2007</v>
      </c>
      <c r="B15" s="64" t="s">
        <v>265</v>
      </c>
      <c r="C15" s="76">
        <v>21.797459999999997</v>
      </c>
      <c r="D15" s="76">
        <v>25.974580000000003</v>
      </c>
      <c r="E15" s="76">
        <v>24.43618</v>
      </c>
    </row>
    <row r="16" spans="1:5" s="39" customFormat="1" ht="13.95" x14ac:dyDescent="0.25">
      <c r="A16" s="66" t="str">
        <f t="shared" si="0"/>
        <v>2007</v>
      </c>
      <c r="B16" s="64" t="s">
        <v>266</v>
      </c>
      <c r="C16" s="76">
        <v>21.219900000000003</v>
      </c>
      <c r="D16" s="76">
        <v>25.134869999999999</v>
      </c>
      <c r="E16" s="76">
        <v>23.635390000000001</v>
      </c>
    </row>
    <row r="17" spans="1:5" s="39" customFormat="1" ht="13.95" x14ac:dyDescent="0.25">
      <c r="A17" s="66" t="str">
        <f t="shared" si="0"/>
        <v>2008</v>
      </c>
      <c r="B17" s="64" t="s">
        <v>267</v>
      </c>
      <c r="C17" s="76">
        <v>20.821390000000001</v>
      </c>
      <c r="D17" s="76">
        <v>24.591650000000001</v>
      </c>
      <c r="E17" s="76">
        <v>23.632240000000003</v>
      </c>
    </row>
    <row r="18" spans="1:5" s="39" customFormat="1" ht="13.95" x14ac:dyDescent="0.25">
      <c r="A18" s="66" t="str">
        <f t="shared" si="0"/>
        <v>2008</v>
      </c>
      <c r="B18" s="64" t="s">
        <v>268</v>
      </c>
      <c r="C18" s="76">
        <v>20.17315</v>
      </c>
      <c r="D18" s="76">
        <v>23.64471</v>
      </c>
      <c r="E18" s="76">
        <v>23.175609999999999</v>
      </c>
    </row>
    <row r="19" spans="1:5" s="39" customFormat="1" ht="13.95" x14ac:dyDescent="0.25">
      <c r="A19" s="66" t="str">
        <f t="shared" si="0"/>
        <v>2008</v>
      </c>
      <c r="B19" s="64" t="s">
        <v>269</v>
      </c>
      <c r="C19" s="76">
        <v>19.418430000000001</v>
      </c>
      <c r="D19" s="76">
        <v>22.58296</v>
      </c>
      <c r="E19" s="76">
        <v>22.182539999999999</v>
      </c>
    </row>
    <row r="20" spans="1:5" s="39" customFormat="1" ht="13.95" x14ac:dyDescent="0.25">
      <c r="A20" s="66" t="str">
        <f t="shared" si="0"/>
        <v>2008</v>
      </c>
      <c r="B20" s="64" t="s">
        <v>270</v>
      </c>
      <c r="C20" s="76">
        <v>18.224880000000002</v>
      </c>
      <c r="D20" s="76">
        <v>20.738520000000001</v>
      </c>
      <c r="E20" s="76">
        <v>21.008279999999999</v>
      </c>
    </row>
    <row r="21" spans="1:5" s="39" customFormat="1" ht="13.95" x14ac:dyDescent="0.25">
      <c r="A21" s="66" t="str">
        <f t="shared" si="0"/>
        <v>2009</v>
      </c>
      <c r="B21" s="64" t="s">
        <v>271</v>
      </c>
      <c r="C21" s="76">
        <v>16.939869999999999</v>
      </c>
      <c r="D21" s="76">
        <v>19.228630000000003</v>
      </c>
      <c r="E21" s="76">
        <v>19.142709999999997</v>
      </c>
    </row>
    <row r="22" spans="1:5" s="39" customFormat="1" ht="13.95" x14ac:dyDescent="0.25">
      <c r="A22" s="66" t="str">
        <f t="shared" si="0"/>
        <v>2009</v>
      </c>
      <c r="B22" s="64" t="s">
        <v>272</v>
      </c>
      <c r="C22" s="76">
        <v>17.066389999999998</v>
      </c>
      <c r="D22" s="76">
        <v>19.182209999999998</v>
      </c>
      <c r="E22" s="76">
        <v>20.846080000000001</v>
      </c>
    </row>
    <row r="23" spans="1:5" s="39" customFormat="1" ht="13.95" x14ac:dyDescent="0.25">
      <c r="A23" s="66" t="str">
        <f t="shared" si="0"/>
        <v>2009</v>
      </c>
      <c r="B23" s="64" t="s">
        <v>273</v>
      </c>
      <c r="C23" s="76">
        <v>17.30855</v>
      </c>
      <c r="D23" s="76">
        <v>19.534089999999999</v>
      </c>
      <c r="E23" s="76">
        <v>20.702930000000002</v>
      </c>
    </row>
    <row r="24" spans="1:5" s="39" customFormat="1" ht="13.95" x14ac:dyDescent="0.25">
      <c r="A24" s="66" t="str">
        <f t="shared" si="0"/>
        <v>2009</v>
      </c>
      <c r="B24" s="64" t="s">
        <v>274</v>
      </c>
      <c r="C24" s="76">
        <v>17.923599999999997</v>
      </c>
      <c r="D24" s="76">
        <v>20.546020000000002</v>
      </c>
      <c r="E24" s="76">
        <v>21.8841</v>
      </c>
    </row>
    <row r="25" spans="1:5" s="39" customFormat="1" ht="13.95" x14ac:dyDescent="0.25">
      <c r="A25" s="66" t="str">
        <f t="shared" si="0"/>
        <v>2010</v>
      </c>
      <c r="B25" s="64" t="s">
        <v>275</v>
      </c>
      <c r="C25" s="76">
        <v>18.098650000000003</v>
      </c>
      <c r="D25" s="76">
        <v>20.90841</v>
      </c>
      <c r="E25" s="76">
        <v>22.576360000000001</v>
      </c>
    </row>
    <row r="26" spans="1:5" s="39" customFormat="1" ht="13.95" x14ac:dyDescent="0.25">
      <c r="A26" s="66" t="str">
        <f t="shared" si="0"/>
        <v>2010</v>
      </c>
      <c r="B26" s="64" t="s">
        <v>276</v>
      </c>
      <c r="C26" s="76">
        <v>18.401990000000001</v>
      </c>
      <c r="D26" s="76">
        <v>21.317769999999999</v>
      </c>
      <c r="E26" s="76">
        <v>23.14096</v>
      </c>
    </row>
    <row r="27" spans="1:5" s="39" customFormat="1" ht="13.95" x14ac:dyDescent="0.25">
      <c r="A27" s="66" t="str">
        <f t="shared" si="0"/>
        <v>2010</v>
      </c>
      <c r="B27" s="64" t="s">
        <v>277</v>
      </c>
      <c r="C27" s="76">
        <v>18.489519999999999</v>
      </c>
      <c r="D27" s="76">
        <v>21.42118</v>
      </c>
      <c r="E27" s="76">
        <v>23.168669999999999</v>
      </c>
    </row>
    <row r="28" spans="1:5" s="39" customFormat="1" ht="13.95" x14ac:dyDescent="0.25">
      <c r="A28" s="66" t="str">
        <f t="shared" si="0"/>
        <v>2010</v>
      </c>
      <c r="B28" s="64" t="s">
        <v>278</v>
      </c>
      <c r="C28" s="76">
        <v>18.557459999999999</v>
      </c>
      <c r="D28" s="76">
        <v>21.702750000000002</v>
      </c>
      <c r="E28" s="76">
        <v>23.132080000000002</v>
      </c>
    </row>
    <row r="29" spans="1:5" s="39" customFormat="1" ht="13.95" x14ac:dyDescent="0.25">
      <c r="A29" s="66" t="str">
        <f t="shared" si="0"/>
        <v>2011</v>
      </c>
      <c r="B29" s="64" t="s">
        <v>279</v>
      </c>
      <c r="C29" s="76">
        <v>18.691509999999997</v>
      </c>
      <c r="D29" s="76">
        <v>21.991509999999998</v>
      </c>
      <c r="E29" s="76">
        <v>24.080220000000001</v>
      </c>
    </row>
    <row r="30" spans="1:5" s="39" customFormat="1" ht="13.95" x14ac:dyDescent="0.25">
      <c r="A30" s="66" t="str">
        <f t="shared" si="0"/>
        <v>2011</v>
      </c>
      <c r="B30" s="64" t="s">
        <v>280</v>
      </c>
      <c r="C30" s="76">
        <v>18.326070000000001</v>
      </c>
      <c r="D30" s="76">
        <v>21.228450000000002</v>
      </c>
      <c r="E30" s="76">
        <v>23.16534</v>
      </c>
    </row>
    <row r="31" spans="1:5" s="39" customFormat="1" ht="13.95" x14ac:dyDescent="0.25">
      <c r="A31" s="66" t="str">
        <f t="shared" si="0"/>
        <v>2011</v>
      </c>
      <c r="B31" s="64" t="s">
        <v>281</v>
      </c>
      <c r="C31" s="76">
        <v>17.6538</v>
      </c>
      <c r="D31" s="76">
        <v>20.41478</v>
      </c>
      <c r="E31" s="76">
        <v>22.982869999999998</v>
      </c>
    </row>
    <row r="32" spans="1:5" s="39" customFormat="1" ht="13.95" x14ac:dyDescent="0.25">
      <c r="A32" s="66" t="str">
        <f t="shared" si="0"/>
        <v>2011</v>
      </c>
      <c r="B32" s="64" t="s">
        <v>282</v>
      </c>
      <c r="C32" s="76">
        <v>17.532250000000001</v>
      </c>
      <c r="D32" s="76">
        <v>20.18713</v>
      </c>
      <c r="E32" s="76">
        <v>22.99446</v>
      </c>
    </row>
    <row r="33" spans="1:5" s="39" customFormat="1" ht="13.95" x14ac:dyDescent="0.25">
      <c r="A33" s="66" t="str">
        <f t="shared" si="0"/>
        <v>2012</v>
      </c>
      <c r="B33" s="64" t="s">
        <v>283</v>
      </c>
      <c r="C33" s="76">
        <v>17.559799999999999</v>
      </c>
      <c r="D33" s="76">
        <v>20.348830000000003</v>
      </c>
      <c r="E33" s="76">
        <v>22.441479999999999</v>
      </c>
    </row>
    <row r="34" spans="1:5" s="39" customFormat="1" ht="13.8" x14ac:dyDescent="0.25">
      <c r="A34" s="66" t="str">
        <f t="shared" si="0"/>
        <v>2012</v>
      </c>
      <c r="B34" s="64" t="s">
        <v>284</v>
      </c>
      <c r="C34" s="76">
        <v>17.427619999999997</v>
      </c>
      <c r="D34" s="76">
        <v>20.20664</v>
      </c>
      <c r="E34" s="76">
        <v>22.604580000000002</v>
      </c>
    </row>
    <row r="35" spans="1:5" s="39" customFormat="1" ht="13.8" x14ac:dyDescent="0.25">
      <c r="A35" s="66" t="str">
        <f t="shared" si="0"/>
        <v>2012</v>
      </c>
      <c r="B35" s="64" t="s">
        <v>285</v>
      </c>
      <c r="C35" s="76">
        <v>17.707939999999997</v>
      </c>
      <c r="D35" s="76">
        <v>20.753060000000001</v>
      </c>
      <c r="E35" s="76">
        <v>22.946490000000001</v>
      </c>
    </row>
    <row r="36" spans="1:5" s="39" customFormat="1" ht="13.8" x14ac:dyDescent="0.25">
      <c r="A36" s="66" t="str">
        <f t="shared" si="0"/>
        <v>2012</v>
      </c>
      <c r="B36" s="64" t="s">
        <v>286</v>
      </c>
      <c r="C36" s="76">
        <v>18.287009999999999</v>
      </c>
      <c r="D36" s="76">
        <v>21.305889999999998</v>
      </c>
      <c r="E36" s="76">
        <v>23.715790000000002</v>
      </c>
    </row>
    <row r="37" spans="1:5" s="39" customFormat="1" ht="13.8" x14ac:dyDescent="0.25">
      <c r="A37" s="66" t="str">
        <f t="shared" si="0"/>
        <v>2013</v>
      </c>
      <c r="B37" s="64" t="s">
        <v>287</v>
      </c>
      <c r="C37" s="76">
        <v>18.532529999999998</v>
      </c>
      <c r="D37" s="76">
        <v>21.939340000000001</v>
      </c>
      <c r="E37" s="76">
        <v>23.698460000000001</v>
      </c>
    </row>
    <row r="38" spans="1:5" s="39" customFormat="1" ht="13.8" x14ac:dyDescent="0.25">
      <c r="A38" s="66" t="str">
        <f t="shared" si="0"/>
        <v>2013</v>
      </c>
      <c r="B38" s="64" t="s">
        <v>288</v>
      </c>
      <c r="C38" s="76">
        <v>18.901679999999999</v>
      </c>
      <c r="D38" s="76">
        <v>22.54796</v>
      </c>
      <c r="E38" s="76">
        <v>23.976240000000001</v>
      </c>
    </row>
    <row r="39" spans="1:5" s="39" customFormat="1" ht="13.8" x14ac:dyDescent="0.25">
      <c r="A39" s="66" t="str">
        <f t="shared" si="0"/>
        <v>2013</v>
      </c>
      <c r="B39" s="64" t="s">
        <v>289</v>
      </c>
      <c r="C39" s="76">
        <v>19.465229999999998</v>
      </c>
      <c r="D39" s="76">
        <v>23.297349999999998</v>
      </c>
      <c r="E39" s="76">
        <v>24.075779999999998</v>
      </c>
    </row>
    <row r="40" spans="1:5" s="39" customFormat="1" ht="13.8" x14ac:dyDescent="0.25">
      <c r="A40" s="66" t="str">
        <f t="shared" si="0"/>
        <v>2013</v>
      </c>
      <c r="B40" s="64" t="s">
        <v>290</v>
      </c>
      <c r="C40" s="76">
        <v>19.59365</v>
      </c>
      <c r="D40" s="76">
        <v>23.639380000000003</v>
      </c>
      <c r="E40" s="76">
        <v>23.546060000000001</v>
      </c>
    </row>
    <row r="41" spans="1:5" s="39" customFormat="1" ht="13.8" x14ac:dyDescent="0.25">
      <c r="A41" s="66" t="str">
        <f t="shared" si="0"/>
        <v>2014</v>
      </c>
      <c r="B41" s="64" t="s">
        <v>291</v>
      </c>
      <c r="C41" s="76">
        <v>19.559200000000001</v>
      </c>
      <c r="D41" s="76">
        <v>23.82422</v>
      </c>
      <c r="E41" s="76">
        <v>23.82884</v>
      </c>
    </row>
    <row r="42" spans="1:5" s="39" customFormat="1" ht="13.8" x14ac:dyDescent="0.25">
      <c r="A42" s="66" t="str">
        <f t="shared" si="0"/>
        <v>2014</v>
      </c>
      <c r="B42" s="64" t="s">
        <v>292</v>
      </c>
      <c r="C42" s="76">
        <v>20.02704</v>
      </c>
      <c r="D42" s="76">
        <v>24.243040000000001</v>
      </c>
      <c r="E42" s="76">
        <v>24.85904</v>
      </c>
    </row>
    <row r="43" spans="1:5" s="39" customFormat="1" ht="13.8" x14ac:dyDescent="0.25">
      <c r="A43" s="66" t="str">
        <f t="shared" si="0"/>
        <v>2014</v>
      </c>
      <c r="B43" s="64" t="s">
        <v>293</v>
      </c>
      <c r="C43" s="76">
        <v>20.2727</v>
      </c>
      <c r="D43" s="76">
        <v>24.611630000000002</v>
      </c>
      <c r="E43" s="76">
        <v>25.81409</v>
      </c>
    </row>
    <row r="44" spans="1:5" s="39" customFormat="1" ht="13.8" x14ac:dyDescent="0.25">
      <c r="A44" s="66" t="str">
        <f t="shared" si="0"/>
        <v>2014</v>
      </c>
      <c r="B44" s="64" t="s">
        <v>294</v>
      </c>
      <c r="C44" s="76">
        <v>20.659320000000001</v>
      </c>
      <c r="D44" s="76">
        <v>25.07471</v>
      </c>
      <c r="E44" s="76">
        <v>25.511980000000001</v>
      </c>
    </row>
    <row r="45" spans="1:5" s="39" customFormat="1" ht="13.8" x14ac:dyDescent="0.25">
      <c r="A45" s="66" t="str">
        <f t="shared" si="0"/>
        <v>2015</v>
      </c>
      <c r="B45" s="64" t="s">
        <v>295</v>
      </c>
      <c r="C45" s="76">
        <v>21.409140000000001</v>
      </c>
      <c r="D45" s="76">
        <v>26.269009999999998</v>
      </c>
      <c r="E45" s="76">
        <v>27.211040000000001</v>
      </c>
    </row>
    <row r="46" spans="1:5" s="39" customFormat="1" ht="13.8" x14ac:dyDescent="0.25">
      <c r="A46" s="66" t="str">
        <f t="shared" si="0"/>
        <v>2015</v>
      </c>
      <c r="B46" s="64" t="s">
        <v>296</v>
      </c>
      <c r="C46" s="76">
        <v>22.151060000000001</v>
      </c>
      <c r="D46" s="76">
        <v>27.287020000000002</v>
      </c>
      <c r="E46" s="76">
        <v>27.214099999999998</v>
      </c>
    </row>
    <row r="47" spans="1:5" s="39" customFormat="1" ht="13.8" x14ac:dyDescent="0.25">
      <c r="A47" s="66" t="str">
        <f t="shared" si="0"/>
        <v>2015</v>
      </c>
      <c r="B47" s="64" t="s">
        <v>297</v>
      </c>
      <c r="C47" s="76">
        <v>22.569490000000002</v>
      </c>
      <c r="D47" s="76">
        <v>27.756400000000003</v>
      </c>
      <c r="E47" s="76">
        <v>27.628040000000002</v>
      </c>
    </row>
    <row r="48" spans="1:5" s="39" customFormat="1" ht="13.8" x14ac:dyDescent="0.25">
      <c r="A48" s="66" t="str">
        <f t="shared" si="0"/>
        <v>2015</v>
      </c>
      <c r="B48" s="64" t="s">
        <v>298</v>
      </c>
      <c r="C48" s="76">
        <v>22.958830000000003</v>
      </c>
      <c r="D48" s="76">
        <v>28.528549999999999</v>
      </c>
      <c r="E48" s="76">
        <v>28.36477</v>
      </c>
    </row>
    <row r="49" spans="1:5" s="39" customFormat="1" ht="13.8" x14ac:dyDescent="0.25">
      <c r="A49" s="66" t="str">
        <f t="shared" si="0"/>
        <v>2016</v>
      </c>
      <c r="B49" s="64" t="s">
        <v>299</v>
      </c>
      <c r="C49" s="76">
        <v>23.43854</v>
      </c>
      <c r="D49" s="76">
        <v>29.000910000000001</v>
      </c>
      <c r="E49" s="76">
        <v>28.362459999999999</v>
      </c>
    </row>
    <row r="50" spans="1:5" s="39" customFormat="1" ht="13.8" x14ac:dyDescent="0.25">
      <c r="A50" s="66" t="str">
        <f t="shared" si="0"/>
        <v>2016</v>
      </c>
      <c r="B50" s="64" t="s">
        <v>300</v>
      </c>
      <c r="C50" s="76">
        <v>23.858540000000001</v>
      </c>
      <c r="D50" s="76">
        <v>29.647650000000002</v>
      </c>
      <c r="E50" s="76">
        <v>29.860419999999998</v>
      </c>
    </row>
    <row r="51" spans="1:5" s="39" customFormat="1" ht="13.8" x14ac:dyDescent="0.25">
      <c r="A51" s="66" t="str">
        <f t="shared" si="0"/>
        <v>2016</v>
      </c>
      <c r="B51" s="64" t="s">
        <v>301</v>
      </c>
      <c r="C51" s="76">
        <v>24.26286</v>
      </c>
      <c r="D51" s="76">
        <v>30.455880000000001</v>
      </c>
      <c r="E51" s="76">
        <v>28.989439999999998</v>
      </c>
    </row>
    <row r="52" spans="1:5" s="39" customFormat="1" ht="13.8" x14ac:dyDescent="0.25">
      <c r="A52" s="66" t="str">
        <f t="shared" si="0"/>
        <v>2016</v>
      </c>
      <c r="B52" s="64" t="s">
        <v>302</v>
      </c>
      <c r="C52" s="76">
        <v>24.815650000000002</v>
      </c>
      <c r="D52" s="76">
        <v>31.174689999999998</v>
      </c>
      <c r="E52" s="76">
        <v>29.554279999999999</v>
      </c>
    </row>
    <row r="53" spans="1:5" s="39" customFormat="1" ht="13.8" x14ac:dyDescent="0.25">
      <c r="A53" s="66" t="str">
        <f t="shared" si="0"/>
        <v>2017</v>
      </c>
      <c r="B53" s="64" t="s">
        <v>303</v>
      </c>
      <c r="C53" s="76">
        <v>25.32489</v>
      </c>
      <c r="D53" s="76">
        <v>31.905630000000002</v>
      </c>
      <c r="E53" s="76">
        <v>30.683589999999999</v>
      </c>
    </row>
    <row r="54" spans="1:5" s="39" customFormat="1" ht="13.8" x14ac:dyDescent="0.25">
      <c r="A54" s="66" t="str">
        <f t="shared" si="0"/>
        <v>2017</v>
      </c>
      <c r="B54" s="64" t="s">
        <v>304</v>
      </c>
      <c r="C54" s="76">
        <v>25.578779999999998</v>
      </c>
      <c r="D54" s="76">
        <v>32.526290000000003</v>
      </c>
      <c r="E54" s="76">
        <v>30.119049999999998</v>
      </c>
    </row>
    <row r="55" spans="1:5" s="39" customFormat="1" ht="13.8" x14ac:dyDescent="0.25">
      <c r="A55" s="66" t="str">
        <f t="shared" si="0"/>
        <v>2017</v>
      </c>
      <c r="B55" s="64" t="s">
        <v>305</v>
      </c>
      <c r="C55" s="76">
        <v>26.62791</v>
      </c>
      <c r="D55" s="76">
        <v>34.01435</v>
      </c>
      <c r="E55" s="76">
        <v>30.68084</v>
      </c>
    </row>
    <row r="56" spans="1:5" s="39" customFormat="1" ht="13.8" x14ac:dyDescent="0.25">
      <c r="A56" s="66" t="str">
        <f t="shared" si="0"/>
        <v>2017</v>
      </c>
      <c r="B56" s="64" t="s">
        <v>306</v>
      </c>
      <c r="C56" s="76">
        <v>26.93957</v>
      </c>
      <c r="D56" s="76">
        <v>34.399730000000005</v>
      </c>
      <c r="E56" s="76">
        <v>31.297360000000001</v>
      </c>
    </row>
    <row r="57" spans="1:5" x14ac:dyDescent="0.3">
      <c r="B57" s="38" t="s">
        <v>799</v>
      </c>
      <c r="C57" s="77" t="e">
        <f>NA()</f>
        <v>#N/A</v>
      </c>
      <c r="D57" s="77" t="e">
        <f>NA()</f>
        <v>#N/A</v>
      </c>
      <c r="E57" s="77" t="e">
        <f>NA()</f>
        <v>#N/A</v>
      </c>
    </row>
    <row r="58" spans="1:5" x14ac:dyDescent="0.3">
      <c r="B58" s="38" t="s">
        <v>800</v>
      </c>
      <c r="C58" s="77" t="e">
        <f>NA()</f>
        <v>#N/A</v>
      </c>
      <c r="D58" s="77" t="e">
        <f>NA()</f>
        <v>#N/A</v>
      </c>
      <c r="E58" s="77" t="e">
        <f>NA()</f>
        <v>#N/A</v>
      </c>
    </row>
    <row r="59" spans="1:5" x14ac:dyDescent="0.3">
      <c r="B59" s="38" t="s">
        <v>801</v>
      </c>
      <c r="C59" s="77" t="e">
        <f>NA()</f>
        <v>#N/A</v>
      </c>
      <c r="D59" s="77" t="e">
        <f>NA()</f>
        <v>#N/A</v>
      </c>
      <c r="E59" s="77" t="e">
        <f>NA()</f>
        <v>#N/A</v>
      </c>
    </row>
    <row r="60" spans="1:5" x14ac:dyDescent="0.3">
      <c r="B60" s="38" t="s">
        <v>802</v>
      </c>
      <c r="C60" s="77" t="e">
        <f>NA()</f>
        <v>#N/A</v>
      </c>
      <c r="D60" s="77" t="e">
        <f>NA()</f>
        <v>#N/A</v>
      </c>
      <c r="E60" s="77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D345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0.109375" style="18" bestFit="1" customWidth="1"/>
    <col min="4" max="4" width="9.5546875" style="18" bestFit="1" customWidth="1"/>
    <col min="5" max="16384" width="9.109375" style="18"/>
  </cols>
  <sheetData>
    <row r="1" spans="1:4" s="19" customFormat="1" ht="36.75" customHeight="1" x14ac:dyDescent="0.3">
      <c r="A1" s="19" t="s">
        <v>108</v>
      </c>
      <c r="B1" s="19" t="s">
        <v>22</v>
      </c>
    </row>
    <row r="2" spans="1:4" s="12" customFormat="1" ht="25.5" customHeight="1" x14ac:dyDescent="0.25">
      <c r="A2" s="73" t="s">
        <v>33</v>
      </c>
      <c r="C2" s="14" t="s">
        <v>34</v>
      </c>
      <c r="D2" s="14" t="s">
        <v>112</v>
      </c>
    </row>
    <row r="3" spans="1:4" x14ac:dyDescent="0.25">
      <c r="C3" s="21"/>
      <c r="D3" s="20"/>
    </row>
    <row r="4" spans="1:4" hidden="1" x14ac:dyDescent="0.25">
      <c r="C4" s="18" t="s">
        <v>0</v>
      </c>
      <c r="D4" s="18" t="s">
        <v>694</v>
      </c>
    </row>
    <row r="5" spans="1:4" x14ac:dyDescent="0.25">
      <c r="B5" s="18">
        <v>1990</v>
      </c>
      <c r="C5" s="17" t="s">
        <v>514</v>
      </c>
      <c r="D5" s="43">
        <v>5.6901529999999996</v>
      </c>
    </row>
    <row r="6" spans="1:4" x14ac:dyDescent="0.25">
      <c r="B6" s="18">
        <v>1990</v>
      </c>
      <c r="C6" s="17" t="s">
        <v>515</v>
      </c>
      <c r="D6" s="43">
        <v>5.6901529999999996</v>
      </c>
    </row>
    <row r="7" spans="1:4" x14ac:dyDescent="0.25">
      <c r="B7" s="18">
        <v>1990</v>
      </c>
      <c r="C7" s="17" t="s">
        <v>516</v>
      </c>
      <c r="D7" s="43">
        <v>5.6901529999999996</v>
      </c>
    </row>
    <row r="8" spans="1:4" x14ac:dyDescent="0.25">
      <c r="B8" s="18">
        <v>1990</v>
      </c>
      <c r="C8" s="17" t="s">
        <v>517</v>
      </c>
      <c r="D8" s="43">
        <v>5.2645770000000001</v>
      </c>
    </row>
    <row r="9" spans="1:4" x14ac:dyDescent="0.25">
      <c r="B9" s="18">
        <v>1990</v>
      </c>
      <c r="C9" s="17" t="s">
        <v>518</v>
      </c>
      <c r="D9" s="43">
        <v>5.2645770000000001</v>
      </c>
    </row>
    <row r="10" spans="1:4" x14ac:dyDescent="0.25">
      <c r="B10" s="18">
        <v>1990</v>
      </c>
      <c r="C10" s="17" t="s">
        <v>519</v>
      </c>
      <c r="D10" s="43">
        <v>5.2645770000000001</v>
      </c>
    </row>
    <row r="11" spans="1:4" x14ac:dyDescent="0.25">
      <c r="B11" s="18">
        <v>1990</v>
      </c>
      <c r="C11" s="17" t="s">
        <v>520</v>
      </c>
      <c r="D11" s="43">
        <v>6.0198689999999999</v>
      </c>
    </row>
    <row r="12" spans="1:4" x14ac:dyDescent="0.25">
      <c r="B12" s="18">
        <v>1990</v>
      </c>
      <c r="C12" s="17" t="s">
        <v>521</v>
      </c>
      <c r="D12" s="43">
        <v>6.0198689999999999</v>
      </c>
    </row>
    <row r="13" spans="1:4" x14ac:dyDescent="0.25">
      <c r="B13" s="18">
        <v>1990</v>
      </c>
      <c r="C13" s="17" t="s">
        <v>522</v>
      </c>
      <c r="D13" s="43">
        <v>6.0198689999999999</v>
      </c>
    </row>
    <row r="14" spans="1:4" x14ac:dyDescent="0.25">
      <c r="B14" s="18">
        <v>1990</v>
      </c>
      <c r="C14" s="17" t="s">
        <v>523</v>
      </c>
      <c r="D14" s="43">
        <v>6.0595869999999996</v>
      </c>
    </row>
    <row r="15" spans="1:4" x14ac:dyDescent="0.25">
      <c r="B15" s="18">
        <v>1990</v>
      </c>
      <c r="C15" s="17" t="s">
        <v>524</v>
      </c>
      <c r="D15" s="43">
        <v>6.0595869999999996</v>
      </c>
    </row>
    <row r="16" spans="1:4" x14ac:dyDescent="0.25">
      <c r="B16" s="18">
        <v>1990</v>
      </c>
      <c r="C16" s="17" t="s">
        <v>525</v>
      </c>
      <c r="D16" s="43">
        <v>6.0595869999999996</v>
      </c>
    </row>
    <row r="17" spans="2:4" x14ac:dyDescent="0.25">
      <c r="B17" s="18">
        <v>1991</v>
      </c>
      <c r="C17" s="17" t="s">
        <v>526</v>
      </c>
      <c r="D17" s="43">
        <v>6.1202930000000002</v>
      </c>
    </row>
    <row r="18" spans="2:4" x14ac:dyDescent="0.25">
      <c r="B18" s="18">
        <v>1991</v>
      </c>
      <c r="C18" s="17" t="s">
        <v>527</v>
      </c>
      <c r="D18" s="43">
        <v>6.1202930000000002</v>
      </c>
    </row>
    <row r="19" spans="2:4" x14ac:dyDescent="0.25">
      <c r="B19" s="18">
        <v>1991</v>
      </c>
      <c r="C19" s="17" t="s">
        <v>528</v>
      </c>
      <c r="D19" s="43">
        <v>6.1202930000000002</v>
      </c>
    </row>
    <row r="20" spans="2:4" x14ac:dyDescent="0.25">
      <c r="B20" s="18">
        <v>1991</v>
      </c>
      <c r="C20" s="17" t="s">
        <v>529</v>
      </c>
      <c r="D20" s="43">
        <v>6.5362130000000001</v>
      </c>
    </row>
    <row r="21" spans="2:4" x14ac:dyDescent="0.25">
      <c r="B21" s="18">
        <v>1991</v>
      </c>
      <c r="C21" s="17" t="s">
        <v>530</v>
      </c>
      <c r="D21" s="43">
        <v>6.5362130000000001</v>
      </c>
    </row>
    <row r="22" spans="2:4" x14ac:dyDescent="0.25">
      <c r="B22" s="18">
        <v>1991</v>
      </c>
      <c r="C22" s="17" t="s">
        <v>531</v>
      </c>
      <c r="D22" s="43">
        <v>6.5362130000000001</v>
      </c>
    </row>
    <row r="23" spans="2:4" x14ac:dyDescent="0.25">
      <c r="B23" s="18">
        <v>1991</v>
      </c>
      <c r="C23" s="17" t="s">
        <v>532</v>
      </c>
      <c r="D23" s="43">
        <v>6.882263</v>
      </c>
    </row>
    <row r="24" spans="2:4" x14ac:dyDescent="0.25">
      <c r="B24" s="18">
        <v>1991</v>
      </c>
      <c r="C24" s="17" t="s">
        <v>533</v>
      </c>
      <c r="D24" s="43">
        <v>6.882263</v>
      </c>
    </row>
    <row r="25" spans="2:4" x14ac:dyDescent="0.25">
      <c r="B25" s="18">
        <v>1991</v>
      </c>
      <c r="C25" s="17" t="s">
        <v>534</v>
      </c>
      <c r="D25" s="43">
        <v>6.882263</v>
      </c>
    </row>
    <row r="26" spans="2:4" x14ac:dyDescent="0.25">
      <c r="B26" s="18">
        <v>1991</v>
      </c>
      <c r="C26" s="17" t="s">
        <v>535</v>
      </c>
      <c r="D26" s="43">
        <v>6.7584619999999997</v>
      </c>
    </row>
    <row r="27" spans="2:4" x14ac:dyDescent="0.25">
      <c r="B27" s="18">
        <v>1991</v>
      </c>
      <c r="C27" s="17" t="s">
        <v>536</v>
      </c>
      <c r="D27" s="43">
        <v>6.7584619999999997</v>
      </c>
    </row>
    <row r="28" spans="2:4" x14ac:dyDescent="0.25">
      <c r="B28" s="18">
        <v>1991</v>
      </c>
      <c r="C28" s="17" t="s">
        <v>537</v>
      </c>
      <c r="D28" s="43">
        <v>6.7584619999999997</v>
      </c>
    </row>
    <row r="29" spans="2:4" x14ac:dyDescent="0.25">
      <c r="B29" s="18">
        <v>1992</v>
      </c>
      <c r="C29" s="17" t="s">
        <v>538</v>
      </c>
      <c r="D29" s="43">
        <v>6.0564549999999997</v>
      </c>
    </row>
    <row r="30" spans="2:4" x14ac:dyDescent="0.25">
      <c r="B30" s="18">
        <v>1992</v>
      </c>
      <c r="C30" s="17" t="s">
        <v>539</v>
      </c>
      <c r="D30" s="43">
        <v>6.0564549999999997</v>
      </c>
    </row>
    <row r="31" spans="2:4" x14ac:dyDescent="0.25">
      <c r="B31" s="18">
        <v>1992</v>
      </c>
      <c r="C31" s="17" t="s">
        <v>540</v>
      </c>
      <c r="D31" s="43">
        <v>6.0564549999999997</v>
      </c>
    </row>
    <row r="32" spans="2:4" x14ac:dyDescent="0.25">
      <c r="B32" s="18">
        <v>1992</v>
      </c>
      <c r="C32" s="17" t="s">
        <v>541</v>
      </c>
      <c r="D32" s="43">
        <v>5.4743599999999999</v>
      </c>
    </row>
    <row r="33" spans="2:4" x14ac:dyDescent="0.25">
      <c r="B33" s="18">
        <v>1992</v>
      </c>
      <c r="C33" s="17" t="s">
        <v>542</v>
      </c>
      <c r="D33" s="43">
        <v>5.4743599999999999</v>
      </c>
    </row>
    <row r="34" spans="2:4" x14ac:dyDescent="0.25">
      <c r="B34" s="18">
        <v>1992</v>
      </c>
      <c r="C34" s="17" t="s">
        <v>543</v>
      </c>
      <c r="D34" s="43">
        <v>5.4743599999999999</v>
      </c>
    </row>
    <row r="35" spans="2:4" x14ac:dyDescent="0.25">
      <c r="B35" s="18">
        <v>1992</v>
      </c>
      <c r="C35" s="17" t="s">
        <v>544</v>
      </c>
      <c r="D35" s="43">
        <v>4.763204</v>
      </c>
    </row>
    <row r="36" spans="2:4" x14ac:dyDescent="0.25">
      <c r="B36" s="18">
        <v>1992</v>
      </c>
      <c r="C36" s="17" t="s">
        <v>545</v>
      </c>
      <c r="D36" s="43">
        <v>4.763204</v>
      </c>
    </row>
    <row r="37" spans="2:4" x14ac:dyDescent="0.25">
      <c r="B37" s="18">
        <v>1992</v>
      </c>
      <c r="C37" s="17" t="s">
        <v>546</v>
      </c>
      <c r="D37" s="43">
        <v>4.763204</v>
      </c>
    </row>
    <row r="38" spans="2:4" x14ac:dyDescent="0.25">
      <c r="B38" s="18">
        <v>1992</v>
      </c>
      <c r="C38" s="17" t="s">
        <v>547</v>
      </c>
      <c r="D38" s="43">
        <v>4.6293699999999998</v>
      </c>
    </row>
    <row r="39" spans="2:4" x14ac:dyDescent="0.25">
      <c r="B39" s="18">
        <v>1992</v>
      </c>
      <c r="C39" s="17" t="s">
        <v>548</v>
      </c>
      <c r="D39" s="43">
        <v>4.6293699999999998</v>
      </c>
    </row>
    <row r="40" spans="2:4" x14ac:dyDescent="0.25">
      <c r="B40" s="18">
        <v>1992</v>
      </c>
      <c r="C40" s="17" t="s">
        <v>549</v>
      </c>
      <c r="D40" s="43">
        <v>4.6293699999999998</v>
      </c>
    </row>
    <row r="41" spans="2:4" x14ac:dyDescent="0.25">
      <c r="B41" s="18">
        <v>1993</v>
      </c>
      <c r="C41" s="17" t="s">
        <v>550</v>
      </c>
      <c r="D41" s="43">
        <v>4.5463170000000002</v>
      </c>
    </row>
    <row r="42" spans="2:4" x14ac:dyDescent="0.25">
      <c r="B42" s="18">
        <v>1993</v>
      </c>
      <c r="C42" s="17" t="s">
        <v>551</v>
      </c>
      <c r="D42" s="43">
        <v>4.5463170000000002</v>
      </c>
    </row>
    <row r="43" spans="2:4" x14ac:dyDescent="0.25">
      <c r="B43" s="18">
        <v>1993</v>
      </c>
      <c r="C43" s="17" t="s">
        <v>552</v>
      </c>
      <c r="D43" s="43">
        <v>4.5463170000000002</v>
      </c>
    </row>
    <row r="44" spans="2:4" x14ac:dyDescent="0.25">
      <c r="B44" s="18">
        <v>1993</v>
      </c>
      <c r="C44" s="17" t="s">
        <v>553</v>
      </c>
      <c r="D44" s="43">
        <v>5.0094070000000004</v>
      </c>
    </row>
    <row r="45" spans="2:4" x14ac:dyDescent="0.25">
      <c r="B45" s="18">
        <v>1993</v>
      </c>
      <c r="C45" s="17" t="s">
        <v>554</v>
      </c>
      <c r="D45" s="43">
        <v>5.0094070000000004</v>
      </c>
    </row>
    <row r="46" spans="2:4" x14ac:dyDescent="0.25">
      <c r="B46" s="18">
        <v>1993</v>
      </c>
      <c r="C46" s="17" t="s">
        <v>555</v>
      </c>
      <c r="D46" s="43">
        <v>5.0094070000000004</v>
      </c>
    </row>
    <row r="47" spans="2:4" x14ac:dyDescent="0.25">
      <c r="B47" s="18">
        <v>1993</v>
      </c>
      <c r="C47" s="17" t="s">
        <v>556</v>
      </c>
      <c r="D47" s="43">
        <v>4.4979740000000001</v>
      </c>
    </row>
    <row r="48" spans="2:4" x14ac:dyDescent="0.25">
      <c r="B48" s="18">
        <v>1993</v>
      </c>
      <c r="C48" s="17" t="s">
        <v>557</v>
      </c>
      <c r="D48" s="43">
        <v>4.4979740000000001</v>
      </c>
    </row>
    <row r="49" spans="2:4" x14ac:dyDescent="0.25">
      <c r="B49" s="18">
        <v>1993</v>
      </c>
      <c r="C49" s="17" t="s">
        <v>558</v>
      </c>
      <c r="D49" s="43">
        <v>4.4979740000000001</v>
      </c>
    </row>
    <row r="50" spans="2:4" x14ac:dyDescent="0.25">
      <c r="B50" s="18">
        <v>1993</v>
      </c>
      <c r="C50" s="17" t="s">
        <v>559</v>
      </c>
      <c r="D50" s="43">
        <v>4.1376030000000004</v>
      </c>
    </row>
    <row r="51" spans="2:4" x14ac:dyDescent="0.25">
      <c r="B51" s="18">
        <v>1993</v>
      </c>
      <c r="C51" s="17" t="s">
        <v>560</v>
      </c>
      <c r="D51" s="43">
        <v>4.1376030000000004</v>
      </c>
    </row>
    <row r="52" spans="2:4" x14ac:dyDescent="0.25">
      <c r="B52" s="18">
        <v>1993</v>
      </c>
      <c r="C52" s="17" t="s">
        <v>561</v>
      </c>
      <c r="D52" s="43">
        <v>4.1376030000000004</v>
      </c>
    </row>
    <row r="53" spans="2:4" x14ac:dyDescent="0.25">
      <c r="B53" s="18">
        <v>1994</v>
      </c>
      <c r="C53" s="17" t="s">
        <v>562</v>
      </c>
      <c r="D53" s="43">
        <v>4.1295840000000004</v>
      </c>
    </row>
    <row r="54" spans="2:4" x14ac:dyDescent="0.25">
      <c r="B54" s="18">
        <v>1994</v>
      </c>
      <c r="C54" s="17" t="s">
        <v>563</v>
      </c>
      <c r="D54" s="43">
        <v>4.1295840000000004</v>
      </c>
    </row>
    <row r="55" spans="2:4" x14ac:dyDescent="0.25">
      <c r="B55" s="18">
        <v>1994</v>
      </c>
      <c r="C55" s="17" t="s">
        <v>564</v>
      </c>
      <c r="D55" s="43">
        <v>4.1295840000000004</v>
      </c>
    </row>
    <row r="56" spans="2:4" x14ac:dyDescent="0.25">
      <c r="B56" s="18">
        <v>1994</v>
      </c>
      <c r="C56" s="17" t="s">
        <v>565</v>
      </c>
      <c r="D56" s="43">
        <v>3.1077870000000001</v>
      </c>
    </row>
    <row r="57" spans="2:4" x14ac:dyDescent="0.25">
      <c r="B57" s="18">
        <v>1994</v>
      </c>
      <c r="C57" s="17" t="s">
        <v>566</v>
      </c>
      <c r="D57" s="43">
        <v>3.1077870000000001</v>
      </c>
    </row>
    <row r="58" spans="2:4" x14ac:dyDescent="0.25">
      <c r="B58" s="18">
        <v>1994</v>
      </c>
      <c r="C58" s="17" t="s">
        <v>567</v>
      </c>
      <c r="D58" s="43">
        <v>3.1077870000000001</v>
      </c>
    </row>
    <row r="59" spans="2:4" x14ac:dyDescent="0.25">
      <c r="B59" s="18">
        <v>1994</v>
      </c>
      <c r="C59" s="17" t="s">
        <v>568</v>
      </c>
      <c r="D59" s="43">
        <v>3.0366949999999999</v>
      </c>
    </row>
    <row r="60" spans="2:4" x14ac:dyDescent="0.25">
      <c r="B60" s="18">
        <v>1994</v>
      </c>
      <c r="C60" s="17" t="s">
        <v>569</v>
      </c>
      <c r="D60" s="43">
        <v>3.0366949999999999</v>
      </c>
    </row>
    <row r="61" spans="2:4" x14ac:dyDescent="0.25">
      <c r="B61" s="18">
        <v>1994</v>
      </c>
      <c r="C61" s="17" t="s">
        <v>570</v>
      </c>
      <c r="D61" s="43">
        <v>3.0366949999999999</v>
      </c>
    </row>
    <row r="62" spans="2:4" x14ac:dyDescent="0.25">
      <c r="B62" s="18">
        <v>1994</v>
      </c>
      <c r="C62" s="17" t="s">
        <v>571</v>
      </c>
      <c r="D62" s="43">
        <v>2.7965110000000002</v>
      </c>
    </row>
    <row r="63" spans="2:4" x14ac:dyDescent="0.25">
      <c r="B63" s="18">
        <v>1994</v>
      </c>
      <c r="C63" s="17" t="s">
        <v>572</v>
      </c>
      <c r="D63" s="43">
        <v>2.7965110000000002</v>
      </c>
    </row>
    <row r="64" spans="2:4" x14ac:dyDescent="0.25">
      <c r="B64" s="18">
        <v>1994</v>
      </c>
      <c r="C64" s="17" t="s">
        <v>573</v>
      </c>
      <c r="D64" s="43">
        <v>2.7965110000000002</v>
      </c>
    </row>
    <row r="65" spans="2:4" x14ac:dyDescent="0.25">
      <c r="B65" s="18">
        <v>1995</v>
      </c>
      <c r="C65" s="17" t="s">
        <v>574</v>
      </c>
      <c r="D65" s="43">
        <v>2.9168799999999999</v>
      </c>
    </row>
    <row r="66" spans="2:4" x14ac:dyDescent="0.25">
      <c r="B66" s="18">
        <v>1995</v>
      </c>
      <c r="C66" s="17" t="s">
        <v>575</v>
      </c>
      <c r="D66" s="43">
        <v>2.9168799999999999</v>
      </c>
    </row>
    <row r="67" spans="2:4" x14ac:dyDescent="0.25">
      <c r="B67" s="18">
        <v>1995</v>
      </c>
      <c r="C67" s="17" t="s">
        <v>576</v>
      </c>
      <c r="D67" s="43">
        <v>2.9168799999999999</v>
      </c>
    </row>
    <row r="68" spans="2:4" x14ac:dyDescent="0.25">
      <c r="B68" s="18">
        <v>1995</v>
      </c>
      <c r="C68" s="17" t="s">
        <v>577</v>
      </c>
      <c r="D68" s="43">
        <v>3.5324279999999999</v>
      </c>
    </row>
    <row r="69" spans="2:4" x14ac:dyDescent="0.25">
      <c r="B69" s="18">
        <v>1995</v>
      </c>
      <c r="C69" s="17" t="s">
        <v>578</v>
      </c>
      <c r="D69" s="43">
        <v>3.5324279999999999</v>
      </c>
    </row>
    <row r="70" spans="2:4" x14ac:dyDescent="0.25">
      <c r="B70" s="18">
        <v>1995</v>
      </c>
      <c r="C70" s="17" t="s">
        <v>579</v>
      </c>
      <c r="D70" s="43">
        <v>3.5324279999999999</v>
      </c>
    </row>
    <row r="71" spans="2:4" x14ac:dyDescent="0.25">
      <c r="B71" s="18">
        <v>1995</v>
      </c>
      <c r="C71" s="17" t="s">
        <v>580</v>
      </c>
      <c r="D71" s="43">
        <v>3.6927650000000001</v>
      </c>
    </row>
    <row r="72" spans="2:4" x14ac:dyDescent="0.25">
      <c r="B72" s="18">
        <v>1995</v>
      </c>
      <c r="C72" s="17" t="s">
        <v>581</v>
      </c>
      <c r="D72" s="43">
        <v>3.6927650000000001</v>
      </c>
    </row>
    <row r="73" spans="2:4" x14ac:dyDescent="0.25">
      <c r="B73" s="18">
        <v>1995</v>
      </c>
      <c r="C73" s="17" t="s">
        <v>582</v>
      </c>
      <c r="D73" s="43">
        <v>3.6927650000000001</v>
      </c>
    </row>
    <row r="74" spans="2:4" x14ac:dyDescent="0.25">
      <c r="B74" s="18">
        <v>1995</v>
      </c>
      <c r="C74" s="17" t="s">
        <v>583</v>
      </c>
      <c r="D74" s="43">
        <v>3.959749</v>
      </c>
    </row>
    <row r="75" spans="2:4" x14ac:dyDescent="0.25">
      <c r="B75" s="18">
        <v>1995</v>
      </c>
      <c r="C75" s="17" t="s">
        <v>584</v>
      </c>
      <c r="D75" s="43">
        <v>3.959749</v>
      </c>
    </row>
    <row r="76" spans="2:4" x14ac:dyDescent="0.25">
      <c r="B76" s="18">
        <v>1995</v>
      </c>
      <c r="C76" s="17" t="s">
        <v>585</v>
      </c>
      <c r="D76" s="43">
        <v>3.959749</v>
      </c>
    </row>
    <row r="77" spans="2:4" x14ac:dyDescent="0.25">
      <c r="B77" s="18">
        <v>1996</v>
      </c>
      <c r="C77" s="17" t="s">
        <v>586</v>
      </c>
      <c r="D77" s="43">
        <v>3.7666559999999998</v>
      </c>
    </row>
    <row r="78" spans="2:4" x14ac:dyDescent="0.25">
      <c r="B78" s="18">
        <v>1996</v>
      </c>
      <c r="C78" s="17" t="s">
        <v>587</v>
      </c>
      <c r="D78" s="43">
        <v>3.7666559999999998</v>
      </c>
    </row>
    <row r="79" spans="2:4" x14ac:dyDescent="0.25">
      <c r="B79" s="18">
        <v>1996</v>
      </c>
      <c r="C79" s="17" t="s">
        <v>588</v>
      </c>
      <c r="D79" s="43">
        <v>3.7666559999999998</v>
      </c>
    </row>
    <row r="80" spans="2:4" x14ac:dyDescent="0.25">
      <c r="B80" s="18">
        <v>1996</v>
      </c>
      <c r="C80" s="17" t="s">
        <v>589</v>
      </c>
      <c r="D80" s="43">
        <v>3.5733060000000001</v>
      </c>
    </row>
    <row r="81" spans="2:4" x14ac:dyDescent="0.25">
      <c r="B81" s="18">
        <v>1996</v>
      </c>
      <c r="C81" s="17" t="s">
        <v>590</v>
      </c>
      <c r="D81" s="43">
        <v>3.5733060000000001</v>
      </c>
    </row>
    <row r="82" spans="2:4" x14ac:dyDescent="0.25">
      <c r="B82" s="18">
        <v>1996</v>
      </c>
      <c r="C82" s="17" t="s">
        <v>591</v>
      </c>
      <c r="D82" s="43">
        <v>3.5733060000000001</v>
      </c>
    </row>
    <row r="83" spans="2:4" x14ac:dyDescent="0.25">
      <c r="B83" s="18">
        <v>1996</v>
      </c>
      <c r="C83" s="17" t="s">
        <v>592</v>
      </c>
      <c r="D83" s="43">
        <v>3.3519589999999999</v>
      </c>
    </row>
    <row r="84" spans="2:4" x14ac:dyDescent="0.25">
      <c r="B84" s="18">
        <v>1996</v>
      </c>
      <c r="C84" s="17" t="s">
        <v>593</v>
      </c>
      <c r="D84" s="43">
        <v>3.3519589999999999</v>
      </c>
    </row>
    <row r="85" spans="2:4" x14ac:dyDescent="0.25">
      <c r="B85" s="18">
        <v>1996</v>
      </c>
      <c r="C85" s="17" t="s">
        <v>594</v>
      </c>
      <c r="D85" s="43">
        <v>3.3519589999999999</v>
      </c>
    </row>
    <row r="86" spans="2:4" x14ac:dyDescent="0.25">
      <c r="B86" s="18">
        <v>1996</v>
      </c>
      <c r="C86" s="17" t="s">
        <v>595</v>
      </c>
      <c r="D86" s="43">
        <v>3.219341</v>
      </c>
    </row>
    <row r="87" spans="2:4" x14ac:dyDescent="0.25">
      <c r="B87" s="18">
        <v>1996</v>
      </c>
      <c r="C87" s="17" t="s">
        <v>596</v>
      </c>
      <c r="D87" s="43">
        <v>3.219341</v>
      </c>
    </row>
    <row r="88" spans="2:4" x14ac:dyDescent="0.25">
      <c r="B88" s="18">
        <v>1996</v>
      </c>
      <c r="C88" s="17" t="s">
        <v>597</v>
      </c>
      <c r="D88" s="43">
        <v>3.219341</v>
      </c>
    </row>
    <row r="89" spans="2:4" x14ac:dyDescent="0.25">
      <c r="B89" s="18">
        <v>1997</v>
      </c>
      <c r="C89" s="17" t="s">
        <v>598</v>
      </c>
      <c r="D89" s="43">
        <v>3.043968</v>
      </c>
    </row>
    <row r="90" spans="2:4" x14ac:dyDescent="0.25">
      <c r="B90" s="18">
        <v>1997</v>
      </c>
      <c r="C90" s="17" t="s">
        <v>599</v>
      </c>
      <c r="D90" s="43">
        <v>3.043968</v>
      </c>
    </row>
    <row r="91" spans="2:4" x14ac:dyDescent="0.25">
      <c r="B91" s="18">
        <v>1997</v>
      </c>
      <c r="C91" s="17" t="s">
        <v>600</v>
      </c>
      <c r="D91" s="43">
        <v>3.043968</v>
      </c>
    </row>
    <row r="92" spans="2:4" x14ac:dyDescent="0.25">
      <c r="B92" s="18">
        <v>1997</v>
      </c>
      <c r="C92" s="17" t="s">
        <v>601</v>
      </c>
      <c r="D92" s="43">
        <v>2.684564</v>
      </c>
    </row>
    <row r="93" spans="2:4" x14ac:dyDescent="0.25">
      <c r="B93" s="18">
        <v>1997</v>
      </c>
      <c r="C93" s="17" t="s">
        <v>602</v>
      </c>
      <c r="D93" s="43">
        <v>2.684564</v>
      </c>
    </row>
    <row r="94" spans="2:4" x14ac:dyDescent="0.25">
      <c r="B94" s="18">
        <v>1997</v>
      </c>
      <c r="C94" s="17" t="s">
        <v>603</v>
      </c>
      <c r="D94" s="43">
        <v>2.684564</v>
      </c>
    </row>
    <row r="95" spans="2:4" x14ac:dyDescent="0.25">
      <c r="B95" s="18">
        <v>1997</v>
      </c>
      <c r="C95" s="17" t="s">
        <v>604</v>
      </c>
      <c r="D95" s="43">
        <v>2.4417309999999999</v>
      </c>
    </row>
    <row r="96" spans="2:4" x14ac:dyDescent="0.25">
      <c r="B96" s="18">
        <v>1997</v>
      </c>
      <c r="C96" s="17" t="s">
        <v>605</v>
      </c>
      <c r="D96" s="43">
        <v>2.4417309999999999</v>
      </c>
    </row>
    <row r="97" spans="2:4" x14ac:dyDescent="0.25">
      <c r="B97" s="18">
        <v>1997</v>
      </c>
      <c r="C97" s="17" t="s">
        <v>606</v>
      </c>
      <c r="D97" s="43">
        <v>2.4417309999999999</v>
      </c>
    </row>
    <row r="98" spans="2:4" x14ac:dyDescent="0.25">
      <c r="B98" s="18">
        <v>1997</v>
      </c>
      <c r="C98" s="17" t="s">
        <v>607</v>
      </c>
      <c r="D98" s="43">
        <v>2.092511</v>
      </c>
    </row>
    <row r="99" spans="2:4" x14ac:dyDescent="0.25">
      <c r="B99" s="18">
        <v>1997</v>
      </c>
      <c r="C99" s="17" t="s">
        <v>608</v>
      </c>
      <c r="D99" s="43">
        <v>2.092511</v>
      </c>
    </row>
    <row r="100" spans="2:4" x14ac:dyDescent="0.25">
      <c r="B100" s="18">
        <v>1997</v>
      </c>
      <c r="C100" s="17" t="s">
        <v>609</v>
      </c>
      <c r="D100" s="43">
        <v>2.092511</v>
      </c>
    </row>
    <row r="101" spans="2:4" x14ac:dyDescent="0.25">
      <c r="B101" s="18">
        <v>1998</v>
      </c>
      <c r="C101" s="17" t="s">
        <v>610</v>
      </c>
      <c r="D101" s="43">
        <v>1.969365</v>
      </c>
    </row>
    <row r="102" spans="2:4" x14ac:dyDescent="0.25">
      <c r="B102" s="18">
        <v>1998</v>
      </c>
      <c r="C102" s="17" t="s">
        <v>611</v>
      </c>
      <c r="D102" s="43">
        <v>1.969365</v>
      </c>
    </row>
    <row r="103" spans="2:4" x14ac:dyDescent="0.25">
      <c r="B103" s="18">
        <v>1998</v>
      </c>
      <c r="C103" s="17" t="s">
        <v>612</v>
      </c>
      <c r="D103" s="43">
        <v>1.969365</v>
      </c>
    </row>
    <row r="104" spans="2:4" x14ac:dyDescent="0.25">
      <c r="B104" s="18">
        <v>1998</v>
      </c>
      <c r="C104" s="17" t="s">
        <v>613</v>
      </c>
      <c r="D104" s="43">
        <v>2.1786490000000001</v>
      </c>
    </row>
    <row r="105" spans="2:4" x14ac:dyDescent="0.25">
      <c r="B105" s="18">
        <v>1998</v>
      </c>
      <c r="C105" s="17" t="s">
        <v>614</v>
      </c>
      <c r="D105" s="43">
        <v>2.1786490000000001</v>
      </c>
    </row>
    <row r="106" spans="2:4" x14ac:dyDescent="0.25">
      <c r="B106" s="18">
        <v>1998</v>
      </c>
      <c r="C106" s="17" t="s">
        <v>615</v>
      </c>
      <c r="D106" s="43">
        <v>2.1786490000000001</v>
      </c>
    </row>
    <row r="107" spans="2:4" x14ac:dyDescent="0.25">
      <c r="B107" s="18">
        <v>1998</v>
      </c>
      <c r="C107" s="17" t="s">
        <v>616</v>
      </c>
      <c r="D107" s="43">
        <v>2.2751899999999998</v>
      </c>
    </row>
    <row r="108" spans="2:4" x14ac:dyDescent="0.25">
      <c r="B108" s="18">
        <v>1998</v>
      </c>
      <c r="C108" s="17" t="s">
        <v>617</v>
      </c>
      <c r="D108" s="43">
        <v>2.2751899999999998</v>
      </c>
    </row>
    <row r="109" spans="2:4" x14ac:dyDescent="0.25">
      <c r="B109" s="18">
        <v>1998</v>
      </c>
      <c r="C109" s="17" t="s">
        <v>618</v>
      </c>
      <c r="D109" s="43">
        <v>2.2751899999999998</v>
      </c>
    </row>
    <row r="110" spans="2:4" x14ac:dyDescent="0.25">
      <c r="B110" s="18">
        <v>1998</v>
      </c>
      <c r="C110" s="17" t="s">
        <v>619</v>
      </c>
      <c r="D110" s="43">
        <v>2.588997</v>
      </c>
    </row>
    <row r="111" spans="2:4" x14ac:dyDescent="0.25">
      <c r="B111" s="18">
        <v>1998</v>
      </c>
      <c r="C111" s="17" t="s">
        <v>620</v>
      </c>
      <c r="D111" s="43">
        <v>2.588997</v>
      </c>
    </row>
    <row r="112" spans="2:4" x14ac:dyDescent="0.25">
      <c r="B112" s="18">
        <v>1998</v>
      </c>
      <c r="C112" s="17" t="s">
        <v>621</v>
      </c>
      <c r="D112" s="43">
        <v>2.588997</v>
      </c>
    </row>
    <row r="113" spans="2:4" x14ac:dyDescent="0.25">
      <c r="B113" s="18">
        <v>1999</v>
      </c>
      <c r="C113" s="17" t="s">
        <v>622</v>
      </c>
      <c r="D113" s="43">
        <v>2.7896999999999998</v>
      </c>
    </row>
    <row r="114" spans="2:4" x14ac:dyDescent="0.25">
      <c r="B114" s="18">
        <v>1999</v>
      </c>
      <c r="C114" s="17" t="s">
        <v>623</v>
      </c>
      <c r="D114" s="43">
        <v>2.7896999999999998</v>
      </c>
    </row>
    <row r="115" spans="2:4" x14ac:dyDescent="0.25">
      <c r="B115" s="18">
        <v>1999</v>
      </c>
      <c r="C115" s="17" t="s">
        <v>624</v>
      </c>
      <c r="D115" s="43">
        <v>2.7896999999999998</v>
      </c>
    </row>
    <row r="116" spans="2:4" x14ac:dyDescent="0.25">
      <c r="B116" s="18">
        <v>1999</v>
      </c>
      <c r="C116" s="17" t="s">
        <v>625</v>
      </c>
      <c r="D116" s="43">
        <v>2.8784649999999998</v>
      </c>
    </row>
    <row r="117" spans="2:4" x14ac:dyDescent="0.25">
      <c r="B117" s="18">
        <v>1999</v>
      </c>
      <c r="C117" s="17" t="s">
        <v>626</v>
      </c>
      <c r="D117" s="43">
        <v>2.8784649999999998</v>
      </c>
    </row>
    <row r="118" spans="2:4" x14ac:dyDescent="0.25">
      <c r="B118" s="18">
        <v>1999</v>
      </c>
      <c r="C118" s="17" t="s">
        <v>627</v>
      </c>
      <c r="D118" s="43">
        <v>2.8784649999999998</v>
      </c>
    </row>
    <row r="119" spans="2:4" x14ac:dyDescent="0.25">
      <c r="B119" s="18">
        <v>1999</v>
      </c>
      <c r="C119" s="17" t="s">
        <v>628</v>
      </c>
      <c r="D119" s="43">
        <v>2.9661019999999998</v>
      </c>
    </row>
    <row r="120" spans="2:4" x14ac:dyDescent="0.25">
      <c r="B120" s="18">
        <v>1999</v>
      </c>
      <c r="C120" s="17" t="s">
        <v>629</v>
      </c>
      <c r="D120" s="43">
        <v>2.9661019999999998</v>
      </c>
    </row>
    <row r="121" spans="2:4" x14ac:dyDescent="0.25">
      <c r="B121" s="18">
        <v>1999</v>
      </c>
      <c r="C121" s="17" t="s">
        <v>630</v>
      </c>
      <c r="D121" s="43">
        <v>2.9661019999999998</v>
      </c>
    </row>
    <row r="122" spans="2:4" x14ac:dyDescent="0.25">
      <c r="B122" s="18">
        <v>1999</v>
      </c>
      <c r="C122" s="17" t="s">
        <v>631</v>
      </c>
      <c r="D122" s="43">
        <v>3.0494219999999999</v>
      </c>
    </row>
    <row r="123" spans="2:4" x14ac:dyDescent="0.25">
      <c r="B123" s="18">
        <v>1999</v>
      </c>
      <c r="C123" s="17" t="s">
        <v>632</v>
      </c>
      <c r="D123" s="43">
        <v>3.0494219999999999</v>
      </c>
    </row>
    <row r="124" spans="2:4" x14ac:dyDescent="0.25">
      <c r="B124" s="18">
        <v>1999</v>
      </c>
      <c r="C124" s="17" t="s">
        <v>633</v>
      </c>
      <c r="D124" s="43">
        <v>3.0494219999999999</v>
      </c>
    </row>
    <row r="125" spans="2:4" x14ac:dyDescent="0.25">
      <c r="B125" s="18">
        <v>2000</v>
      </c>
      <c r="C125" s="17" t="s">
        <v>634</v>
      </c>
      <c r="D125" s="43">
        <v>3.0196239999999999</v>
      </c>
    </row>
    <row r="126" spans="2:4" x14ac:dyDescent="0.25">
      <c r="B126" s="18">
        <v>2000</v>
      </c>
      <c r="C126" s="17" t="s">
        <v>635</v>
      </c>
      <c r="D126" s="43">
        <v>3.0196239999999999</v>
      </c>
    </row>
    <row r="127" spans="2:4" x14ac:dyDescent="0.25">
      <c r="B127" s="18">
        <v>2000</v>
      </c>
      <c r="C127" s="17" t="s">
        <v>636</v>
      </c>
      <c r="D127" s="43">
        <v>3.0196239999999999</v>
      </c>
    </row>
    <row r="128" spans="2:4" x14ac:dyDescent="0.25">
      <c r="B128" s="18">
        <v>2000</v>
      </c>
      <c r="C128" s="17" t="s">
        <v>637</v>
      </c>
      <c r="D128" s="43">
        <v>3.282073</v>
      </c>
    </row>
    <row r="129" spans="2:4" x14ac:dyDescent="0.25">
      <c r="B129" s="18">
        <v>2000</v>
      </c>
      <c r="C129" s="17" t="s">
        <v>638</v>
      </c>
      <c r="D129" s="43">
        <v>3.282073</v>
      </c>
    </row>
    <row r="130" spans="2:4" x14ac:dyDescent="0.25">
      <c r="B130" s="18">
        <v>2000</v>
      </c>
      <c r="C130" s="17" t="s">
        <v>639</v>
      </c>
      <c r="D130" s="43">
        <v>3.282073</v>
      </c>
    </row>
    <row r="131" spans="2:4" x14ac:dyDescent="0.25">
      <c r="B131" s="18">
        <v>2000</v>
      </c>
      <c r="C131" s="17" t="s">
        <v>640</v>
      </c>
      <c r="D131" s="43">
        <v>3.3975309999999999</v>
      </c>
    </row>
    <row r="132" spans="2:4" x14ac:dyDescent="0.25">
      <c r="B132" s="18">
        <v>2000</v>
      </c>
      <c r="C132" s="17" t="s">
        <v>641</v>
      </c>
      <c r="D132" s="43">
        <v>3.3975309999999999</v>
      </c>
    </row>
    <row r="133" spans="2:4" x14ac:dyDescent="0.25">
      <c r="B133" s="18">
        <v>2000</v>
      </c>
      <c r="C133" s="17" t="s">
        <v>642</v>
      </c>
      <c r="D133" s="43">
        <v>3.3975309999999999</v>
      </c>
    </row>
    <row r="134" spans="2:4" x14ac:dyDescent="0.25">
      <c r="B134" s="18">
        <v>2000</v>
      </c>
      <c r="C134" s="17" t="s">
        <v>643</v>
      </c>
      <c r="D134" s="43">
        <v>3.4057140000000001</v>
      </c>
    </row>
    <row r="135" spans="2:4" x14ac:dyDescent="0.25">
      <c r="B135" s="18">
        <v>2000</v>
      </c>
      <c r="C135" s="17" t="s">
        <v>644</v>
      </c>
      <c r="D135" s="43">
        <v>3.4057140000000001</v>
      </c>
    </row>
    <row r="136" spans="2:4" x14ac:dyDescent="0.25">
      <c r="B136" s="18">
        <v>2000</v>
      </c>
      <c r="C136" s="17" t="s">
        <v>645</v>
      </c>
      <c r="D136" s="43">
        <v>3.4057140000000001</v>
      </c>
    </row>
    <row r="137" spans="2:4" x14ac:dyDescent="0.25">
      <c r="B137" s="18">
        <v>2001</v>
      </c>
      <c r="C137" s="17" t="s">
        <v>646</v>
      </c>
      <c r="D137" s="43">
        <v>3.9492240000000001</v>
      </c>
    </row>
    <row r="138" spans="2:4" x14ac:dyDescent="0.25">
      <c r="B138" s="18">
        <v>2001</v>
      </c>
      <c r="C138" s="17" t="s">
        <v>647</v>
      </c>
      <c r="D138" s="43">
        <v>3.9492240000000001</v>
      </c>
    </row>
    <row r="139" spans="2:4" x14ac:dyDescent="0.25">
      <c r="B139" s="18">
        <v>2001</v>
      </c>
      <c r="C139" s="17" t="s">
        <v>648</v>
      </c>
      <c r="D139" s="43">
        <v>3.9492240000000001</v>
      </c>
    </row>
    <row r="140" spans="2:4" x14ac:dyDescent="0.25">
      <c r="B140" s="18">
        <v>2001</v>
      </c>
      <c r="C140" s="17" t="s">
        <v>649</v>
      </c>
      <c r="D140" s="43">
        <v>3.4916200000000002</v>
      </c>
    </row>
    <row r="141" spans="2:4" x14ac:dyDescent="0.25">
      <c r="B141" s="18">
        <v>2001</v>
      </c>
      <c r="C141" s="17" t="s">
        <v>650</v>
      </c>
      <c r="D141" s="43">
        <v>3.4916200000000002</v>
      </c>
    </row>
    <row r="142" spans="2:4" x14ac:dyDescent="0.25">
      <c r="B142" s="18">
        <v>2001</v>
      </c>
      <c r="C142" s="17" t="s">
        <v>651</v>
      </c>
      <c r="D142" s="43">
        <v>3.4916200000000002</v>
      </c>
    </row>
    <row r="143" spans="2:4" x14ac:dyDescent="0.25">
      <c r="B143" s="18">
        <v>2001</v>
      </c>
      <c r="C143" s="17" t="s">
        <v>652</v>
      </c>
      <c r="D143" s="43">
        <v>3.3241000000000001</v>
      </c>
    </row>
    <row r="144" spans="2:4" x14ac:dyDescent="0.25">
      <c r="B144" s="18">
        <v>2001</v>
      </c>
      <c r="C144" s="17" t="s">
        <v>653</v>
      </c>
      <c r="D144" s="43">
        <v>3.3241000000000001</v>
      </c>
    </row>
    <row r="145" spans="2:4" x14ac:dyDescent="0.25">
      <c r="B145" s="18">
        <v>2001</v>
      </c>
      <c r="C145" s="17" t="s">
        <v>654</v>
      </c>
      <c r="D145" s="43">
        <v>3.3241000000000001</v>
      </c>
    </row>
    <row r="146" spans="2:4" x14ac:dyDescent="0.25">
      <c r="B146" s="18">
        <v>2001</v>
      </c>
      <c r="C146" s="17" t="s">
        <v>655</v>
      </c>
      <c r="D146" s="43">
        <v>3.2967029999999999</v>
      </c>
    </row>
    <row r="147" spans="2:4" x14ac:dyDescent="0.25">
      <c r="B147" s="18">
        <v>2001</v>
      </c>
      <c r="C147" s="17" t="s">
        <v>656</v>
      </c>
      <c r="D147" s="43">
        <v>3.2967029999999999</v>
      </c>
    </row>
    <row r="148" spans="2:4" x14ac:dyDescent="0.25">
      <c r="B148" s="18">
        <v>2001</v>
      </c>
      <c r="C148" s="17" t="s">
        <v>657</v>
      </c>
      <c r="D148" s="43">
        <v>3.2967029999999999</v>
      </c>
    </row>
    <row r="149" spans="2:4" x14ac:dyDescent="0.25">
      <c r="B149" s="18">
        <v>2002</v>
      </c>
      <c r="C149" s="17" t="s">
        <v>658</v>
      </c>
      <c r="D149" s="43">
        <v>2.5780189999999998</v>
      </c>
    </row>
    <row r="150" spans="2:4" x14ac:dyDescent="0.25">
      <c r="B150" s="18">
        <v>2002</v>
      </c>
      <c r="C150" s="17" t="s">
        <v>659</v>
      </c>
      <c r="D150" s="43">
        <v>2.5780189999999998</v>
      </c>
    </row>
    <row r="151" spans="2:4" x14ac:dyDescent="0.25">
      <c r="B151" s="18">
        <v>2002</v>
      </c>
      <c r="C151" s="17" t="s">
        <v>660</v>
      </c>
      <c r="D151" s="43">
        <v>2.5780189999999998</v>
      </c>
    </row>
    <row r="152" spans="2:4" x14ac:dyDescent="0.25">
      <c r="B152" s="18">
        <v>2002</v>
      </c>
      <c r="C152" s="17" t="s">
        <v>661</v>
      </c>
      <c r="D152" s="43">
        <v>3.1039140000000001</v>
      </c>
    </row>
    <row r="153" spans="2:4" x14ac:dyDescent="0.25">
      <c r="B153" s="18">
        <v>2002</v>
      </c>
      <c r="C153" s="17" t="s">
        <v>662</v>
      </c>
      <c r="D153" s="43">
        <v>3.1039140000000001</v>
      </c>
    </row>
    <row r="154" spans="2:4" x14ac:dyDescent="0.25">
      <c r="B154" s="18">
        <v>2002</v>
      </c>
      <c r="C154" s="17" t="s">
        <v>663</v>
      </c>
      <c r="D154" s="43">
        <v>3.1039140000000001</v>
      </c>
    </row>
    <row r="155" spans="2:4" x14ac:dyDescent="0.25">
      <c r="B155" s="18">
        <v>2002</v>
      </c>
      <c r="C155" s="17" t="s">
        <v>664</v>
      </c>
      <c r="D155" s="43">
        <v>3.217158</v>
      </c>
    </row>
    <row r="156" spans="2:4" x14ac:dyDescent="0.25">
      <c r="B156" s="18">
        <v>2002</v>
      </c>
      <c r="C156" s="17" t="s">
        <v>665</v>
      </c>
      <c r="D156" s="43">
        <v>3.217158</v>
      </c>
    </row>
    <row r="157" spans="2:4" x14ac:dyDescent="0.25">
      <c r="B157" s="18">
        <v>2002</v>
      </c>
      <c r="C157" s="17" t="s">
        <v>666</v>
      </c>
      <c r="D157" s="43">
        <v>3.217158</v>
      </c>
    </row>
    <row r="158" spans="2:4" x14ac:dyDescent="0.25">
      <c r="B158" s="18">
        <v>2002</v>
      </c>
      <c r="C158" s="17" t="s">
        <v>667</v>
      </c>
      <c r="D158" s="43">
        <v>3.0585110000000002</v>
      </c>
    </row>
    <row r="159" spans="2:4" x14ac:dyDescent="0.25">
      <c r="B159" s="18">
        <v>2002</v>
      </c>
      <c r="C159" s="17" t="s">
        <v>668</v>
      </c>
      <c r="D159" s="43">
        <v>3.0585110000000002</v>
      </c>
    </row>
    <row r="160" spans="2:4" x14ac:dyDescent="0.25">
      <c r="B160" s="18">
        <v>2002</v>
      </c>
      <c r="C160" s="17" t="s">
        <v>669</v>
      </c>
      <c r="D160" s="43">
        <v>3.0585110000000002</v>
      </c>
    </row>
    <row r="161" spans="2:4" x14ac:dyDescent="0.25">
      <c r="B161" s="18">
        <v>2003</v>
      </c>
      <c r="C161" s="17" t="s">
        <v>670</v>
      </c>
      <c r="D161" s="43">
        <v>3.1746029999999998</v>
      </c>
    </row>
    <row r="162" spans="2:4" x14ac:dyDescent="0.25">
      <c r="B162" s="18">
        <v>2003</v>
      </c>
      <c r="C162" s="17" t="s">
        <v>671</v>
      </c>
      <c r="D162" s="43">
        <v>3.1746029999999998</v>
      </c>
    </row>
    <row r="163" spans="2:4" x14ac:dyDescent="0.25">
      <c r="B163" s="18">
        <v>2003</v>
      </c>
      <c r="C163" s="17" t="s">
        <v>672</v>
      </c>
      <c r="D163" s="43">
        <v>3.1746029999999998</v>
      </c>
    </row>
    <row r="164" spans="2:4" x14ac:dyDescent="0.25">
      <c r="B164" s="18">
        <v>2003</v>
      </c>
      <c r="C164" s="17" t="s">
        <v>673</v>
      </c>
      <c r="D164" s="43">
        <v>2.748691</v>
      </c>
    </row>
    <row r="165" spans="2:4" x14ac:dyDescent="0.25">
      <c r="B165" s="18">
        <v>2003</v>
      </c>
      <c r="C165" s="17" t="s">
        <v>674</v>
      </c>
      <c r="D165" s="43">
        <v>2.748691</v>
      </c>
    </row>
    <row r="166" spans="2:4" x14ac:dyDescent="0.25">
      <c r="B166" s="18">
        <v>2003</v>
      </c>
      <c r="C166" s="17" t="s">
        <v>675</v>
      </c>
      <c r="D166" s="43">
        <v>2.748691</v>
      </c>
    </row>
    <row r="167" spans="2:4" x14ac:dyDescent="0.25">
      <c r="B167" s="18">
        <v>2003</v>
      </c>
      <c r="C167" s="17" t="s">
        <v>676</v>
      </c>
      <c r="D167" s="43">
        <v>2.7272729999999998</v>
      </c>
    </row>
    <row r="168" spans="2:4" x14ac:dyDescent="0.25">
      <c r="B168" s="18">
        <v>2003</v>
      </c>
      <c r="C168" s="17" t="s">
        <v>677</v>
      </c>
      <c r="D168" s="43">
        <v>2.7272729999999998</v>
      </c>
    </row>
    <row r="169" spans="2:4" x14ac:dyDescent="0.25">
      <c r="B169" s="18">
        <v>2003</v>
      </c>
      <c r="C169" s="17" t="s">
        <v>678</v>
      </c>
      <c r="D169" s="43">
        <v>2.7272729999999998</v>
      </c>
    </row>
    <row r="170" spans="2:4" x14ac:dyDescent="0.25">
      <c r="B170" s="18">
        <v>2003</v>
      </c>
      <c r="C170" s="17" t="s">
        <v>679</v>
      </c>
      <c r="D170" s="43">
        <v>2.451613</v>
      </c>
    </row>
    <row r="171" spans="2:4" x14ac:dyDescent="0.25">
      <c r="B171" s="18">
        <v>2003</v>
      </c>
      <c r="C171" s="17" t="s">
        <v>680</v>
      </c>
      <c r="D171" s="43">
        <v>2.451613</v>
      </c>
    </row>
    <row r="172" spans="2:4" x14ac:dyDescent="0.25">
      <c r="B172" s="18">
        <v>2003</v>
      </c>
      <c r="C172" s="17" t="s">
        <v>681</v>
      </c>
      <c r="D172" s="43">
        <v>2.451613</v>
      </c>
    </row>
    <row r="173" spans="2:4" x14ac:dyDescent="0.25">
      <c r="B173" s="18">
        <v>2004</v>
      </c>
      <c r="C173" s="17" t="s">
        <v>682</v>
      </c>
      <c r="D173" s="43">
        <v>2.820513</v>
      </c>
    </row>
    <row r="174" spans="2:4" x14ac:dyDescent="0.25">
      <c r="B174" s="18">
        <v>2004</v>
      </c>
      <c r="C174" s="17" t="s">
        <v>683</v>
      </c>
      <c r="D174" s="43">
        <v>2.820513</v>
      </c>
    </row>
    <row r="175" spans="2:4" x14ac:dyDescent="0.25">
      <c r="B175" s="18">
        <v>2004</v>
      </c>
      <c r="C175" s="17" t="s">
        <v>684</v>
      </c>
      <c r="D175" s="43">
        <v>2.820513</v>
      </c>
    </row>
    <row r="176" spans="2:4" x14ac:dyDescent="0.25">
      <c r="B176" s="18">
        <v>2004</v>
      </c>
      <c r="C176" s="17" t="s">
        <v>685</v>
      </c>
      <c r="D176" s="43">
        <v>2.8025479999999998</v>
      </c>
    </row>
    <row r="177" spans="2:4" x14ac:dyDescent="0.25">
      <c r="B177" s="18">
        <v>2004</v>
      </c>
      <c r="C177" s="17" t="s">
        <v>686</v>
      </c>
      <c r="D177" s="43">
        <v>2.8025479999999998</v>
      </c>
    </row>
    <row r="178" spans="2:4" x14ac:dyDescent="0.25">
      <c r="B178" s="18">
        <v>2004</v>
      </c>
      <c r="C178" s="17" t="s">
        <v>687</v>
      </c>
      <c r="D178" s="43">
        <v>2.8025479999999998</v>
      </c>
    </row>
    <row r="179" spans="2:4" x14ac:dyDescent="0.25">
      <c r="B179" s="18">
        <v>2004</v>
      </c>
      <c r="C179" s="17" t="s">
        <v>688</v>
      </c>
      <c r="D179" s="43">
        <v>2.5284450000000001</v>
      </c>
    </row>
    <row r="180" spans="2:4" x14ac:dyDescent="0.25">
      <c r="B180" s="18">
        <v>2004</v>
      </c>
      <c r="C180" s="17" t="s">
        <v>689</v>
      </c>
      <c r="D180" s="43">
        <v>2.5284450000000001</v>
      </c>
    </row>
    <row r="181" spans="2:4" x14ac:dyDescent="0.25">
      <c r="B181" s="18">
        <v>2004</v>
      </c>
      <c r="C181" s="17" t="s">
        <v>690</v>
      </c>
      <c r="D181" s="43">
        <v>2.5284450000000001</v>
      </c>
    </row>
    <row r="182" spans="2:4" x14ac:dyDescent="0.25">
      <c r="B182" s="18">
        <v>2004</v>
      </c>
      <c r="C182" s="17" t="s">
        <v>691</v>
      </c>
      <c r="D182" s="43">
        <v>3.1486149999999999</v>
      </c>
    </row>
    <row r="183" spans="2:4" x14ac:dyDescent="0.25">
      <c r="B183" s="18">
        <v>2004</v>
      </c>
      <c r="C183" s="17" t="s">
        <v>692</v>
      </c>
      <c r="D183" s="43">
        <v>3.1486149999999999</v>
      </c>
    </row>
    <row r="184" spans="2:4" x14ac:dyDescent="0.25">
      <c r="B184" s="18">
        <v>2004</v>
      </c>
      <c r="C184" s="17" t="s">
        <v>693</v>
      </c>
      <c r="D184" s="43">
        <v>3.1486149999999999</v>
      </c>
    </row>
    <row r="185" spans="2:4" x14ac:dyDescent="0.25">
      <c r="B185" s="18">
        <v>2005</v>
      </c>
      <c r="C185" s="17" t="s">
        <v>338</v>
      </c>
      <c r="D185" s="43">
        <v>2.3690769999999999</v>
      </c>
    </row>
    <row r="186" spans="2:4" x14ac:dyDescent="0.25">
      <c r="B186" s="18">
        <v>2005</v>
      </c>
      <c r="C186" s="17" t="s">
        <v>339</v>
      </c>
      <c r="D186" s="43">
        <v>2.3690769999999999</v>
      </c>
    </row>
    <row r="187" spans="2:4" x14ac:dyDescent="0.25">
      <c r="B187" s="18">
        <v>2005</v>
      </c>
      <c r="C187" s="17" t="s">
        <v>340</v>
      </c>
      <c r="D187" s="43">
        <v>2.3690769999999999</v>
      </c>
    </row>
    <row r="188" spans="2:4" x14ac:dyDescent="0.25">
      <c r="B188" s="18">
        <v>2005</v>
      </c>
      <c r="C188" s="17" t="s">
        <v>341</v>
      </c>
      <c r="D188" s="43">
        <v>2.230483</v>
      </c>
    </row>
    <row r="189" spans="2:4" x14ac:dyDescent="0.25">
      <c r="B189" s="18">
        <v>2005</v>
      </c>
      <c r="C189" s="17" t="s">
        <v>342</v>
      </c>
      <c r="D189" s="43">
        <v>2.230483</v>
      </c>
    </row>
    <row r="190" spans="2:4" x14ac:dyDescent="0.25">
      <c r="B190" s="18">
        <v>2005</v>
      </c>
      <c r="C190" s="17" t="s">
        <v>343</v>
      </c>
      <c r="D190" s="43">
        <v>2.230483</v>
      </c>
    </row>
    <row r="191" spans="2:4" x14ac:dyDescent="0.25">
      <c r="B191" s="18">
        <v>2005</v>
      </c>
      <c r="C191" s="17" t="s">
        <v>344</v>
      </c>
      <c r="D191" s="43">
        <v>2.466091</v>
      </c>
    </row>
    <row r="192" spans="2:4" x14ac:dyDescent="0.25">
      <c r="B192" s="18">
        <v>2005</v>
      </c>
      <c r="C192" s="17" t="s">
        <v>345</v>
      </c>
      <c r="D192" s="43">
        <v>2.466091</v>
      </c>
    </row>
    <row r="193" spans="2:4" x14ac:dyDescent="0.25">
      <c r="B193" s="18">
        <v>2005</v>
      </c>
      <c r="C193" s="17" t="s">
        <v>346</v>
      </c>
      <c r="D193" s="43">
        <v>2.466091</v>
      </c>
    </row>
    <row r="194" spans="2:4" x14ac:dyDescent="0.25">
      <c r="B194" s="18">
        <v>2005</v>
      </c>
      <c r="C194" s="17" t="s">
        <v>347</v>
      </c>
      <c r="D194" s="43">
        <v>2.1978019999999998</v>
      </c>
    </row>
    <row r="195" spans="2:4" x14ac:dyDescent="0.25">
      <c r="B195" s="18">
        <v>2005</v>
      </c>
      <c r="C195" s="17" t="s">
        <v>348</v>
      </c>
      <c r="D195" s="43">
        <v>2.1978019999999998</v>
      </c>
    </row>
    <row r="196" spans="2:4" x14ac:dyDescent="0.25">
      <c r="B196" s="18">
        <v>2005</v>
      </c>
      <c r="C196" s="17" t="s">
        <v>349</v>
      </c>
      <c r="D196" s="43">
        <v>2.1978019999999998</v>
      </c>
    </row>
    <row r="197" spans="2:4" x14ac:dyDescent="0.25">
      <c r="B197" s="18">
        <v>2006</v>
      </c>
      <c r="C197" s="17" t="s">
        <v>350</v>
      </c>
      <c r="D197" s="43">
        <v>2.679659</v>
      </c>
    </row>
    <row r="198" spans="2:4" x14ac:dyDescent="0.25">
      <c r="B198" s="18">
        <v>2006</v>
      </c>
      <c r="C198" s="17" t="s">
        <v>351</v>
      </c>
      <c r="D198" s="43">
        <v>2.679659</v>
      </c>
    </row>
    <row r="199" spans="2:4" x14ac:dyDescent="0.25">
      <c r="B199" s="18">
        <v>2006</v>
      </c>
      <c r="C199" s="17" t="s">
        <v>352</v>
      </c>
      <c r="D199" s="43">
        <v>2.679659</v>
      </c>
    </row>
    <row r="200" spans="2:4" x14ac:dyDescent="0.25">
      <c r="B200" s="18">
        <v>2006</v>
      </c>
      <c r="C200" s="17" t="s">
        <v>353</v>
      </c>
      <c r="D200" s="43">
        <v>2.7878790000000002</v>
      </c>
    </row>
    <row r="201" spans="2:4" x14ac:dyDescent="0.25">
      <c r="B201" s="18">
        <v>2006</v>
      </c>
      <c r="C201" s="17" t="s">
        <v>354</v>
      </c>
      <c r="D201" s="43">
        <v>2.7878790000000002</v>
      </c>
    </row>
    <row r="202" spans="2:4" x14ac:dyDescent="0.25">
      <c r="B202" s="18">
        <v>2006</v>
      </c>
      <c r="C202" s="17" t="s">
        <v>355</v>
      </c>
      <c r="D202" s="43">
        <v>2.7878790000000002</v>
      </c>
    </row>
    <row r="203" spans="2:4" x14ac:dyDescent="0.25">
      <c r="B203" s="18">
        <v>2006</v>
      </c>
      <c r="C203" s="17" t="s">
        <v>356</v>
      </c>
      <c r="D203" s="43">
        <v>2.7677499999999999</v>
      </c>
    </row>
    <row r="204" spans="2:4" x14ac:dyDescent="0.25">
      <c r="B204" s="18">
        <v>2006</v>
      </c>
      <c r="C204" s="17" t="s">
        <v>357</v>
      </c>
      <c r="D204" s="43">
        <v>2.7677499999999999</v>
      </c>
    </row>
    <row r="205" spans="2:4" x14ac:dyDescent="0.25">
      <c r="B205" s="18">
        <v>2006</v>
      </c>
      <c r="C205" s="17" t="s">
        <v>358</v>
      </c>
      <c r="D205" s="43">
        <v>2.7677499999999999</v>
      </c>
    </row>
    <row r="206" spans="2:4" x14ac:dyDescent="0.25">
      <c r="B206" s="18">
        <v>2006</v>
      </c>
      <c r="C206" s="17" t="s">
        <v>359</v>
      </c>
      <c r="D206" s="43">
        <v>2.5089610000000002</v>
      </c>
    </row>
    <row r="207" spans="2:4" x14ac:dyDescent="0.25">
      <c r="B207" s="18">
        <v>2006</v>
      </c>
      <c r="C207" s="17" t="s">
        <v>360</v>
      </c>
      <c r="D207" s="43">
        <v>2.5089610000000002</v>
      </c>
    </row>
    <row r="208" spans="2:4" x14ac:dyDescent="0.25">
      <c r="B208" s="18">
        <v>2006</v>
      </c>
      <c r="C208" s="17" t="s">
        <v>361</v>
      </c>
      <c r="D208" s="43">
        <v>2.5089610000000002</v>
      </c>
    </row>
    <row r="209" spans="2:4" x14ac:dyDescent="0.25">
      <c r="B209" s="18">
        <v>2007</v>
      </c>
      <c r="C209" s="17" t="s">
        <v>362</v>
      </c>
      <c r="D209" s="43">
        <v>2.6097269999999999</v>
      </c>
    </row>
    <row r="210" spans="2:4" x14ac:dyDescent="0.25">
      <c r="B210" s="18">
        <v>2007</v>
      </c>
      <c r="C210" s="17" t="s">
        <v>363</v>
      </c>
      <c r="D210" s="43">
        <v>2.6097269999999999</v>
      </c>
    </row>
    <row r="211" spans="2:4" x14ac:dyDescent="0.25">
      <c r="B211" s="18">
        <v>2007</v>
      </c>
      <c r="C211" s="17" t="s">
        <v>364</v>
      </c>
      <c r="D211" s="43">
        <v>2.6097269999999999</v>
      </c>
    </row>
    <row r="212" spans="2:4" x14ac:dyDescent="0.25">
      <c r="B212" s="18">
        <v>2007</v>
      </c>
      <c r="C212" s="17" t="s">
        <v>365</v>
      </c>
      <c r="D212" s="43">
        <v>3.3018869999999998</v>
      </c>
    </row>
    <row r="213" spans="2:4" x14ac:dyDescent="0.25">
      <c r="B213" s="18">
        <v>2007</v>
      </c>
      <c r="C213" s="17" t="s">
        <v>366</v>
      </c>
      <c r="D213" s="43">
        <v>3.3018869999999998</v>
      </c>
    </row>
    <row r="214" spans="2:4" x14ac:dyDescent="0.25">
      <c r="B214" s="18">
        <v>2007</v>
      </c>
      <c r="C214" s="17" t="s">
        <v>367</v>
      </c>
      <c r="D214" s="43">
        <v>3.3018869999999998</v>
      </c>
    </row>
    <row r="215" spans="2:4" x14ac:dyDescent="0.25">
      <c r="B215" s="18">
        <v>2007</v>
      </c>
      <c r="C215" s="17" t="s">
        <v>368</v>
      </c>
      <c r="D215" s="43">
        <v>3.3957850000000001</v>
      </c>
    </row>
    <row r="216" spans="2:4" x14ac:dyDescent="0.25">
      <c r="B216" s="18">
        <v>2007</v>
      </c>
      <c r="C216" s="17" t="s">
        <v>369</v>
      </c>
      <c r="D216" s="43">
        <v>3.3957850000000001</v>
      </c>
    </row>
    <row r="217" spans="2:4" x14ac:dyDescent="0.25">
      <c r="B217" s="18">
        <v>2007</v>
      </c>
      <c r="C217" s="17" t="s">
        <v>370</v>
      </c>
      <c r="D217" s="43">
        <v>3.3957850000000001</v>
      </c>
    </row>
    <row r="218" spans="2:4" x14ac:dyDescent="0.25">
      <c r="B218" s="18">
        <v>2007</v>
      </c>
      <c r="C218" s="17" t="s">
        <v>371</v>
      </c>
      <c r="D218" s="43">
        <v>3.8461539999999999</v>
      </c>
    </row>
    <row r="219" spans="2:4" x14ac:dyDescent="0.25">
      <c r="B219" s="18">
        <v>2007</v>
      </c>
      <c r="C219" s="17" t="s">
        <v>372</v>
      </c>
      <c r="D219" s="43">
        <v>3.8461539999999999</v>
      </c>
    </row>
    <row r="220" spans="2:4" x14ac:dyDescent="0.25">
      <c r="B220" s="18">
        <v>2007</v>
      </c>
      <c r="C220" s="17" t="s">
        <v>373</v>
      </c>
      <c r="D220" s="43">
        <v>3.8461539999999999</v>
      </c>
    </row>
    <row r="221" spans="2:4" x14ac:dyDescent="0.25">
      <c r="B221" s="18">
        <v>2008</v>
      </c>
      <c r="C221" s="17" t="s">
        <v>374</v>
      </c>
      <c r="D221" s="43">
        <v>4.1618500000000003</v>
      </c>
    </row>
    <row r="222" spans="2:4" x14ac:dyDescent="0.25">
      <c r="B222" s="18">
        <v>2008</v>
      </c>
      <c r="C222" s="17" t="s">
        <v>375</v>
      </c>
      <c r="D222" s="43">
        <v>4.1618500000000003</v>
      </c>
    </row>
    <row r="223" spans="2:4" x14ac:dyDescent="0.25">
      <c r="B223" s="18">
        <v>2008</v>
      </c>
      <c r="C223" s="17" t="s">
        <v>376</v>
      </c>
      <c r="D223" s="43">
        <v>4.1618500000000003</v>
      </c>
    </row>
    <row r="224" spans="2:4" x14ac:dyDescent="0.25">
      <c r="B224" s="18">
        <v>2008</v>
      </c>
      <c r="C224" s="17" t="s">
        <v>377</v>
      </c>
      <c r="D224" s="43">
        <v>3.082192</v>
      </c>
    </row>
    <row r="225" spans="2:4" x14ac:dyDescent="0.25">
      <c r="B225" s="18">
        <v>2008</v>
      </c>
      <c r="C225" s="17" t="s">
        <v>378</v>
      </c>
      <c r="D225" s="43">
        <v>3.082192</v>
      </c>
    </row>
    <row r="226" spans="2:4" x14ac:dyDescent="0.25">
      <c r="B226" s="18">
        <v>2008</v>
      </c>
      <c r="C226" s="17" t="s">
        <v>379</v>
      </c>
      <c r="D226" s="43">
        <v>3.082192</v>
      </c>
    </row>
    <row r="227" spans="2:4" x14ac:dyDescent="0.25">
      <c r="B227" s="18">
        <v>2008</v>
      </c>
      <c r="C227" s="17" t="s">
        <v>380</v>
      </c>
      <c r="D227" s="43">
        <v>3.0577580000000002</v>
      </c>
    </row>
    <row r="228" spans="2:4" x14ac:dyDescent="0.25">
      <c r="B228" s="18">
        <v>2008</v>
      </c>
      <c r="C228" s="17" t="s">
        <v>381</v>
      </c>
      <c r="D228" s="43">
        <v>3.0577580000000002</v>
      </c>
    </row>
    <row r="229" spans="2:4" x14ac:dyDescent="0.25">
      <c r="B229" s="18">
        <v>2008</v>
      </c>
      <c r="C229" s="17" t="s">
        <v>382</v>
      </c>
      <c r="D229" s="43">
        <v>3.0577580000000002</v>
      </c>
    </row>
    <row r="230" spans="2:4" x14ac:dyDescent="0.25">
      <c r="B230" s="18">
        <v>2008</v>
      </c>
      <c r="C230" s="17" t="s">
        <v>383</v>
      </c>
      <c r="D230" s="43">
        <v>5.0505050000000002</v>
      </c>
    </row>
    <row r="231" spans="2:4" x14ac:dyDescent="0.25">
      <c r="B231" s="18">
        <v>2008</v>
      </c>
      <c r="C231" s="17" t="s">
        <v>384</v>
      </c>
      <c r="D231" s="43">
        <v>5.0505050000000002</v>
      </c>
    </row>
    <row r="232" spans="2:4" x14ac:dyDescent="0.25">
      <c r="B232" s="18">
        <v>2008</v>
      </c>
      <c r="C232" s="17" t="s">
        <v>385</v>
      </c>
      <c r="D232" s="43">
        <v>5.0505050000000002</v>
      </c>
    </row>
    <row r="233" spans="2:4" x14ac:dyDescent="0.25">
      <c r="B233" s="18">
        <v>2009</v>
      </c>
      <c r="C233" s="17" t="s">
        <v>386</v>
      </c>
      <c r="D233" s="43">
        <v>3.551609</v>
      </c>
    </row>
    <row r="234" spans="2:4" x14ac:dyDescent="0.25">
      <c r="B234" s="18">
        <v>2009</v>
      </c>
      <c r="C234" s="17" t="s">
        <v>387</v>
      </c>
      <c r="D234" s="43">
        <v>3.551609</v>
      </c>
    </row>
    <row r="235" spans="2:4" x14ac:dyDescent="0.25">
      <c r="B235" s="18">
        <v>2009</v>
      </c>
      <c r="C235" s="17" t="s">
        <v>388</v>
      </c>
      <c r="D235" s="43">
        <v>3.551609</v>
      </c>
    </row>
    <row r="236" spans="2:4" x14ac:dyDescent="0.25">
      <c r="B236" s="18">
        <v>2009</v>
      </c>
      <c r="C236" s="17" t="s">
        <v>389</v>
      </c>
      <c r="D236" s="43">
        <v>3.6544850000000002</v>
      </c>
    </row>
    <row r="237" spans="2:4" x14ac:dyDescent="0.25">
      <c r="B237" s="18">
        <v>2009</v>
      </c>
      <c r="C237" s="17" t="s">
        <v>390</v>
      </c>
      <c r="D237" s="43">
        <v>3.6544850000000002</v>
      </c>
    </row>
    <row r="238" spans="2:4" x14ac:dyDescent="0.25">
      <c r="B238" s="18">
        <v>2009</v>
      </c>
      <c r="C238" s="17" t="s">
        <v>391</v>
      </c>
      <c r="D238" s="43">
        <v>3.6544850000000002</v>
      </c>
    </row>
    <row r="239" spans="2:4" x14ac:dyDescent="0.25">
      <c r="B239" s="18">
        <v>2009</v>
      </c>
      <c r="C239" s="17" t="s">
        <v>392</v>
      </c>
      <c r="D239" s="43">
        <v>3.5164840000000002</v>
      </c>
    </row>
    <row r="240" spans="2:4" x14ac:dyDescent="0.25">
      <c r="B240" s="18">
        <v>2009</v>
      </c>
      <c r="C240" s="17" t="s">
        <v>393</v>
      </c>
      <c r="D240" s="43">
        <v>3.5164840000000002</v>
      </c>
    </row>
    <row r="241" spans="2:4" x14ac:dyDescent="0.25">
      <c r="B241" s="18">
        <v>2009</v>
      </c>
      <c r="C241" s="17" t="s">
        <v>394</v>
      </c>
      <c r="D241" s="43">
        <v>3.5164840000000002</v>
      </c>
    </row>
    <row r="242" spans="2:4" x14ac:dyDescent="0.25">
      <c r="B242" s="18">
        <v>2009</v>
      </c>
      <c r="C242" s="17" t="s">
        <v>395</v>
      </c>
      <c r="D242" s="43">
        <v>0.85470100000000004</v>
      </c>
    </row>
    <row r="243" spans="2:4" x14ac:dyDescent="0.25">
      <c r="B243" s="18">
        <v>2009</v>
      </c>
      <c r="C243" s="17" t="s">
        <v>396</v>
      </c>
      <c r="D243" s="43">
        <v>0.85470100000000004</v>
      </c>
    </row>
    <row r="244" spans="2:4" x14ac:dyDescent="0.25">
      <c r="B244" s="18">
        <v>2009</v>
      </c>
      <c r="C244" s="17" t="s">
        <v>397</v>
      </c>
      <c r="D244" s="43">
        <v>0.85470100000000004</v>
      </c>
    </row>
    <row r="245" spans="2:4" x14ac:dyDescent="0.25">
      <c r="B245" s="18">
        <v>2010</v>
      </c>
      <c r="C245" s="17" t="s">
        <v>398</v>
      </c>
      <c r="D245" s="43">
        <v>1.6077170000000001</v>
      </c>
    </row>
    <row r="246" spans="2:4" x14ac:dyDescent="0.25">
      <c r="B246" s="18">
        <v>2010</v>
      </c>
      <c r="C246" s="17" t="s">
        <v>399</v>
      </c>
      <c r="D246" s="43">
        <v>1.6077170000000001</v>
      </c>
    </row>
    <row r="247" spans="2:4" x14ac:dyDescent="0.25">
      <c r="B247" s="18">
        <v>2010</v>
      </c>
      <c r="C247" s="17" t="s">
        <v>400</v>
      </c>
      <c r="D247" s="43">
        <v>1.6077170000000001</v>
      </c>
    </row>
    <row r="248" spans="2:4" x14ac:dyDescent="0.25">
      <c r="B248" s="18">
        <v>2010</v>
      </c>
      <c r="C248" s="17" t="s">
        <v>401</v>
      </c>
      <c r="D248" s="43">
        <v>0.534188</v>
      </c>
    </row>
    <row r="249" spans="2:4" x14ac:dyDescent="0.25">
      <c r="B249" s="18">
        <v>2010</v>
      </c>
      <c r="C249" s="17" t="s">
        <v>402</v>
      </c>
      <c r="D249" s="43">
        <v>0.534188</v>
      </c>
    </row>
    <row r="250" spans="2:4" x14ac:dyDescent="0.25">
      <c r="B250" s="18">
        <v>2010</v>
      </c>
      <c r="C250" s="17" t="s">
        <v>403</v>
      </c>
      <c r="D250" s="43">
        <v>0.534188</v>
      </c>
    </row>
    <row r="251" spans="2:4" x14ac:dyDescent="0.25">
      <c r="B251" s="18">
        <v>2010</v>
      </c>
      <c r="C251" s="17" t="s">
        <v>404</v>
      </c>
      <c r="D251" s="43">
        <v>0.74309999999999998</v>
      </c>
    </row>
    <row r="252" spans="2:4" x14ac:dyDescent="0.25">
      <c r="B252" s="18">
        <v>2010</v>
      </c>
      <c r="C252" s="17" t="s">
        <v>405</v>
      </c>
      <c r="D252" s="43">
        <v>0.74309999999999998</v>
      </c>
    </row>
    <row r="253" spans="2:4" x14ac:dyDescent="0.25">
      <c r="B253" s="18">
        <v>2010</v>
      </c>
      <c r="C253" s="17" t="s">
        <v>406</v>
      </c>
      <c r="D253" s="43">
        <v>0.74309999999999998</v>
      </c>
    </row>
    <row r="254" spans="2:4" x14ac:dyDescent="0.25">
      <c r="B254" s="18">
        <v>2010</v>
      </c>
      <c r="C254" s="17" t="s">
        <v>407</v>
      </c>
      <c r="D254" s="43">
        <v>1.588983</v>
      </c>
    </row>
    <row r="255" spans="2:4" x14ac:dyDescent="0.25">
      <c r="B255" s="18">
        <v>2010</v>
      </c>
      <c r="C255" s="17" t="s">
        <v>408</v>
      </c>
      <c r="D255" s="43">
        <v>1.588983</v>
      </c>
    </row>
    <row r="256" spans="2:4" x14ac:dyDescent="0.25">
      <c r="B256" s="18">
        <v>2010</v>
      </c>
      <c r="C256" s="17" t="s">
        <v>409</v>
      </c>
      <c r="D256" s="43">
        <v>1.588983</v>
      </c>
    </row>
    <row r="257" spans="2:4" x14ac:dyDescent="0.25">
      <c r="B257" s="18">
        <v>2011</v>
      </c>
      <c r="C257" s="17" t="s">
        <v>410</v>
      </c>
      <c r="D257" s="43">
        <v>2.1097049999999999</v>
      </c>
    </row>
    <row r="258" spans="2:4" x14ac:dyDescent="0.25">
      <c r="B258" s="18">
        <v>2011</v>
      </c>
      <c r="C258" s="17" t="s">
        <v>411</v>
      </c>
      <c r="D258" s="43">
        <v>2.1097049999999999</v>
      </c>
    </row>
    <row r="259" spans="2:4" x14ac:dyDescent="0.25">
      <c r="B259" s="18">
        <v>2011</v>
      </c>
      <c r="C259" s="17" t="s">
        <v>412</v>
      </c>
      <c r="D259" s="43">
        <v>2.1097049999999999</v>
      </c>
    </row>
    <row r="260" spans="2:4" x14ac:dyDescent="0.25">
      <c r="B260" s="18">
        <v>2011</v>
      </c>
      <c r="C260" s="17" t="s">
        <v>413</v>
      </c>
      <c r="D260" s="43">
        <v>3.4006379999999998</v>
      </c>
    </row>
    <row r="261" spans="2:4" x14ac:dyDescent="0.25">
      <c r="B261" s="18">
        <v>2011</v>
      </c>
      <c r="C261" s="17" t="s">
        <v>414</v>
      </c>
      <c r="D261" s="43">
        <v>3.4006379999999998</v>
      </c>
    </row>
    <row r="262" spans="2:4" x14ac:dyDescent="0.25">
      <c r="B262" s="18">
        <v>2011</v>
      </c>
      <c r="C262" s="17" t="s">
        <v>415</v>
      </c>
      <c r="D262" s="43">
        <v>3.4006379999999998</v>
      </c>
    </row>
    <row r="263" spans="2:4" x14ac:dyDescent="0.25">
      <c r="B263" s="18">
        <v>2011</v>
      </c>
      <c r="C263" s="17" t="s">
        <v>416</v>
      </c>
      <c r="D263" s="43">
        <v>2.9504739999999998</v>
      </c>
    </row>
    <row r="264" spans="2:4" x14ac:dyDescent="0.25">
      <c r="B264" s="18">
        <v>2011</v>
      </c>
      <c r="C264" s="17" t="s">
        <v>417</v>
      </c>
      <c r="D264" s="43">
        <v>2.9504739999999998</v>
      </c>
    </row>
    <row r="265" spans="2:4" x14ac:dyDescent="0.25">
      <c r="B265" s="18">
        <v>2011</v>
      </c>
      <c r="C265" s="17" t="s">
        <v>418</v>
      </c>
      <c r="D265" s="43">
        <v>2.9504739999999998</v>
      </c>
    </row>
    <row r="266" spans="2:4" x14ac:dyDescent="0.25">
      <c r="B266" s="18">
        <v>2011</v>
      </c>
      <c r="C266" s="17" t="s">
        <v>419</v>
      </c>
      <c r="D266" s="43">
        <v>2.5026069999999998</v>
      </c>
    </row>
    <row r="267" spans="2:4" x14ac:dyDescent="0.25">
      <c r="B267" s="18">
        <v>2011</v>
      </c>
      <c r="C267" s="17" t="s">
        <v>420</v>
      </c>
      <c r="D267" s="43">
        <v>2.5026069999999998</v>
      </c>
    </row>
    <row r="268" spans="2:4" x14ac:dyDescent="0.25">
      <c r="B268" s="18">
        <v>2011</v>
      </c>
      <c r="C268" s="17" t="s">
        <v>421</v>
      </c>
      <c r="D268" s="43">
        <v>2.5026069999999998</v>
      </c>
    </row>
    <row r="269" spans="2:4" x14ac:dyDescent="0.25">
      <c r="B269" s="18">
        <v>2012</v>
      </c>
      <c r="C269" s="17" t="s">
        <v>422</v>
      </c>
      <c r="D269" s="43">
        <v>2.0661160000000001</v>
      </c>
    </row>
    <row r="270" spans="2:4" x14ac:dyDescent="0.25">
      <c r="B270" s="18">
        <v>2012</v>
      </c>
      <c r="C270" s="17" t="s">
        <v>423</v>
      </c>
      <c r="D270" s="43">
        <v>2.0661160000000001</v>
      </c>
    </row>
    <row r="271" spans="2:4" x14ac:dyDescent="0.25">
      <c r="B271" s="18">
        <v>2012</v>
      </c>
      <c r="C271" s="17" t="s">
        <v>424</v>
      </c>
      <c r="D271" s="43">
        <v>2.0661160000000001</v>
      </c>
    </row>
    <row r="272" spans="2:4" x14ac:dyDescent="0.25">
      <c r="B272" s="18">
        <v>2012</v>
      </c>
      <c r="C272" s="17" t="s">
        <v>425</v>
      </c>
      <c r="D272" s="43">
        <v>2.4665979999999998</v>
      </c>
    </row>
    <row r="273" spans="2:4" x14ac:dyDescent="0.25">
      <c r="B273" s="18">
        <v>2012</v>
      </c>
      <c r="C273" s="17" t="s">
        <v>426</v>
      </c>
      <c r="D273" s="43">
        <v>2.4665979999999998</v>
      </c>
    </row>
    <row r="274" spans="2:4" x14ac:dyDescent="0.25">
      <c r="B274" s="18">
        <v>2012</v>
      </c>
      <c r="C274" s="17" t="s">
        <v>427</v>
      </c>
      <c r="D274" s="43">
        <v>2.4665979999999998</v>
      </c>
    </row>
    <row r="275" spans="2:4" x14ac:dyDescent="0.25">
      <c r="B275" s="18">
        <v>2012</v>
      </c>
      <c r="C275" s="17" t="s">
        <v>428</v>
      </c>
      <c r="D275" s="43">
        <v>2.6612079999999998</v>
      </c>
    </row>
    <row r="276" spans="2:4" x14ac:dyDescent="0.25">
      <c r="B276" s="18">
        <v>2012</v>
      </c>
      <c r="C276" s="17" t="s">
        <v>429</v>
      </c>
      <c r="D276" s="43">
        <v>2.6612079999999998</v>
      </c>
    </row>
    <row r="277" spans="2:4" x14ac:dyDescent="0.25">
      <c r="B277" s="18">
        <v>2012</v>
      </c>
      <c r="C277" s="17" t="s">
        <v>430</v>
      </c>
      <c r="D277" s="43">
        <v>2.6612079999999998</v>
      </c>
    </row>
    <row r="278" spans="2:4" x14ac:dyDescent="0.25">
      <c r="B278" s="18">
        <v>2012</v>
      </c>
      <c r="C278" s="17" t="s">
        <v>431</v>
      </c>
      <c r="D278" s="43">
        <v>2.5432350000000001</v>
      </c>
    </row>
    <row r="279" spans="2:4" x14ac:dyDescent="0.25">
      <c r="B279" s="18">
        <v>2012</v>
      </c>
      <c r="C279" s="17" t="s">
        <v>432</v>
      </c>
      <c r="D279" s="43">
        <v>2.5432350000000001</v>
      </c>
    </row>
    <row r="280" spans="2:4" x14ac:dyDescent="0.25">
      <c r="B280" s="18">
        <v>2012</v>
      </c>
      <c r="C280" s="17" t="s">
        <v>433</v>
      </c>
      <c r="D280" s="43">
        <v>2.5432350000000001</v>
      </c>
    </row>
    <row r="281" spans="2:4" x14ac:dyDescent="0.25">
      <c r="B281" s="18">
        <v>2013</v>
      </c>
      <c r="C281" s="17" t="s">
        <v>434</v>
      </c>
      <c r="D281" s="43">
        <v>2.4291499999999999</v>
      </c>
    </row>
    <row r="282" spans="2:4" x14ac:dyDescent="0.25">
      <c r="B282" s="18">
        <v>2013</v>
      </c>
      <c r="C282" s="17" t="s">
        <v>435</v>
      </c>
      <c r="D282" s="43">
        <v>2.4291499999999999</v>
      </c>
    </row>
    <row r="283" spans="2:4" x14ac:dyDescent="0.25">
      <c r="B283" s="18">
        <v>2013</v>
      </c>
      <c r="C283" s="17" t="s">
        <v>436</v>
      </c>
      <c r="D283" s="43">
        <v>2.4291499999999999</v>
      </c>
    </row>
    <row r="284" spans="2:4" x14ac:dyDescent="0.25">
      <c r="B284" s="18">
        <v>2013</v>
      </c>
      <c r="C284" s="17" t="s">
        <v>437</v>
      </c>
      <c r="D284" s="43">
        <v>1.8054159999999999</v>
      </c>
    </row>
    <row r="285" spans="2:4" x14ac:dyDescent="0.25">
      <c r="B285" s="18">
        <v>2013</v>
      </c>
      <c r="C285" s="17" t="s">
        <v>438</v>
      </c>
      <c r="D285" s="43">
        <v>1.8054159999999999</v>
      </c>
    </row>
    <row r="286" spans="2:4" x14ac:dyDescent="0.25">
      <c r="B286" s="18">
        <v>2013</v>
      </c>
      <c r="C286" s="17" t="s">
        <v>439</v>
      </c>
      <c r="D286" s="43">
        <v>1.8054159999999999</v>
      </c>
    </row>
    <row r="287" spans="2:4" x14ac:dyDescent="0.25">
      <c r="B287" s="18">
        <v>2013</v>
      </c>
      <c r="C287" s="17" t="s">
        <v>440</v>
      </c>
      <c r="D287" s="43">
        <v>1.794616</v>
      </c>
    </row>
    <row r="288" spans="2:4" x14ac:dyDescent="0.25">
      <c r="B288" s="18">
        <v>2013</v>
      </c>
      <c r="C288" s="17" t="s">
        <v>441</v>
      </c>
      <c r="D288" s="43">
        <v>1.794616</v>
      </c>
    </row>
    <row r="289" spans="2:4" x14ac:dyDescent="0.25">
      <c r="B289" s="18">
        <v>2013</v>
      </c>
      <c r="C289" s="17" t="s">
        <v>442</v>
      </c>
      <c r="D289" s="43">
        <v>1.794616</v>
      </c>
    </row>
    <row r="290" spans="2:4" x14ac:dyDescent="0.25">
      <c r="B290" s="18">
        <v>2013</v>
      </c>
      <c r="C290" s="17" t="s">
        <v>443</v>
      </c>
      <c r="D290" s="43">
        <v>1.984127</v>
      </c>
    </row>
    <row r="291" spans="2:4" x14ac:dyDescent="0.25">
      <c r="B291" s="18">
        <v>2013</v>
      </c>
      <c r="C291" s="17" t="s">
        <v>444</v>
      </c>
      <c r="D291" s="43">
        <v>1.984127</v>
      </c>
    </row>
    <row r="292" spans="2:4" x14ac:dyDescent="0.25">
      <c r="B292" s="18">
        <v>2013</v>
      </c>
      <c r="C292" s="17" t="s">
        <v>445</v>
      </c>
      <c r="D292" s="43">
        <v>1.984127</v>
      </c>
    </row>
    <row r="293" spans="2:4" x14ac:dyDescent="0.25">
      <c r="B293" s="18">
        <v>2014</v>
      </c>
      <c r="C293" s="17" t="s">
        <v>446</v>
      </c>
      <c r="D293" s="43">
        <v>1.87747</v>
      </c>
    </row>
    <row r="294" spans="2:4" x14ac:dyDescent="0.25">
      <c r="B294" s="18">
        <v>2014</v>
      </c>
      <c r="C294" s="17" t="s">
        <v>447</v>
      </c>
      <c r="D294" s="43">
        <v>1.87747</v>
      </c>
    </row>
    <row r="295" spans="2:4" x14ac:dyDescent="0.25">
      <c r="B295" s="18">
        <v>2014</v>
      </c>
      <c r="C295" s="17" t="s">
        <v>448</v>
      </c>
      <c r="D295" s="43">
        <v>1.87747</v>
      </c>
    </row>
    <row r="296" spans="2:4" x14ac:dyDescent="0.25">
      <c r="B296" s="18">
        <v>2014</v>
      </c>
      <c r="C296" s="17" t="s">
        <v>449</v>
      </c>
      <c r="D296" s="43">
        <v>2.2660100000000001</v>
      </c>
    </row>
    <row r="297" spans="2:4" x14ac:dyDescent="0.25">
      <c r="B297" s="18">
        <v>2014</v>
      </c>
      <c r="C297" s="17" t="s">
        <v>450</v>
      </c>
      <c r="D297" s="43">
        <v>2.2660100000000001</v>
      </c>
    </row>
    <row r="298" spans="2:4" x14ac:dyDescent="0.25">
      <c r="B298" s="18">
        <v>2014</v>
      </c>
      <c r="C298" s="17" t="s">
        <v>451</v>
      </c>
      <c r="D298" s="43">
        <v>2.2660100000000001</v>
      </c>
    </row>
    <row r="299" spans="2:4" x14ac:dyDescent="0.25">
      <c r="B299" s="18">
        <v>2014</v>
      </c>
      <c r="C299" s="17" t="s">
        <v>452</v>
      </c>
      <c r="D299" s="43">
        <v>1.9588639999999999</v>
      </c>
    </row>
    <row r="300" spans="2:4" x14ac:dyDescent="0.25">
      <c r="B300" s="18">
        <v>2014</v>
      </c>
      <c r="C300" s="17" t="s">
        <v>453</v>
      </c>
      <c r="D300" s="43">
        <v>1.9588639999999999</v>
      </c>
    </row>
    <row r="301" spans="2:4" x14ac:dyDescent="0.25">
      <c r="B301" s="18">
        <v>2014</v>
      </c>
      <c r="C301" s="17" t="s">
        <v>454</v>
      </c>
      <c r="D301" s="43">
        <v>1.9588639999999999</v>
      </c>
    </row>
    <row r="302" spans="2:4" x14ac:dyDescent="0.25">
      <c r="B302" s="18">
        <v>2014</v>
      </c>
      <c r="C302" s="17" t="s">
        <v>455</v>
      </c>
      <c r="D302" s="43">
        <v>1.7509729999999999</v>
      </c>
    </row>
    <row r="303" spans="2:4" x14ac:dyDescent="0.25">
      <c r="B303" s="18">
        <v>2014</v>
      </c>
      <c r="C303" s="17" t="s">
        <v>456</v>
      </c>
      <c r="D303" s="43">
        <v>1.7509729999999999</v>
      </c>
    </row>
    <row r="304" spans="2:4" x14ac:dyDescent="0.25">
      <c r="B304" s="18">
        <v>2014</v>
      </c>
      <c r="C304" s="17" t="s">
        <v>457</v>
      </c>
      <c r="D304" s="43">
        <v>1.7509729999999999</v>
      </c>
    </row>
    <row r="305" spans="2:4" x14ac:dyDescent="0.25">
      <c r="B305" s="18">
        <v>2015</v>
      </c>
      <c r="C305" s="17" t="s">
        <v>458</v>
      </c>
      <c r="D305" s="43">
        <v>2.2308439999999998</v>
      </c>
    </row>
    <row r="306" spans="2:4" x14ac:dyDescent="0.25">
      <c r="B306" s="18">
        <v>2015</v>
      </c>
      <c r="C306" s="17" t="s">
        <v>459</v>
      </c>
      <c r="D306" s="43">
        <v>2.2308439999999998</v>
      </c>
    </row>
    <row r="307" spans="2:4" x14ac:dyDescent="0.25">
      <c r="B307" s="18">
        <v>2015</v>
      </c>
      <c r="C307" s="17" t="s">
        <v>460</v>
      </c>
      <c r="D307" s="43">
        <v>2.2308439999999998</v>
      </c>
    </row>
    <row r="308" spans="2:4" x14ac:dyDescent="0.25">
      <c r="B308" s="18">
        <v>2015</v>
      </c>
      <c r="C308" s="17" t="s">
        <v>461</v>
      </c>
      <c r="D308" s="43">
        <v>2.4084780000000001</v>
      </c>
    </row>
    <row r="309" spans="2:4" x14ac:dyDescent="0.25">
      <c r="B309" s="18">
        <v>2015</v>
      </c>
      <c r="C309" s="17" t="s">
        <v>462</v>
      </c>
      <c r="D309" s="43">
        <v>2.4084780000000001</v>
      </c>
    </row>
    <row r="310" spans="2:4" x14ac:dyDescent="0.25">
      <c r="B310" s="18">
        <v>2015</v>
      </c>
      <c r="C310" s="17" t="s">
        <v>463</v>
      </c>
      <c r="D310" s="43">
        <v>2.4084780000000001</v>
      </c>
    </row>
    <row r="311" spans="2:4" x14ac:dyDescent="0.25">
      <c r="B311" s="18">
        <v>2015</v>
      </c>
      <c r="C311" s="17" t="s">
        <v>464</v>
      </c>
      <c r="D311" s="43">
        <v>2.3054760000000001</v>
      </c>
    </row>
    <row r="312" spans="2:4" x14ac:dyDescent="0.25">
      <c r="B312" s="18">
        <v>2015</v>
      </c>
      <c r="C312" s="17" t="s">
        <v>465</v>
      </c>
      <c r="D312" s="43">
        <v>2.3054760000000001</v>
      </c>
    </row>
    <row r="313" spans="2:4" x14ac:dyDescent="0.25">
      <c r="B313" s="18">
        <v>2015</v>
      </c>
      <c r="C313" s="17" t="s">
        <v>466</v>
      </c>
      <c r="D313" s="43">
        <v>2.3054760000000001</v>
      </c>
    </row>
    <row r="314" spans="2:4" x14ac:dyDescent="0.25">
      <c r="B314" s="18">
        <v>2015</v>
      </c>
      <c r="C314" s="17" t="s">
        <v>467</v>
      </c>
      <c r="D314" s="43">
        <v>2.2944550000000001</v>
      </c>
    </row>
    <row r="315" spans="2:4" x14ac:dyDescent="0.25">
      <c r="B315" s="18">
        <v>2015</v>
      </c>
      <c r="C315" s="17" t="s">
        <v>468</v>
      </c>
      <c r="D315" s="43">
        <v>2.2944550000000001</v>
      </c>
    </row>
    <row r="316" spans="2:4" x14ac:dyDescent="0.25">
      <c r="B316" s="18">
        <v>2015</v>
      </c>
      <c r="C316" s="17" t="s">
        <v>469</v>
      </c>
      <c r="D316" s="43">
        <v>2.2944550000000001</v>
      </c>
    </row>
    <row r="317" spans="2:4" x14ac:dyDescent="0.25">
      <c r="B317" s="18">
        <v>2016</v>
      </c>
      <c r="C317" s="17" t="s">
        <v>470</v>
      </c>
      <c r="D317" s="43">
        <v>1.99241</v>
      </c>
    </row>
    <row r="318" spans="2:4" x14ac:dyDescent="0.25">
      <c r="B318" s="18">
        <v>2016</v>
      </c>
      <c r="C318" s="17" t="s">
        <v>471</v>
      </c>
      <c r="D318" s="43">
        <v>1.99241</v>
      </c>
    </row>
    <row r="319" spans="2:4" x14ac:dyDescent="0.25">
      <c r="B319" s="18">
        <v>2016</v>
      </c>
      <c r="C319" s="17" t="s">
        <v>472</v>
      </c>
      <c r="D319" s="43">
        <v>1.99241</v>
      </c>
    </row>
    <row r="320" spans="2:4" x14ac:dyDescent="0.25">
      <c r="B320" s="18">
        <v>2016</v>
      </c>
      <c r="C320" s="17" t="s">
        <v>473</v>
      </c>
      <c r="D320" s="43">
        <v>1.128881</v>
      </c>
    </row>
    <row r="321" spans="2:4" x14ac:dyDescent="0.25">
      <c r="B321" s="18">
        <v>2016</v>
      </c>
      <c r="C321" s="17" t="s">
        <v>474</v>
      </c>
      <c r="D321" s="43">
        <v>1.128881</v>
      </c>
    </row>
    <row r="322" spans="2:4" x14ac:dyDescent="0.25">
      <c r="B322" s="18">
        <v>2016</v>
      </c>
      <c r="C322" s="17" t="s">
        <v>475</v>
      </c>
      <c r="D322" s="43">
        <v>1.128881</v>
      </c>
    </row>
    <row r="323" spans="2:4" x14ac:dyDescent="0.25">
      <c r="B323" s="18">
        <v>2016</v>
      </c>
      <c r="C323" s="17" t="s">
        <v>476</v>
      </c>
      <c r="D323" s="43">
        <v>1.596244</v>
      </c>
    </row>
    <row r="324" spans="2:4" x14ac:dyDescent="0.25">
      <c r="B324" s="18">
        <v>2016</v>
      </c>
      <c r="C324" s="17" t="s">
        <v>477</v>
      </c>
      <c r="D324" s="43">
        <v>1.596244</v>
      </c>
    </row>
    <row r="325" spans="2:4" x14ac:dyDescent="0.25">
      <c r="B325" s="18">
        <v>2016</v>
      </c>
      <c r="C325" s="17" t="s">
        <v>478</v>
      </c>
      <c r="D325" s="43">
        <v>1.596244</v>
      </c>
    </row>
    <row r="326" spans="2:4" x14ac:dyDescent="0.25">
      <c r="B326" s="18">
        <v>2016</v>
      </c>
      <c r="C326" s="17" t="s">
        <v>479</v>
      </c>
      <c r="D326" s="43">
        <v>1.5887849999999999</v>
      </c>
    </row>
    <row r="327" spans="2:4" x14ac:dyDescent="0.25">
      <c r="B327" s="18">
        <v>2016</v>
      </c>
      <c r="C327" s="17" t="s">
        <v>480</v>
      </c>
      <c r="D327" s="43">
        <v>1.5887849999999999</v>
      </c>
    </row>
    <row r="328" spans="2:4" x14ac:dyDescent="0.25">
      <c r="B328" s="18">
        <v>2016</v>
      </c>
      <c r="C328" s="17" t="s">
        <v>481</v>
      </c>
      <c r="D328" s="43">
        <v>1.5887849999999999</v>
      </c>
    </row>
    <row r="329" spans="2:4" x14ac:dyDescent="0.25">
      <c r="B329" s="18">
        <v>2017</v>
      </c>
      <c r="C329" s="17" t="s">
        <v>482</v>
      </c>
      <c r="D329" s="43">
        <v>1.395349</v>
      </c>
    </row>
    <row r="330" spans="2:4" x14ac:dyDescent="0.25">
      <c r="B330" s="18">
        <v>2017</v>
      </c>
      <c r="C330" s="17" t="s">
        <v>483</v>
      </c>
      <c r="D330" s="43">
        <v>1.395349</v>
      </c>
    </row>
    <row r="331" spans="2:4" x14ac:dyDescent="0.25">
      <c r="B331" s="18">
        <v>2017</v>
      </c>
      <c r="C331" s="17" t="s">
        <v>484</v>
      </c>
      <c r="D331" s="43">
        <v>1.395349</v>
      </c>
    </row>
    <row r="332" spans="2:4" x14ac:dyDescent="0.25">
      <c r="B332" s="18">
        <v>2017</v>
      </c>
      <c r="C332" s="17" t="s">
        <v>485</v>
      </c>
      <c r="D332" s="43">
        <v>1.860465</v>
      </c>
    </row>
    <row r="333" spans="2:4" x14ac:dyDescent="0.25">
      <c r="B333" s="18">
        <v>2017</v>
      </c>
      <c r="C333" s="17" t="s">
        <v>486</v>
      </c>
      <c r="D333" s="43">
        <v>1.860465</v>
      </c>
    </row>
    <row r="334" spans="2:4" x14ac:dyDescent="0.25">
      <c r="B334" s="18">
        <v>2017</v>
      </c>
      <c r="C334" s="17" t="s">
        <v>487</v>
      </c>
      <c r="D334" s="43">
        <v>1.860465</v>
      </c>
    </row>
    <row r="335" spans="2:4" x14ac:dyDescent="0.25">
      <c r="B335" s="18">
        <v>2017</v>
      </c>
      <c r="C335" s="17" t="s">
        <v>488</v>
      </c>
      <c r="D335" s="43">
        <v>1.5711649999999999</v>
      </c>
    </row>
    <row r="336" spans="2:4" x14ac:dyDescent="0.25">
      <c r="B336" s="18">
        <v>2017</v>
      </c>
      <c r="C336" s="17" t="s">
        <v>489</v>
      </c>
      <c r="D336" s="43">
        <v>1.5711649999999999</v>
      </c>
    </row>
    <row r="337" spans="2:4" x14ac:dyDescent="0.25">
      <c r="B337" s="18">
        <v>2017</v>
      </c>
      <c r="C337" s="17" t="s">
        <v>490</v>
      </c>
      <c r="D337" s="43">
        <v>1.5711649999999999</v>
      </c>
    </row>
    <row r="338" spans="2:4" x14ac:dyDescent="0.25">
      <c r="B338" s="18">
        <v>2017</v>
      </c>
      <c r="C338" s="17" t="s">
        <v>491</v>
      </c>
      <c r="D338" s="43">
        <v>1.5639369999999999</v>
      </c>
    </row>
    <row r="339" spans="2:4" x14ac:dyDescent="0.25">
      <c r="B339" s="18">
        <v>2017</v>
      </c>
      <c r="C339" s="17" t="s">
        <v>492</v>
      </c>
      <c r="D339" s="43">
        <v>1.5639369999999999</v>
      </c>
    </row>
    <row r="340" spans="2:4" x14ac:dyDescent="0.25">
      <c r="B340" s="18">
        <v>2017</v>
      </c>
      <c r="C340" s="17" t="s">
        <v>493</v>
      </c>
      <c r="D340" s="43">
        <v>1.5639369999999999</v>
      </c>
    </row>
    <row r="341" spans="2:4" x14ac:dyDescent="0.25">
      <c r="C341" s="18" t="s">
        <v>803</v>
      </c>
      <c r="D341" s="43" t="e">
        <f>NA()</f>
        <v>#N/A</v>
      </c>
    </row>
    <row r="342" spans="2:4" x14ac:dyDescent="0.25">
      <c r="C342" s="18" t="s">
        <v>804</v>
      </c>
      <c r="D342" s="43" t="e">
        <f>NA()</f>
        <v>#N/A</v>
      </c>
    </row>
    <row r="343" spans="2:4" x14ac:dyDescent="0.25">
      <c r="C343" s="18" t="s">
        <v>805</v>
      </c>
      <c r="D343" s="43" t="e">
        <f>NA()</f>
        <v>#N/A</v>
      </c>
    </row>
    <row r="344" spans="2:4" x14ac:dyDescent="0.25">
      <c r="C344" s="18" t="s">
        <v>806</v>
      </c>
      <c r="D344" s="43" t="e">
        <f>NA()</f>
        <v>#N/A</v>
      </c>
    </row>
    <row r="345" spans="2:4" x14ac:dyDescent="0.25">
      <c r="C345" s="18" t="s">
        <v>807</v>
      </c>
      <c r="D345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"/>
  <sheetViews>
    <sheetView workbookViewId="0"/>
  </sheetViews>
  <sheetFormatPr defaultColWidth="8.88671875" defaultRowHeight="14.4" x14ac:dyDescent="0.3"/>
  <cols>
    <col min="1" max="1" width="11.33203125" style="38" bestFit="1" customWidth="1"/>
    <col min="2" max="2" width="8.44140625" style="38" customWidth="1"/>
    <col min="3" max="3" width="23.44140625" style="38" customWidth="1"/>
    <col min="4" max="4" width="16.33203125" style="38" bestFit="1" customWidth="1"/>
    <col min="5" max="5" width="16.109375" style="38" bestFit="1" customWidth="1"/>
    <col min="6" max="16384" width="8.88671875" style="38"/>
  </cols>
  <sheetData>
    <row r="1" spans="1:7" s="2" customFormat="1" ht="36.6" customHeight="1" x14ac:dyDescent="0.3">
      <c r="A1" s="75" t="s">
        <v>786</v>
      </c>
      <c r="B1" s="19" t="s">
        <v>785</v>
      </c>
      <c r="C1" s="19"/>
      <c r="D1" s="19"/>
    </row>
    <row r="2" spans="1:7" s="2" customFormat="1" ht="26.4" x14ac:dyDescent="0.25">
      <c r="A2" s="73" t="s">
        <v>33</v>
      </c>
      <c r="B2" s="12"/>
      <c r="C2" s="14" t="s">
        <v>939</v>
      </c>
      <c r="D2" s="14" t="s">
        <v>940</v>
      </c>
      <c r="E2" s="45" t="s">
        <v>941</v>
      </c>
    </row>
    <row r="3" spans="1:7" s="39" customFormat="1" ht="13.95" x14ac:dyDescent="0.25"/>
    <row r="4" spans="1:7" s="39" customFormat="1" ht="13.95" hidden="1" x14ac:dyDescent="0.25">
      <c r="B4" s="56"/>
      <c r="C4" s="39" t="s">
        <v>886</v>
      </c>
      <c r="D4" s="39" t="s">
        <v>887</v>
      </c>
      <c r="E4" s="39" t="s">
        <v>888</v>
      </c>
      <c r="F4" s="39" t="s">
        <v>962</v>
      </c>
      <c r="G4" s="39" t="s">
        <v>501</v>
      </c>
    </row>
    <row r="5" spans="1:7" s="39" customFormat="1" x14ac:dyDescent="0.3">
      <c r="A5" s="58">
        <v>33604</v>
      </c>
      <c r="B5" s="40" t="s">
        <v>848</v>
      </c>
      <c r="C5" s="62">
        <v>0.98789465543021804</v>
      </c>
      <c r="D5" s="62">
        <v>5862.8919999999998</v>
      </c>
      <c r="E5" s="62">
        <v>5934.7340000000004</v>
      </c>
      <c r="F5" s="63">
        <f>D5/1000</f>
        <v>5.8628919999999995</v>
      </c>
      <c r="G5" s="63">
        <f>E5/1000</f>
        <v>5.9347340000000006</v>
      </c>
    </row>
    <row r="6" spans="1:7" s="39" customFormat="1" x14ac:dyDescent="0.3">
      <c r="A6" s="58">
        <v>33695</v>
      </c>
      <c r="B6" s="40" t="s">
        <v>849</v>
      </c>
      <c r="C6" s="62">
        <v>0.99662212785329052</v>
      </c>
      <c r="D6" s="62">
        <v>5946.0290000000005</v>
      </c>
      <c r="E6" s="62">
        <v>5966.1819999999998</v>
      </c>
      <c r="F6" s="63">
        <f t="shared" ref="F6:F69" si="0">D6/1000</f>
        <v>5.9460290000000002</v>
      </c>
      <c r="G6" s="63">
        <f t="shared" ref="G6:G69" si="1">E6/1000</f>
        <v>5.9661819999999999</v>
      </c>
    </row>
    <row r="7" spans="1:7" s="39" customFormat="1" x14ac:dyDescent="0.3">
      <c r="A7" s="58">
        <v>33786</v>
      </c>
      <c r="B7" s="40" t="s">
        <v>850</v>
      </c>
      <c r="C7" s="62">
        <v>0.97122573810737411</v>
      </c>
      <c r="D7" s="62">
        <v>5645.81</v>
      </c>
      <c r="E7" s="62">
        <v>5813.0770000000002</v>
      </c>
      <c r="F7" s="63">
        <f t="shared" si="0"/>
        <v>5.64581</v>
      </c>
      <c r="G7" s="63">
        <f t="shared" si="1"/>
        <v>5.8130769999999998</v>
      </c>
    </row>
    <row r="8" spans="1:7" s="39" customFormat="1" x14ac:dyDescent="0.3">
      <c r="A8" s="58">
        <v>33878</v>
      </c>
      <c r="B8" s="40" t="s">
        <v>851</v>
      </c>
      <c r="C8" s="62">
        <v>0.99676954378513638</v>
      </c>
      <c r="D8" s="62">
        <v>5666.2820000000002</v>
      </c>
      <c r="E8" s="62">
        <v>5684.6459999999997</v>
      </c>
      <c r="F8" s="63">
        <f t="shared" si="0"/>
        <v>5.6662819999999998</v>
      </c>
      <c r="G8" s="63">
        <f t="shared" si="1"/>
        <v>5.6846459999999999</v>
      </c>
    </row>
    <row r="9" spans="1:7" s="39" customFormat="1" x14ac:dyDescent="0.3">
      <c r="A9" s="58">
        <v>33970</v>
      </c>
      <c r="B9" s="40" t="s">
        <v>852</v>
      </c>
      <c r="C9" s="62">
        <v>0.9443001457806659</v>
      </c>
      <c r="D9" s="62">
        <v>5338.1409999999996</v>
      </c>
      <c r="E9" s="62">
        <v>5653.0129999999999</v>
      </c>
      <c r="F9" s="63">
        <f t="shared" si="0"/>
        <v>5.3381409999999994</v>
      </c>
      <c r="G9" s="63">
        <f t="shared" si="1"/>
        <v>5.6530129999999996</v>
      </c>
    </row>
    <row r="10" spans="1:7" s="39" customFormat="1" x14ac:dyDescent="0.3">
      <c r="A10" s="58">
        <v>34060</v>
      </c>
      <c r="B10" s="40" t="s">
        <v>853</v>
      </c>
      <c r="C10" s="62">
        <v>0.92484915947865298</v>
      </c>
      <c r="D10" s="62">
        <v>5320.7460000000001</v>
      </c>
      <c r="E10" s="62">
        <v>5753.0959999999995</v>
      </c>
      <c r="F10" s="63">
        <f t="shared" si="0"/>
        <v>5.3207459999999998</v>
      </c>
      <c r="G10" s="63">
        <f t="shared" si="1"/>
        <v>5.7530959999999993</v>
      </c>
    </row>
    <row r="11" spans="1:7" s="39" customFormat="1" x14ac:dyDescent="0.3">
      <c r="A11" s="58">
        <v>34151</v>
      </c>
      <c r="B11" s="40" t="s">
        <v>854</v>
      </c>
      <c r="C11" s="62">
        <v>0.90837839674782317</v>
      </c>
      <c r="D11" s="62">
        <v>5466.2860000000001</v>
      </c>
      <c r="E11" s="62">
        <v>6017.6310000000003</v>
      </c>
      <c r="F11" s="63">
        <f t="shared" si="0"/>
        <v>5.4662860000000002</v>
      </c>
      <c r="G11" s="63">
        <f t="shared" si="1"/>
        <v>6.0176310000000006</v>
      </c>
    </row>
    <row r="12" spans="1:7" s="39" customFormat="1" x14ac:dyDescent="0.3">
      <c r="A12" s="58">
        <v>34243</v>
      </c>
      <c r="B12" s="40" t="s">
        <v>855</v>
      </c>
      <c r="C12" s="62">
        <v>0.8868525457099744</v>
      </c>
      <c r="D12" s="62">
        <v>5452.9530000000004</v>
      </c>
      <c r="E12" s="62">
        <v>6148.6580000000004</v>
      </c>
      <c r="F12" s="63">
        <f t="shared" si="0"/>
        <v>5.4529530000000008</v>
      </c>
      <c r="G12" s="63">
        <f t="shared" si="1"/>
        <v>6.1486580000000002</v>
      </c>
    </row>
    <row r="13" spans="1:7" s="39" customFormat="1" x14ac:dyDescent="0.3">
      <c r="A13" s="58">
        <v>34335</v>
      </c>
      <c r="B13" s="40" t="s">
        <v>856</v>
      </c>
      <c r="C13" s="62">
        <v>0.87011178966236136</v>
      </c>
      <c r="D13" s="62">
        <v>5443.683</v>
      </c>
      <c r="E13" s="62">
        <v>6256.3029999999999</v>
      </c>
      <c r="F13" s="63">
        <f t="shared" si="0"/>
        <v>5.443683</v>
      </c>
      <c r="G13" s="63">
        <f t="shared" si="1"/>
        <v>6.2563029999999999</v>
      </c>
    </row>
    <row r="14" spans="1:7" s="39" customFormat="1" x14ac:dyDescent="0.3">
      <c r="A14" s="58">
        <v>34425</v>
      </c>
      <c r="B14" s="40" t="s">
        <v>857</v>
      </c>
      <c r="C14" s="62">
        <v>0.84040585599666573</v>
      </c>
      <c r="D14" s="62">
        <v>5290.8860000000004</v>
      </c>
      <c r="E14" s="62">
        <v>6295.6319999999996</v>
      </c>
      <c r="F14" s="63">
        <f t="shared" si="0"/>
        <v>5.2908860000000004</v>
      </c>
      <c r="G14" s="63">
        <f t="shared" si="1"/>
        <v>6.2956319999999995</v>
      </c>
    </row>
    <row r="15" spans="1:7" s="39" customFormat="1" x14ac:dyDescent="0.3">
      <c r="A15" s="58">
        <v>34516</v>
      </c>
      <c r="B15" s="40" t="s">
        <v>858</v>
      </c>
      <c r="C15" s="62">
        <v>0.82325380925772096</v>
      </c>
      <c r="D15" s="62">
        <v>5231.652</v>
      </c>
      <c r="E15" s="62">
        <v>6354.8469999999998</v>
      </c>
      <c r="F15" s="63">
        <f t="shared" si="0"/>
        <v>5.2316520000000004</v>
      </c>
      <c r="G15" s="63">
        <f t="shared" si="1"/>
        <v>6.3548469999999995</v>
      </c>
    </row>
    <row r="16" spans="1:7" s="39" customFormat="1" x14ac:dyDescent="0.3">
      <c r="A16" s="58">
        <v>34608</v>
      </c>
      <c r="B16" s="40" t="s">
        <v>859</v>
      </c>
      <c r="C16" s="62">
        <v>0.82913867839104294</v>
      </c>
      <c r="D16" s="62">
        <v>5298.0950000000003</v>
      </c>
      <c r="E16" s="62">
        <v>6389.8779999999997</v>
      </c>
      <c r="F16" s="63">
        <f t="shared" si="0"/>
        <v>5.298095</v>
      </c>
      <c r="G16" s="63">
        <f t="shared" si="1"/>
        <v>6.3898779999999995</v>
      </c>
    </row>
    <row r="17" spans="1:7" s="39" customFormat="1" x14ac:dyDescent="0.3">
      <c r="A17" s="58">
        <v>34700</v>
      </c>
      <c r="B17" s="40" t="s">
        <v>860</v>
      </c>
      <c r="C17" s="62">
        <v>0.83090331716615151</v>
      </c>
      <c r="D17" s="62">
        <v>5383.5680000000002</v>
      </c>
      <c r="E17" s="62">
        <v>6479.1750000000002</v>
      </c>
      <c r="F17" s="63">
        <f t="shared" si="0"/>
        <v>5.3835680000000004</v>
      </c>
      <c r="G17" s="63">
        <f t="shared" si="1"/>
        <v>6.4791750000000006</v>
      </c>
    </row>
    <row r="18" spans="1:7" s="39" customFormat="1" x14ac:dyDescent="0.3">
      <c r="A18" s="58">
        <v>34790</v>
      </c>
      <c r="B18" s="40" t="s">
        <v>861</v>
      </c>
      <c r="C18" s="62">
        <v>0.82110775861286456</v>
      </c>
      <c r="D18" s="62">
        <v>5427.5190000000002</v>
      </c>
      <c r="E18" s="62">
        <v>6609.9960000000001</v>
      </c>
      <c r="F18" s="63">
        <f t="shared" si="0"/>
        <v>5.4275190000000002</v>
      </c>
      <c r="G18" s="63">
        <f t="shared" si="1"/>
        <v>6.6099959999999998</v>
      </c>
    </row>
    <row r="19" spans="1:7" s="39" customFormat="1" x14ac:dyDescent="0.3">
      <c r="A19" s="58">
        <v>34881</v>
      </c>
      <c r="B19" s="40" t="s">
        <v>862</v>
      </c>
      <c r="C19" s="62">
        <v>0.84184200781423446</v>
      </c>
      <c r="D19" s="62">
        <v>5722.07</v>
      </c>
      <c r="E19" s="62">
        <v>6797.0829999999996</v>
      </c>
      <c r="F19" s="63">
        <f t="shared" si="0"/>
        <v>5.7220699999999995</v>
      </c>
      <c r="G19" s="63">
        <f t="shared" si="1"/>
        <v>6.7970829999999998</v>
      </c>
    </row>
    <row r="20" spans="1:7" s="39" customFormat="1" x14ac:dyDescent="0.3">
      <c r="A20" s="58">
        <v>34973</v>
      </c>
      <c r="B20" s="40" t="s">
        <v>863</v>
      </c>
      <c r="C20" s="62">
        <v>0.80467655679428118</v>
      </c>
      <c r="D20" s="62">
        <v>5770.5439999999999</v>
      </c>
      <c r="E20" s="62">
        <v>7171.259</v>
      </c>
      <c r="F20" s="63">
        <f t="shared" si="0"/>
        <v>5.7705440000000001</v>
      </c>
      <c r="G20" s="63">
        <f t="shared" si="1"/>
        <v>7.1712590000000001</v>
      </c>
    </row>
    <row r="21" spans="1:7" s="39" customFormat="1" x14ac:dyDescent="0.3">
      <c r="A21" s="58">
        <v>35065</v>
      </c>
      <c r="B21" s="40" t="s">
        <v>864</v>
      </c>
      <c r="C21" s="62">
        <v>0.84247518486584749</v>
      </c>
      <c r="D21" s="62">
        <v>5950.5959999999995</v>
      </c>
      <c r="E21" s="62">
        <v>7063.23</v>
      </c>
      <c r="F21" s="63">
        <f t="shared" si="0"/>
        <v>5.9505959999999991</v>
      </c>
      <c r="G21" s="63">
        <f t="shared" si="1"/>
        <v>7.0632299999999999</v>
      </c>
    </row>
    <row r="22" spans="1:7" s="39" customFormat="1" x14ac:dyDescent="0.3">
      <c r="A22" s="58">
        <v>35156</v>
      </c>
      <c r="B22" s="40" t="s">
        <v>865</v>
      </c>
      <c r="C22" s="62">
        <v>0.87593186380973098</v>
      </c>
      <c r="D22" s="62">
        <v>6400.5479999999998</v>
      </c>
      <c r="E22" s="62">
        <v>7307.13</v>
      </c>
      <c r="F22" s="63">
        <f t="shared" si="0"/>
        <v>6.4005479999999997</v>
      </c>
      <c r="G22" s="63">
        <f t="shared" si="1"/>
        <v>7.3071299999999999</v>
      </c>
    </row>
    <row r="23" spans="1:7" s="39" customFormat="1" x14ac:dyDescent="0.3">
      <c r="A23" s="58">
        <v>35247</v>
      </c>
      <c r="B23" s="40" t="s">
        <v>866</v>
      </c>
      <c r="C23" s="62">
        <v>0.83864075333523114</v>
      </c>
      <c r="D23" s="62">
        <v>6265.9219999999996</v>
      </c>
      <c r="E23" s="62">
        <v>7471.5209999999997</v>
      </c>
      <c r="F23" s="63">
        <f t="shared" si="0"/>
        <v>6.2659219999999998</v>
      </c>
      <c r="G23" s="63">
        <f t="shared" si="1"/>
        <v>7.4715210000000001</v>
      </c>
    </row>
    <row r="24" spans="1:7" s="39" customFormat="1" x14ac:dyDescent="0.3">
      <c r="A24" s="58">
        <v>35339</v>
      </c>
      <c r="B24" s="40" t="s">
        <v>867</v>
      </c>
      <c r="C24" s="62">
        <v>0.82207554324736432</v>
      </c>
      <c r="D24" s="62">
        <v>6412.5230000000001</v>
      </c>
      <c r="E24" s="62">
        <v>7800.4059999999999</v>
      </c>
      <c r="F24" s="63">
        <f t="shared" si="0"/>
        <v>6.4125230000000002</v>
      </c>
      <c r="G24" s="63">
        <f t="shared" si="1"/>
        <v>7.8004059999999997</v>
      </c>
    </row>
    <row r="25" spans="1:7" s="39" customFormat="1" x14ac:dyDescent="0.3">
      <c r="A25" s="58">
        <v>35431</v>
      </c>
      <c r="B25" s="40" t="s">
        <v>868</v>
      </c>
      <c r="C25" s="62">
        <v>0.83025856072168625</v>
      </c>
      <c r="D25" s="62">
        <v>6764.97</v>
      </c>
      <c r="E25" s="62">
        <v>8148.0280000000002</v>
      </c>
      <c r="F25" s="63">
        <f t="shared" si="0"/>
        <v>6.7649699999999999</v>
      </c>
      <c r="G25" s="63">
        <f t="shared" si="1"/>
        <v>8.148028</v>
      </c>
    </row>
    <row r="26" spans="1:7" s="39" customFormat="1" x14ac:dyDescent="0.3">
      <c r="A26" s="58">
        <v>35521</v>
      </c>
      <c r="B26" s="40" t="s">
        <v>869</v>
      </c>
      <c r="C26" s="62">
        <v>0.8511999659020324</v>
      </c>
      <c r="D26" s="62">
        <v>7109.5659999999998</v>
      </c>
      <c r="E26" s="62">
        <v>8352.4040000000005</v>
      </c>
      <c r="F26" s="63">
        <f t="shared" si="0"/>
        <v>7.1095660000000001</v>
      </c>
      <c r="G26" s="63">
        <f t="shared" si="1"/>
        <v>8.3524039999999999</v>
      </c>
    </row>
    <row r="27" spans="1:7" s="39" customFormat="1" x14ac:dyDescent="0.3">
      <c r="A27" s="58">
        <v>35612</v>
      </c>
      <c r="B27" s="40" t="s">
        <v>870</v>
      </c>
      <c r="C27" s="62">
        <v>0.85110803557258519</v>
      </c>
      <c r="D27" s="62">
        <v>7331.0079999999998</v>
      </c>
      <c r="E27" s="62">
        <v>8613.4869999999992</v>
      </c>
      <c r="F27" s="63">
        <f t="shared" si="0"/>
        <v>7.3310079999999997</v>
      </c>
      <c r="G27" s="63">
        <f t="shared" si="1"/>
        <v>8.6134869999999992</v>
      </c>
    </row>
    <row r="28" spans="1:7" s="39" customFormat="1" x14ac:dyDescent="0.3">
      <c r="A28" s="58">
        <v>35704</v>
      </c>
      <c r="B28" s="40" t="s">
        <v>871</v>
      </c>
      <c r="C28" s="62">
        <v>0.8902005246720458</v>
      </c>
      <c r="D28" s="62">
        <v>7809.1390000000001</v>
      </c>
      <c r="E28" s="62">
        <v>8772.3369999999995</v>
      </c>
      <c r="F28" s="63">
        <f t="shared" si="0"/>
        <v>7.8091390000000001</v>
      </c>
      <c r="G28" s="63">
        <f t="shared" si="1"/>
        <v>8.7723370000000003</v>
      </c>
    </row>
    <row r="29" spans="1:7" s="39" customFormat="1" x14ac:dyDescent="0.3">
      <c r="A29" s="58">
        <v>35796</v>
      </c>
      <c r="B29" s="40" t="s">
        <v>872</v>
      </c>
      <c r="C29" s="62">
        <v>0.891883462369091</v>
      </c>
      <c r="D29" s="62">
        <v>8084.0540000000001</v>
      </c>
      <c r="E29" s="62">
        <v>9064.0249999999996</v>
      </c>
      <c r="F29" s="63">
        <f t="shared" si="0"/>
        <v>8.0840540000000001</v>
      </c>
      <c r="G29" s="63">
        <f t="shared" si="1"/>
        <v>9.0640249999999991</v>
      </c>
    </row>
    <row r="30" spans="1:7" s="39" customFormat="1" x14ac:dyDescent="0.3">
      <c r="A30" s="58">
        <v>35886</v>
      </c>
      <c r="B30" s="40" t="s">
        <v>873</v>
      </c>
      <c r="C30" s="62">
        <v>0.90491019087870539</v>
      </c>
      <c r="D30" s="62">
        <v>8486.1980000000003</v>
      </c>
      <c r="E30" s="62">
        <v>9377.9449999999997</v>
      </c>
      <c r="F30" s="63">
        <f t="shared" si="0"/>
        <v>8.4861979999999999</v>
      </c>
      <c r="G30" s="63">
        <f t="shared" si="1"/>
        <v>9.3779450000000004</v>
      </c>
    </row>
    <row r="31" spans="1:7" s="39" customFormat="1" x14ac:dyDescent="0.3">
      <c r="A31" s="58">
        <v>35977</v>
      </c>
      <c r="B31" s="40" t="s">
        <v>874</v>
      </c>
      <c r="C31" s="62">
        <v>0.94622249618941323</v>
      </c>
      <c r="D31" s="62">
        <v>8995.1790000000001</v>
      </c>
      <c r="E31" s="62">
        <v>9506.41</v>
      </c>
      <c r="F31" s="63">
        <f t="shared" si="0"/>
        <v>8.9951790000000003</v>
      </c>
      <c r="G31" s="63">
        <f t="shared" si="1"/>
        <v>9.5064100000000007</v>
      </c>
    </row>
    <row r="32" spans="1:7" s="39" customFormat="1" x14ac:dyDescent="0.3">
      <c r="A32" s="58">
        <v>36069</v>
      </c>
      <c r="B32" s="40" t="s">
        <v>875</v>
      </c>
      <c r="C32" s="62">
        <v>0.97090825002178971</v>
      </c>
      <c r="D32" s="62">
        <v>9602.2690000000002</v>
      </c>
      <c r="E32" s="62">
        <v>9889.9860000000008</v>
      </c>
      <c r="F32" s="63">
        <f t="shared" si="0"/>
        <v>9.6022689999999997</v>
      </c>
      <c r="G32" s="63">
        <f t="shared" si="1"/>
        <v>9.8899860000000004</v>
      </c>
    </row>
    <row r="33" spans="1:7" s="39" customFormat="1" x14ac:dyDescent="0.3">
      <c r="A33" s="58">
        <v>36161</v>
      </c>
      <c r="B33" s="40" t="s">
        <v>876</v>
      </c>
      <c r="C33" s="62">
        <v>1.017064951162381</v>
      </c>
      <c r="D33" s="62">
        <v>10273.19</v>
      </c>
      <c r="E33" s="62">
        <v>10100.82</v>
      </c>
      <c r="F33" s="63">
        <f t="shared" si="0"/>
        <v>10.273190000000001</v>
      </c>
      <c r="G33" s="63">
        <f t="shared" si="1"/>
        <v>10.100820000000001</v>
      </c>
    </row>
    <row r="34" spans="1:7" s="39" customFormat="1" x14ac:dyDescent="0.3">
      <c r="A34" s="58">
        <v>36251</v>
      </c>
      <c r="B34" s="40" t="s">
        <v>877</v>
      </c>
      <c r="C34" s="62">
        <v>1.0243174810098024</v>
      </c>
      <c r="D34" s="62">
        <v>10623.34</v>
      </c>
      <c r="E34" s="62">
        <v>10371.14</v>
      </c>
      <c r="F34" s="63">
        <f t="shared" si="0"/>
        <v>10.623340000000001</v>
      </c>
      <c r="G34" s="63">
        <f t="shared" si="1"/>
        <v>10.371139999999999</v>
      </c>
    </row>
    <row r="35" spans="1:7" s="39" customFormat="1" x14ac:dyDescent="0.3">
      <c r="A35" s="58">
        <v>36342</v>
      </c>
      <c r="B35" s="40" t="s">
        <v>878</v>
      </c>
      <c r="C35" s="62">
        <v>1.0512558257039863</v>
      </c>
      <c r="D35" s="62">
        <v>11151.89</v>
      </c>
      <c r="E35" s="62">
        <v>10608.16</v>
      </c>
      <c r="F35" s="63">
        <f t="shared" si="0"/>
        <v>11.15189</v>
      </c>
      <c r="G35" s="63">
        <f t="shared" si="1"/>
        <v>10.60816</v>
      </c>
    </row>
    <row r="36" spans="1:7" s="39" customFormat="1" x14ac:dyDescent="0.3">
      <c r="A36" s="58">
        <v>36434</v>
      </c>
      <c r="B36" s="40" t="s">
        <v>879</v>
      </c>
      <c r="C36" s="62">
        <v>1.0505013595877832</v>
      </c>
      <c r="D36" s="62">
        <v>11327.22</v>
      </c>
      <c r="E36" s="62">
        <v>10782.68</v>
      </c>
      <c r="F36" s="63">
        <f t="shared" si="0"/>
        <v>11.327219999999999</v>
      </c>
      <c r="G36" s="63">
        <f t="shared" si="1"/>
        <v>10.782680000000001</v>
      </c>
    </row>
    <row r="37" spans="1:7" s="39" customFormat="1" x14ac:dyDescent="0.3">
      <c r="A37" s="58">
        <v>36526</v>
      </c>
      <c r="B37" s="40" t="s">
        <v>307</v>
      </c>
      <c r="C37" s="62">
        <v>1.067837423931004</v>
      </c>
      <c r="D37" s="62">
        <v>11658.35</v>
      </c>
      <c r="E37" s="62">
        <v>10917.72</v>
      </c>
      <c r="F37" s="63">
        <f t="shared" si="0"/>
        <v>11.65835</v>
      </c>
      <c r="G37" s="63">
        <f t="shared" si="1"/>
        <v>10.917719999999999</v>
      </c>
    </row>
    <row r="38" spans="1:7" s="39" customFormat="1" x14ac:dyDescent="0.3">
      <c r="A38" s="58">
        <v>36617</v>
      </c>
      <c r="B38" s="40" t="s">
        <v>308</v>
      </c>
      <c r="C38" s="62">
        <v>1.1071405640576266</v>
      </c>
      <c r="D38" s="62">
        <v>12242.86</v>
      </c>
      <c r="E38" s="62">
        <v>11058.09</v>
      </c>
      <c r="F38" s="63">
        <f t="shared" si="0"/>
        <v>12.24286</v>
      </c>
      <c r="G38" s="63">
        <f t="shared" si="1"/>
        <v>11.05809</v>
      </c>
    </row>
    <row r="39" spans="1:7" s="39" customFormat="1" x14ac:dyDescent="0.3">
      <c r="A39" s="58">
        <v>36708</v>
      </c>
      <c r="B39" s="40" t="s">
        <v>309</v>
      </c>
      <c r="C39" s="62">
        <v>1.0953448837762372</v>
      </c>
      <c r="D39" s="62">
        <v>12435.56</v>
      </c>
      <c r="E39" s="62">
        <v>11353.1</v>
      </c>
      <c r="F39" s="63">
        <f t="shared" si="0"/>
        <v>12.435559999999999</v>
      </c>
      <c r="G39" s="63">
        <f t="shared" si="1"/>
        <v>11.3531</v>
      </c>
    </row>
    <row r="40" spans="1:7" s="39" customFormat="1" x14ac:dyDescent="0.3">
      <c r="A40" s="58">
        <v>36800</v>
      </c>
      <c r="B40" s="40" t="s">
        <v>310</v>
      </c>
      <c r="C40" s="62">
        <v>1.1342923397263283</v>
      </c>
      <c r="D40" s="62">
        <v>13226.62</v>
      </c>
      <c r="E40" s="62">
        <v>11660.68</v>
      </c>
      <c r="F40" s="63">
        <f t="shared" si="0"/>
        <v>13.22662</v>
      </c>
      <c r="G40" s="63">
        <f t="shared" si="1"/>
        <v>11.660680000000001</v>
      </c>
    </row>
    <row r="41" spans="1:7" s="39" customFormat="1" x14ac:dyDescent="0.3">
      <c r="A41" s="58">
        <v>36892</v>
      </c>
      <c r="B41" s="40" t="s">
        <v>311</v>
      </c>
      <c r="C41" s="62">
        <v>1.149061789441618</v>
      </c>
      <c r="D41" s="62">
        <v>13654.6</v>
      </c>
      <c r="E41" s="62">
        <v>11883.26</v>
      </c>
      <c r="F41" s="63">
        <f t="shared" si="0"/>
        <v>13.6546</v>
      </c>
      <c r="G41" s="63">
        <f t="shared" si="1"/>
        <v>11.88326</v>
      </c>
    </row>
    <row r="42" spans="1:7" s="39" customFormat="1" x14ac:dyDescent="0.3">
      <c r="A42" s="58">
        <v>36982</v>
      </c>
      <c r="B42" s="40" t="s">
        <v>312</v>
      </c>
      <c r="C42" s="62">
        <v>1.1781233430581439</v>
      </c>
      <c r="D42" s="62">
        <v>14420.43</v>
      </c>
      <c r="E42" s="62">
        <v>12240.17</v>
      </c>
      <c r="F42" s="63">
        <f t="shared" si="0"/>
        <v>14.42043</v>
      </c>
      <c r="G42" s="63">
        <f t="shared" si="1"/>
        <v>12.240170000000001</v>
      </c>
    </row>
    <row r="43" spans="1:7" s="39" customFormat="1" x14ac:dyDescent="0.3">
      <c r="A43" s="58">
        <v>37073</v>
      </c>
      <c r="B43" s="40" t="s">
        <v>313</v>
      </c>
      <c r="C43" s="62">
        <v>1.241799596603907</v>
      </c>
      <c r="D43" s="62">
        <v>15231.74</v>
      </c>
      <c r="E43" s="62">
        <v>12265.86</v>
      </c>
      <c r="F43" s="63">
        <f t="shared" si="0"/>
        <v>15.23174</v>
      </c>
      <c r="G43" s="63">
        <f t="shared" si="1"/>
        <v>12.26586</v>
      </c>
    </row>
    <row r="44" spans="1:7" s="39" customFormat="1" x14ac:dyDescent="0.3">
      <c r="A44" s="58">
        <v>37165</v>
      </c>
      <c r="B44" s="40" t="s">
        <v>314</v>
      </c>
      <c r="C44" s="62">
        <v>1.2425885468228486</v>
      </c>
      <c r="D44" s="62">
        <v>15476.08</v>
      </c>
      <c r="E44" s="62">
        <v>12454.71</v>
      </c>
      <c r="F44" s="63">
        <f t="shared" si="0"/>
        <v>15.47608</v>
      </c>
      <c r="G44" s="63">
        <f t="shared" si="1"/>
        <v>12.454709999999999</v>
      </c>
    </row>
    <row r="45" spans="1:7" s="39" customFormat="1" x14ac:dyDescent="0.3">
      <c r="A45" s="58">
        <v>37257</v>
      </c>
      <c r="B45" s="40" t="s">
        <v>315</v>
      </c>
      <c r="C45" s="62">
        <v>1.2369667179351409</v>
      </c>
      <c r="D45" s="62">
        <v>15932.02</v>
      </c>
      <c r="E45" s="62">
        <v>12879.91</v>
      </c>
      <c r="F45" s="63">
        <f t="shared" si="0"/>
        <v>15.93202</v>
      </c>
      <c r="G45" s="63">
        <f t="shared" si="1"/>
        <v>12.879910000000001</v>
      </c>
    </row>
    <row r="46" spans="1:7" s="39" customFormat="1" x14ac:dyDescent="0.3">
      <c r="A46" s="58">
        <v>37347</v>
      </c>
      <c r="B46" s="40" t="s">
        <v>316</v>
      </c>
      <c r="C46" s="62">
        <v>1.2511265773242763</v>
      </c>
      <c r="D46" s="62">
        <v>16175.24</v>
      </c>
      <c r="E46" s="62">
        <v>12928.54</v>
      </c>
      <c r="F46" s="63">
        <f t="shared" si="0"/>
        <v>16.175239999999999</v>
      </c>
      <c r="G46" s="63">
        <f t="shared" si="1"/>
        <v>12.928540000000002</v>
      </c>
    </row>
    <row r="47" spans="1:7" s="39" customFormat="1" x14ac:dyDescent="0.3">
      <c r="A47" s="58">
        <v>37438</v>
      </c>
      <c r="B47" s="40" t="s">
        <v>317</v>
      </c>
      <c r="C47" s="62">
        <v>1.2711748623370469</v>
      </c>
      <c r="D47" s="62">
        <v>16524.18</v>
      </c>
      <c r="E47" s="62">
        <v>12999.14</v>
      </c>
      <c r="F47" s="63">
        <f t="shared" si="0"/>
        <v>16.524180000000001</v>
      </c>
      <c r="G47" s="63">
        <f t="shared" si="1"/>
        <v>12.999139999999999</v>
      </c>
    </row>
    <row r="48" spans="1:7" s="39" customFormat="1" x14ac:dyDescent="0.3">
      <c r="A48" s="58">
        <v>37530</v>
      </c>
      <c r="B48" s="40" t="s">
        <v>318</v>
      </c>
      <c r="C48" s="62">
        <v>1.2578295313974606</v>
      </c>
      <c r="D48" s="62">
        <v>16726.68</v>
      </c>
      <c r="E48" s="62">
        <v>13298.05</v>
      </c>
      <c r="F48" s="63">
        <f t="shared" si="0"/>
        <v>16.726680000000002</v>
      </c>
      <c r="G48" s="63">
        <f t="shared" si="1"/>
        <v>13.29805</v>
      </c>
    </row>
    <row r="49" spans="1:7" s="39" customFormat="1" x14ac:dyDescent="0.3">
      <c r="A49" s="58">
        <v>37622</v>
      </c>
      <c r="B49" s="40" t="s">
        <v>319</v>
      </c>
      <c r="C49" s="62">
        <v>1.3634903743683313</v>
      </c>
      <c r="D49" s="62">
        <v>17643.47</v>
      </c>
      <c r="E49" s="62">
        <v>12939.93</v>
      </c>
      <c r="F49" s="63">
        <f t="shared" si="0"/>
        <v>17.643470000000001</v>
      </c>
      <c r="G49" s="63">
        <f t="shared" si="1"/>
        <v>12.93993</v>
      </c>
    </row>
    <row r="50" spans="1:7" s="39" customFormat="1" x14ac:dyDescent="0.3">
      <c r="A50" s="58">
        <v>37712</v>
      </c>
      <c r="B50" s="40" t="s">
        <v>320</v>
      </c>
      <c r="C50" s="62">
        <v>1.2732077058751621</v>
      </c>
      <c r="D50" s="62">
        <v>17498.05</v>
      </c>
      <c r="E50" s="62">
        <v>13743.28</v>
      </c>
      <c r="F50" s="63">
        <f t="shared" si="0"/>
        <v>17.498049999999999</v>
      </c>
      <c r="G50" s="63">
        <f t="shared" si="1"/>
        <v>13.74328</v>
      </c>
    </row>
    <row r="51" spans="1:7" s="39" customFormat="1" x14ac:dyDescent="0.3">
      <c r="A51" s="58">
        <v>37803</v>
      </c>
      <c r="B51" s="40" t="s">
        <v>321</v>
      </c>
      <c r="C51" s="62">
        <v>1.2662723700995973</v>
      </c>
      <c r="D51" s="62">
        <v>17410.46</v>
      </c>
      <c r="E51" s="62">
        <v>13749.38</v>
      </c>
      <c r="F51" s="63">
        <f t="shared" si="0"/>
        <v>17.41046</v>
      </c>
      <c r="G51" s="63">
        <f t="shared" si="1"/>
        <v>13.749379999999999</v>
      </c>
    </row>
    <row r="52" spans="1:7" s="39" customFormat="1" x14ac:dyDescent="0.3">
      <c r="A52" s="58">
        <v>37895</v>
      </c>
      <c r="B52" s="40" t="s">
        <v>322</v>
      </c>
      <c r="C52" s="62">
        <v>1.2857197300082188</v>
      </c>
      <c r="D52" s="62">
        <v>17880.62</v>
      </c>
      <c r="E52" s="62">
        <v>13907.09</v>
      </c>
      <c r="F52" s="63">
        <f t="shared" si="0"/>
        <v>17.88062</v>
      </c>
      <c r="G52" s="63">
        <f t="shared" si="1"/>
        <v>13.90709</v>
      </c>
    </row>
    <row r="53" spans="1:7" s="39" customFormat="1" x14ac:dyDescent="0.3">
      <c r="A53" s="58">
        <v>37987</v>
      </c>
      <c r="B53" s="40" t="s">
        <v>323</v>
      </c>
      <c r="C53" s="62">
        <v>1.2928386549723467</v>
      </c>
      <c r="D53" s="62">
        <v>18586.12</v>
      </c>
      <c r="E53" s="62">
        <v>14376.21</v>
      </c>
      <c r="F53" s="63">
        <f t="shared" si="0"/>
        <v>18.586119999999998</v>
      </c>
      <c r="G53" s="63">
        <f t="shared" si="1"/>
        <v>14.376209999999999</v>
      </c>
    </row>
    <row r="54" spans="1:7" s="39" customFormat="1" x14ac:dyDescent="0.3">
      <c r="A54" s="58">
        <v>38078</v>
      </c>
      <c r="B54" s="40" t="s">
        <v>324</v>
      </c>
      <c r="C54" s="62">
        <v>1.302037530444448</v>
      </c>
      <c r="D54" s="62">
        <v>19117.14</v>
      </c>
      <c r="E54" s="62">
        <v>14682.48</v>
      </c>
      <c r="F54" s="63">
        <f t="shared" si="0"/>
        <v>19.117139999999999</v>
      </c>
      <c r="G54" s="63">
        <f t="shared" si="1"/>
        <v>14.68248</v>
      </c>
    </row>
    <row r="55" spans="1:7" s="39" customFormat="1" x14ac:dyDescent="0.3">
      <c r="A55" s="58">
        <v>38169</v>
      </c>
      <c r="B55" s="40" t="s">
        <v>325</v>
      </c>
      <c r="C55" s="62">
        <v>1.2934471885612568</v>
      </c>
      <c r="D55" s="62">
        <v>20026.21</v>
      </c>
      <c r="E55" s="62">
        <v>15482.82</v>
      </c>
      <c r="F55" s="63">
        <f t="shared" si="0"/>
        <v>20.026209999999999</v>
      </c>
      <c r="G55" s="63">
        <f t="shared" si="1"/>
        <v>15.48282</v>
      </c>
    </row>
    <row r="56" spans="1:7" s="39" customFormat="1" x14ac:dyDescent="0.3">
      <c r="A56" s="58">
        <v>38261</v>
      </c>
      <c r="B56" s="40" t="s">
        <v>326</v>
      </c>
      <c r="C56" s="62">
        <v>1.3136389361893641</v>
      </c>
      <c r="D56" s="62">
        <v>21307.46</v>
      </c>
      <c r="E56" s="62">
        <v>16220.18</v>
      </c>
      <c r="F56" s="63">
        <f t="shared" si="0"/>
        <v>21.307459999999999</v>
      </c>
      <c r="G56" s="63">
        <f t="shared" si="1"/>
        <v>16.220179999999999</v>
      </c>
    </row>
    <row r="57" spans="1:7" x14ac:dyDescent="0.3">
      <c r="A57" s="58">
        <v>38353</v>
      </c>
      <c r="B57" s="39" t="s">
        <v>255</v>
      </c>
      <c r="C57" s="62">
        <v>1.3314386158089353</v>
      </c>
      <c r="D57" s="62">
        <v>22587.47</v>
      </c>
      <c r="E57" s="62">
        <v>16964.71</v>
      </c>
      <c r="F57" s="63">
        <f t="shared" si="0"/>
        <v>22.58747</v>
      </c>
      <c r="G57" s="63">
        <f t="shared" si="1"/>
        <v>16.96471</v>
      </c>
    </row>
    <row r="58" spans="1:7" x14ac:dyDescent="0.3">
      <c r="A58" s="58">
        <v>38443</v>
      </c>
      <c r="B58" s="39" t="s">
        <v>256</v>
      </c>
      <c r="C58" s="62">
        <v>1.3431984939098216</v>
      </c>
      <c r="D58" s="62">
        <v>24550.7</v>
      </c>
      <c r="E58" s="62">
        <v>18277.79</v>
      </c>
      <c r="F58" s="63">
        <f t="shared" si="0"/>
        <v>24.550699999999999</v>
      </c>
      <c r="G58" s="63">
        <f t="shared" si="1"/>
        <v>18.27779</v>
      </c>
    </row>
    <row r="59" spans="1:7" x14ac:dyDescent="0.3">
      <c r="A59" s="58">
        <v>38534</v>
      </c>
      <c r="B59" s="39" t="s">
        <v>257</v>
      </c>
      <c r="C59" s="62">
        <v>1.3630312365747723</v>
      </c>
      <c r="D59" s="62">
        <v>27095.18</v>
      </c>
      <c r="E59" s="62">
        <v>19878.62</v>
      </c>
      <c r="F59" s="63">
        <f t="shared" si="0"/>
        <v>27.095179999999999</v>
      </c>
      <c r="G59" s="63">
        <f t="shared" si="1"/>
        <v>19.878619999999998</v>
      </c>
    </row>
    <row r="60" spans="1:7" x14ac:dyDescent="0.3">
      <c r="A60" s="58">
        <v>38626</v>
      </c>
      <c r="B60" s="39" t="s">
        <v>258</v>
      </c>
      <c r="C60" s="62">
        <v>1.386125807471801</v>
      </c>
      <c r="D60" s="62">
        <v>29759.83</v>
      </c>
      <c r="E60" s="62">
        <v>21469.79</v>
      </c>
      <c r="F60" s="63">
        <f t="shared" si="0"/>
        <v>29.759830000000001</v>
      </c>
      <c r="G60" s="63">
        <f t="shared" si="1"/>
        <v>21.46979</v>
      </c>
    </row>
    <row r="61" spans="1:7" x14ac:dyDescent="0.3">
      <c r="A61" s="58">
        <v>38718</v>
      </c>
      <c r="B61" s="39" t="s">
        <v>259</v>
      </c>
      <c r="C61" s="62">
        <v>1.3093694071515976</v>
      </c>
      <c r="D61" s="62">
        <v>30347.15</v>
      </c>
      <c r="E61" s="62">
        <v>23176.92</v>
      </c>
      <c r="F61" s="63">
        <f t="shared" si="0"/>
        <v>30.347150000000003</v>
      </c>
      <c r="G61" s="63">
        <f t="shared" si="1"/>
        <v>23.176919999999999</v>
      </c>
    </row>
    <row r="62" spans="1:7" x14ac:dyDescent="0.3">
      <c r="A62" s="58">
        <v>38808</v>
      </c>
      <c r="B62" s="39" t="s">
        <v>260</v>
      </c>
      <c r="C62" s="62">
        <v>1.2997162739888823</v>
      </c>
      <c r="D62" s="62">
        <v>31672.240000000002</v>
      </c>
      <c r="E62" s="62">
        <v>24368.58</v>
      </c>
      <c r="F62" s="63">
        <f t="shared" si="0"/>
        <v>31.672240000000002</v>
      </c>
      <c r="G62" s="63">
        <f t="shared" si="1"/>
        <v>24.368580000000001</v>
      </c>
    </row>
    <row r="63" spans="1:7" x14ac:dyDescent="0.3">
      <c r="A63" s="58">
        <v>38899</v>
      </c>
      <c r="B63" s="39" t="s">
        <v>261</v>
      </c>
      <c r="C63" s="62">
        <v>1.2574326564467766</v>
      </c>
      <c r="D63" s="62">
        <v>31062.12</v>
      </c>
      <c r="E63" s="62">
        <v>24702.81</v>
      </c>
      <c r="F63" s="63">
        <f t="shared" si="0"/>
        <v>31.06212</v>
      </c>
      <c r="G63" s="63">
        <f t="shared" si="1"/>
        <v>24.702810000000003</v>
      </c>
    </row>
    <row r="64" spans="1:7" x14ac:dyDescent="0.3">
      <c r="A64" s="58">
        <v>38991</v>
      </c>
      <c r="B64" s="39" t="s">
        <v>262</v>
      </c>
      <c r="C64" s="62">
        <v>1.1876411247549878</v>
      </c>
      <c r="D64" s="62">
        <v>29501.73</v>
      </c>
      <c r="E64" s="62">
        <v>24840.61</v>
      </c>
      <c r="F64" s="63">
        <f t="shared" si="0"/>
        <v>29.501729999999998</v>
      </c>
      <c r="G64" s="63">
        <f t="shared" si="1"/>
        <v>24.840610000000002</v>
      </c>
    </row>
    <row r="65" spans="1:7" x14ac:dyDescent="0.3">
      <c r="A65" s="58">
        <v>39083</v>
      </c>
      <c r="B65" s="39" t="s">
        <v>263</v>
      </c>
      <c r="C65" s="62">
        <v>1.1471474682456861</v>
      </c>
      <c r="D65" s="62">
        <v>28108.52</v>
      </c>
      <c r="E65" s="62">
        <v>24502.97</v>
      </c>
      <c r="F65" s="63">
        <f t="shared" si="0"/>
        <v>28.108520000000002</v>
      </c>
      <c r="G65" s="63">
        <f t="shared" si="1"/>
        <v>24.502970000000001</v>
      </c>
    </row>
    <row r="66" spans="1:7" x14ac:dyDescent="0.3">
      <c r="A66" s="58">
        <v>39173</v>
      </c>
      <c r="B66" s="39" t="s">
        <v>264</v>
      </c>
      <c r="C66" s="62">
        <v>1.1216632844857699</v>
      </c>
      <c r="D66" s="62">
        <v>26973.31</v>
      </c>
      <c r="E66" s="62">
        <v>24047.599999999999</v>
      </c>
      <c r="F66" s="63">
        <f t="shared" si="0"/>
        <v>26.973310000000001</v>
      </c>
      <c r="G66" s="63">
        <f t="shared" si="1"/>
        <v>24.047599999999999</v>
      </c>
    </row>
    <row r="67" spans="1:7" x14ac:dyDescent="0.3">
      <c r="A67" s="58">
        <v>39264</v>
      </c>
      <c r="B67" s="39" t="s">
        <v>265</v>
      </c>
      <c r="C67" s="62">
        <v>1.1376623986743315</v>
      </c>
      <c r="D67" s="62">
        <v>26637.91</v>
      </c>
      <c r="E67" s="62">
        <v>23414.6</v>
      </c>
      <c r="F67" s="63">
        <f t="shared" si="0"/>
        <v>26.637910000000002</v>
      </c>
      <c r="G67" s="63">
        <f t="shared" si="1"/>
        <v>23.4146</v>
      </c>
    </row>
    <row r="68" spans="1:7" x14ac:dyDescent="0.3">
      <c r="A68" s="58">
        <v>39356</v>
      </c>
      <c r="B68" s="39" t="s">
        <v>266</v>
      </c>
      <c r="C68" s="62">
        <v>1.1262402471254742</v>
      </c>
      <c r="D68" s="62">
        <v>26024.36</v>
      </c>
      <c r="E68" s="62">
        <v>23107.29</v>
      </c>
      <c r="F68" s="63">
        <f t="shared" si="0"/>
        <v>26.024360000000001</v>
      </c>
      <c r="G68" s="63">
        <f t="shared" si="1"/>
        <v>23.107290000000003</v>
      </c>
    </row>
    <row r="69" spans="1:7" x14ac:dyDescent="0.3">
      <c r="A69" s="58">
        <v>39448</v>
      </c>
      <c r="B69" s="39" t="s">
        <v>267</v>
      </c>
      <c r="C69" s="62">
        <v>1.1023223982427852</v>
      </c>
      <c r="D69" s="62">
        <v>25062.38</v>
      </c>
      <c r="E69" s="62">
        <v>22735.98</v>
      </c>
      <c r="F69" s="63">
        <f t="shared" si="0"/>
        <v>25.062380000000001</v>
      </c>
      <c r="G69" s="63">
        <f t="shared" si="1"/>
        <v>22.735979999999998</v>
      </c>
    </row>
    <row r="70" spans="1:7" x14ac:dyDescent="0.3">
      <c r="A70" s="58">
        <v>39539</v>
      </c>
      <c r="B70" s="39" t="s">
        <v>268</v>
      </c>
      <c r="C70" s="62">
        <v>1.1085455198789707</v>
      </c>
      <c r="D70" s="62">
        <v>24217.23</v>
      </c>
      <c r="E70" s="62">
        <v>21845.95</v>
      </c>
      <c r="F70" s="63">
        <f t="shared" ref="F70:F108" si="2">D70/1000</f>
        <v>24.217230000000001</v>
      </c>
      <c r="G70" s="63">
        <f t="shared" ref="G70:G108" si="3">E70/1000</f>
        <v>21.845950000000002</v>
      </c>
    </row>
    <row r="71" spans="1:7" x14ac:dyDescent="0.3">
      <c r="A71" s="58">
        <v>39630</v>
      </c>
      <c r="B71" s="39" t="s">
        <v>269</v>
      </c>
      <c r="C71" s="62">
        <v>1.1006816702992905</v>
      </c>
      <c r="D71" s="62">
        <v>23123.88</v>
      </c>
      <c r="E71" s="62">
        <v>21008.69</v>
      </c>
      <c r="F71" s="63">
        <f t="shared" si="2"/>
        <v>23.12388</v>
      </c>
      <c r="G71" s="63">
        <f t="shared" si="3"/>
        <v>21.008689999999998</v>
      </c>
    </row>
    <row r="72" spans="1:7" x14ac:dyDescent="0.3">
      <c r="A72" s="58">
        <v>39722</v>
      </c>
      <c r="B72" s="39" t="s">
        <v>270</v>
      </c>
      <c r="C72" s="62">
        <v>1.1183873371824771</v>
      </c>
      <c r="D72" s="62">
        <v>21369.34</v>
      </c>
      <c r="E72" s="62">
        <v>19107.28</v>
      </c>
      <c r="F72" s="63">
        <f t="shared" si="2"/>
        <v>21.369340000000001</v>
      </c>
      <c r="G72" s="63">
        <f t="shared" si="3"/>
        <v>19.107279999999999</v>
      </c>
    </row>
    <row r="73" spans="1:7" x14ac:dyDescent="0.3">
      <c r="A73" s="58">
        <v>39814</v>
      </c>
      <c r="B73" s="39" t="s">
        <v>271</v>
      </c>
      <c r="C73" s="62">
        <v>1.1529541972899531</v>
      </c>
      <c r="D73" s="62">
        <v>20230.38</v>
      </c>
      <c r="E73" s="62">
        <v>17546.560000000001</v>
      </c>
      <c r="F73" s="63">
        <f t="shared" si="2"/>
        <v>20.23038</v>
      </c>
      <c r="G73" s="63">
        <f t="shared" si="3"/>
        <v>17.546560000000003</v>
      </c>
    </row>
    <row r="74" spans="1:7" x14ac:dyDescent="0.3">
      <c r="A74" s="58">
        <v>39904</v>
      </c>
      <c r="B74" s="39" t="s">
        <v>272</v>
      </c>
      <c r="C74" s="62">
        <v>1.1571795731621977</v>
      </c>
      <c r="D74" s="62">
        <v>20256.439999999999</v>
      </c>
      <c r="E74" s="62">
        <v>17505.009999999998</v>
      </c>
      <c r="F74" s="63">
        <f t="shared" si="2"/>
        <v>20.256439999999998</v>
      </c>
      <c r="G74" s="63">
        <f t="shared" si="3"/>
        <v>17.505009999999999</v>
      </c>
    </row>
    <row r="75" spans="1:7" x14ac:dyDescent="0.3">
      <c r="A75" s="58">
        <v>39995</v>
      </c>
      <c r="B75" s="39" t="s">
        <v>273</v>
      </c>
      <c r="C75" s="62">
        <v>1.1365530428999002</v>
      </c>
      <c r="D75" s="62">
        <v>20505.689999999999</v>
      </c>
      <c r="E75" s="62">
        <v>18042</v>
      </c>
      <c r="F75" s="63">
        <f t="shared" si="2"/>
        <v>20.505689999999998</v>
      </c>
      <c r="G75" s="63">
        <f t="shared" si="3"/>
        <v>18.042000000000002</v>
      </c>
    </row>
    <row r="76" spans="1:7" x14ac:dyDescent="0.3">
      <c r="A76" s="58">
        <v>40087</v>
      </c>
      <c r="B76" s="39" t="s">
        <v>274</v>
      </c>
      <c r="C76" s="62">
        <v>1.1729104443669551</v>
      </c>
      <c r="D76" s="62">
        <v>21661.919999999998</v>
      </c>
      <c r="E76" s="62">
        <v>18468.52</v>
      </c>
      <c r="F76" s="63">
        <f t="shared" si="2"/>
        <v>21.661919999999999</v>
      </c>
      <c r="G76" s="63">
        <f t="shared" si="3"/>
        <v>18.468520000000002</v>
      </c>
    </row>
    <row r="77" spans="1:7" x14ac:dyDescent="0.3">
      <c r="A77" s="58">
        <v>40179</v>
      </c>
      <c r="B77" s="39" t="s">
        <v>275</v>
      </c>
      <c r="C77" s="62">
        <v>1.1811861920553461</v>
      </c>
      <c r="D77" s="62">
        <v>22482.32</v>
      </c>
      <c r="E77" s="62">
        <v>19033.68</v>
      </c>
      <c r="F77" s="63">
        <f t="shared" si="2"/>
        <v>22.482320000000001</v>
      </c>
      <c r="G77" s="63">
        <f t="shared" si="3"/>
        <v>19.03368</v>
      </c>
    </row>
    <row r="78" spans="1:7" x14ac:dyDescent="0.3">
      <c r="A78" s="58">
        <v>40269</v>
      </c>
      <c r="B78" s="39" t="s">
        <v>276</v>
      </c>
      <c r="C78" s="62">
        <v>1.1802793891395074</v>
      </c>
      <c r="D78" s="62">
        <v>23060.7</v>
      </c>
      <c r="E78" s="62">
        <v>19538.34</v>
      </c>
      <c r="F78" s="63">
        <f t="shared" si="2"/>
        <v>23.060700000000001</v>
      </c>
      <c r="G78" s="63">
        <f t="shared" si="3"/>
        <v>19.538340000000002</v>
      </c>
    </row>
    <row r="79" spans="1:7" x14ac:dyDescent="0.3">
      <c r="A79" s="58">
        <v>40360</v>
      </c>
      <c r="B79" s="39" t="s">
        <v>277</v>
      </c>
      <c r="C79" s="62">
        <v>1.1783832418169278</v>
      </c>
      <c r="D79" s="62">
        <v>23168.57</v>
      </c>
      <c r="E79" s="62">
        <v>19661.32</v>
      </c>
      <c r="F79" s="63">
        <f t="shared" si="2"/>
        <v>23.168569999999999</v>
      </c>
      <c r="G79" s="63">
        <f t="shared" si="3"/>
        <v>19.66132</v>
      </c>
    </row>
    <row r="80" spans="1:7" x14ac:dyDescent="0.3">
      <c r="A80" s="58">
        <v>40452</v>
      </c>
      <c r="B80" s="39" t="s">
        <v>278</v>
      </c>
      <c r="C80" s="62">
        <v>1.1728758463470774</v>
      </c>
      <c r="D80" s="62">
        <v>23373.41</v>
      </c>
      <c r="E80" s="62">
        <v>19928.29</v>
      </c>
      <c r="F80" s="63">
        <f t="shared" si="2"/>
        <v>23.37341</v>
      </c>
      <c r="G80" s="63">
        <f t="shared" si="3"/>
        <v>19.928290000000001</v>
      </c>
    </row>
    <row r="81" spans="1:7" x14ac:dyDescent="0.3">
      <c r="A81" s="58">
        <v>40544</v>
      </c>
      <c r="B81" s="39" t="s">
        <v>279</v>
      </c>
      <c r="C81" s="62">
        <v>1.197082103934817</v>
      </c>
      <c r="D81" s="62">
        <v>23677.47</v>
      </c>
      <c r="E81" s="62">
        <v>19779.32</v>
      </c>
      <c r="F81" s="63">
        <f t="shared" si="2"/>
        <v>23.67747</v>
      </c>
      <c r="G81" s="63">
        <f t="shared" si="3"/>
        <v>19.779319999999998</v>
      </c>
    </row>
    <row r="82" spans="1:7" x14ac:dyDescent="0.3">
      <c r="A82" s="58">
        <v>40634</v>
      </c>
      <c r="B82" s="39" t="s">
        <v>280</v>
      </c>
      <c r="C82" s="62">
        <v>1.1767216795950883</v>
      </c>
      <c r="D82" s="62">
        <v>23004.85</v>
      </c>
      <c r="E82" s="62">
        <v>19549.95</v>
      </c>
      <c r="F82" s="63">
        <f t="shared" si="2"/>
        <v>23.004849999999998</v>
      </c>
      <c r="G82" s="63">
        <f t="shared" si="3"/>
        <v>19.549949999999999</v>
      </c>
    </row>
    <row r="83" spans="1:7" x14ac:dyDescent="0.3">
      <c r="A83" s="58">
        <v>40725</v>
      </c>
      <c r="B83" s="39" t="s">
        <v>281</v>
      </c>
      <c r="C83" s="62">
        <v>1.1804467785474972</v>
      </c>
      <c r="D83" s="62">
        <v>21978.29</v>
      </c>
      <c r="E83" s="62">
        <v>18618.62</v>
      </c>
      <c r="F83" s="63">
        <f t="shared" si="2"/>
        <v>21.978290000000001</v>
      </c>
      <c r="G83" s="63">
        <f t="shared" si="3"/>
        <v>18.61862</v>
      </c>
    </row>
    <row r="84" spans="1:7" x14ac:dyDescent="0.3">
      <c r="A84" s="58">
        <v>40817</v>
      </c>
      <c r="B84" s="39" t="s">
        <v>282</v>
      </c>
      <c r="C84" s="62">
        <v>1.2287201558728589</v>
      </c>
      <c r="D84" s="62">
        <v>22393.56</v>
      </c>
      <c r="E84" s="62">
        <v>18225.11</v>
      </c>
      <c r="F84" s="63">
        <f t="shared" si="2"/>
        <v>22.393560000000001</v>
      </c>
      <c r="G84" s="63">
        <f t="shared" si="3"/>
        <v>18.225110000000001</v>
      </c>
    </row>
    <row r="85" spans="1:7" x14ac:dyDescent="0.3">
      <c r="A85" s="58">
        <v>40909</v>
      </c>
      <c r="B85" s="39" t="s">
        <v>283</v>
      </c>
      <c r="C85" s="62">
        <v>1.2394047835938853</v>
      </c>
      <c r="D85" s="62">
        <v>22245.37</v>
      </c>
      <c r="E85" s="62">
        <v>17948.43</v>
      </c>
      <c r="F85" s="63">
        <f t="shared" si="2"/>
        <v>22.245369999999998</v>
      </c>
      <c r="G85" s="63">
        <f t="shared" si="3"/>
        <v>17.948430000000002</v>
      </c>
    </row>
    <row r="86" spans="1:7" x14ac:dyDescent="0.3">
      <c r="A86" s="58">
        <v>41000</v>
      </c>
      <c r="B86" s="39" t="s">
        <v>284</v>
      </c>
      <c r="C86" s="62">
        <v>1.232068890831576</v>
      </c>
      <c r="D86" s="62">
        <v>21957.71</v>
      </c>
      <c r="E86" s="62">
        <v>17821.82</v>
      </c>
      <c r="F86" s="63">
        <f t="shared" si="2"/>
        <v>21.957709999999999</v>
      </c>
      <c r="G86" s="63">
        <f t="shared" si="3"/>
        <v>17.821819999999999</v>
      </c>
    </row>
    <row r="87" spans="1:7" x14ac:dyDescent="0.3">
      <c r="A87" s="58">
        <v>41091</v>
      </c>
      <c r="B87" s="39" t="s">
        <v>285</v>
      </c>
      <c r="C87" s="62">
        <v>1.2617937223189724</v>
      </c>
      <c r="D87" s="62">
        <v>22902.78</v>
      </c>
      <c r="E87" s="62">
        <v>18150.97</v>
      </c>
      <c r="F87" s="63">
        <f t="shared" si="2"/>
        <v>22.90278</v>
      </c>
      <c r="G87" s="63">
        <f t="shared" si="3"/>
        <v>18.150970000000001</v>
      </c>
    </row>
    <row r="88" spans="1:7" x14ac:dyDescent="0.3">
      <c r="A88" s="58">
        <v>41183</v>
      </c>
      <c r="B88" s="39" t="s">
        <v>286</v>
      </c>
      <c r="C88" s="62">
        <v>1.2807078779403991</v>
      </c>
      <c r="D88" s="62">
        <v>23592.97</v>
      </c>
      <c r="E88" s="62">
        <v>18421.82</v>
      </c>
      <c r="F88" s="63">
        <f t="shared" si="2"/>
        <v>23.592970000000001</v>
      </c>
      <c r="G88" s="63">
        <f t="shared" si="3"/>
        <v>18.42182</v>
      </c>
    </row>
    <row r="89" spans="1:7" x14ac:dyDescent="0.3">
      <c r="A89" s="58">
        <v>41275</v>
      </c>
      <c r="B89" s="39" t="s">
        <v>287</v>
      </c>
      <c r="C89" s="62">
        <v>1.3183754238661747</v>
      </c>
      <c r="D89" s="62">
        <v>24564.05</v>
      </c>
      <c r="E89" s="62">
        <v>18632.060000000001</v>
      </c>
      <c r="F89" s="63">
        <f t="shared" si="2"/>
        <v>24.564049999999998</v>
      </c>
      <c r="G89" s="63">
        <f t="shared" si="3"/>
        <v>18.632060000000003</v>
      </c>
    </row>
    <row r="90" spans="1:7" x14ac:dyDescent="0.3">
      <c r="A90" s="58">
        <v>41365</v>
      </c>
      <c r="B90" s="39" t="s">
        <v>288</v>
      </c>
      <c r="C90" s="62">
        <v>1.3700885620070977</v>
      </c>
      <c r="D90" s="62">
        <v>25515.31</v>
      </c>
      <c r="E90" s="62">
        <v>18623.11</v>
      </c>
      <c r="F90" s="63">
        <f t="shared" si="2"/>
        <v>25.515310000000003</v>
      </c>
      <c r="G90" s="63">
        <f t="shared" si="3"/>
        <v>18.62311</v>
      </c>
    </row>
    <row r="91" spans="1:7" x14ac:dyDescent="0.3">
      <c r="A91" s="58">
        <v>41456</v>
      </c>
      <c r="B91" s="39" t="s">
        <v>289</v>
      </c>
      <c r="C91" s="62">
        <v>1.3760257222019192</v>
      </c>
      <c r="D91" s="62">
        <v>25904.73</v>
      </c>
      <c r="E91" s="62">
        <v>18825.759999999998</v>
      </c>
      <c r="F91" s="63">
        <f t="shared" si="2"/>
        <v>25.904730000000001</v>
      </c>
      <c r="G91" s="63">
        <f t="shared" si="3"/>
        <v>18.825759999999999</v>
      </c>
    </row>
    <row r="92" spans="1:7" x14ac:dyDescent="0.3">
      <c r="A92" s="58">
        <v>41548</v>
      </c>
      <c r="B92" s="39" t="s">
        <v>290</v>
      </c>
      <c r="C92" s="62">
        <v>1.3895735481923031</v>
      </c>
      <c r="D92" s="62">
        <v>26647.31</v>
      </c>
      <c r="E92" s="62">
        <v>19176.61</v>
      </c>
      <c r="F92" s="63">
        <f t="shared" si="2"/>
        <v>26.647310000000001</v>
      </c>
      <c r="G92" s="63">
        <f t="shared" si="3"/>
        <v>19.17661</v>
      </c>
    </row>
    <row r="93" spans="1:7" x14ac:dyDescent="0.3">
      <c r="A93" s="58">
        <v>41640</v>
      </c>
      <c r="B93" s="39" t="s">
        <v>291</v>
      </c>
      <c r="C93" s="62">
        <v>1.3856460603750604</v>
      </c>
      <c r="D93" s="62">
        <v>26756.77</v>
      </c>
      <c r="E93" s="62">
        <v>19309.96</v>
      </c>
      <c r="F93" s="63">
        <f t="shared" si="2"/>
        <v>26.756769999999999</v>
      </c>
      <c r="G93" s="63">
        <f t="shared" si="3"/>
        <v>19.30996</v>
      </c>
    </row>
    <row r="94" spans="1:7" x14ac:dyDescent="0.3">
      <c r="A94" s="58">
        <v>41730</v>
      </c>
      <c r="B94" s="39" t="s">
        <v>292</v>
      </c>
      <c r="C94" s="62">
        <v>1.390629885438623</v>
      </c>
      <c r="D94" s="62">
        <v>27174.98</v>
      </c>
      <c r="E94" s="62">
        <v>19541.490000000002</v>
      </c>
      <c r="F94" s="63">
        <f t="shared" si="2"/>
        <v>27.174979999999998</v>
      </c>
      <c r="G94" s="63">
        <f t="shared" si="3"/>
        <v>19.541490000000003</v>
      </c>
    </row>
    <row r="95" spans="1:7" x14ac:dyDescent="0.3">
      <c r="A95" s="58">
        <v>41821</v>
      </c>
      <c r="B95" s="39" t="s">
        <v>293</v>
      </c>
      <c r="C95" s="62">
        <v>1.3975215405649999</v>
      </c>
      <c r="D95" s="62">
        <v>27935.1</v>
      </c>
      <c r="E95" s="62">
        <v>19989.03</v>
      </c>
      <c r="F95" s="63">
        <f t="shared" si="2"/>
        <v>27.935099999999998</v>
      </c>
      <c r="G95" s="63">
        <f t="shared" si="3"/>
        <v>19.98903</v>
      </c>
    </row>
    <row r="96" spans="1:7" x14ac:dyDescent="0.3">
      <c r="A96" s="58">
        <v>41913</v>
      </c>
      <c r="B96" s="39" t="s">
        <v>294</v>
      </c>
      <c r="C96" s="62">
        <v>1.405185089732909</v>
      </c>
      <c r="D96" s="62">
        <v>28134.11</v>
      </c>
      <c r="E96" s="62">
        <v>20021.64</v>
      </c>
      <c r="F96" s="63">
        <f t="shared" si="2"/>
        <v>28.13411</v>
      </c>
      <c r="G96" s="63">
        <f t="shared" si="3"/>
        <v>20.021639999999998</v>
      </c>
    </row>
    <row r="97" spans="1:7" x14ac:dyDescent="0.3">
      <c r="A97" s="58">
        <v>42005</v>
      </c>
      <c r="B97" s="39" t="s">
        <v>295</v>
      </c>
      <c r="C97" s="62">
        <v>1.43032618467914</v>
      </c>
      <c r="D97" s="62">
        <v>29655.01</v>
      </c>
      <c r="E97" s="62">
        <v>20733.04</v>
      </c>
      <c r="F97" s="63">
        <f t="shared" si="2"/>
        <v>29.655009999999997</v>
      </c>
      <c r="G97" s="63">
        <f t="shared" si="3"/>
        <v>20.733040000000003</v>
      </c>
    </row>
    <row r="98" spans="1:7" x14ac:dyDescent="0.3">
      <c r="A98" s="58">
        <v>42095</v>
      </c>
      <c r="B98" s="39" t="s">
        <v>296</v>
      </c>
      <c r="C98" s="62">
        <v>1.437431506213199</v>
      </c>
      <c r="D98" s="62">
        <v>30954.799999999999</v>
      </c>
      <c r="E98" s="62">
        <v>21534.799999999999</v>
      </c>
      <c r="F98" s="63">
        <f t="shared" si="2"/>
        <v>30.954799999999999</v>
      </c>
      <c r="G98" s="63">
        <f t="shared" si="3"/>
        <v>21.534800000000001</v>
      </c>
    </row>
    <row r="99" spans="1:7" x14ac:dyDescent="0.3">
      <c r="A99" s="58">
        <v>42186</v>
      </c>
      <c r="B99" s="39" t="s">
        <v>297</v>
      </c>
      <c r="C99" s="62">
        <v>1.4571033436025456</v>
      </c>
      <c r="D99" s="62">
        <v>31565.9</v>
      </c>
      <c r="E99" s="62">
        <v>21663.46</v>
      </c>
      <c r="F99" s="63">
        <f t="shared" si="2"/>
        <v>31.565900000000003</v>
      </c>
      <c r="G99" s="63">
        <f t="shared" si="3"/>
        <v>21.663460000000001</v>
      </c>
    </row>
    <row r="100" spans="1:7" x14ac:dyDescent="0.3">
      <c r="A100" s="58">
        <v>42278</v>
      </c>
      <c r="B100" s="39" t="s">
        <v>298</v>
      </c>
      <c r="C100" s="62">
        <v>1.4659474853334853</v>
      </c>
      <c r="D100" s="62">
        <v>32172.05</v>
      </c>
      <c r="E100" s="62">
        <v>21946.25</v>
      </c>
      <c r="F100" s="63">
        <f t="shared" si="2"/>
        <v>32.172049999999999</v>
      </c>
      <c r="G100" s="63">
        <f t="shared" si="3"/>
        <v>21.946249999999999</v>
      </c>
    </row>
    <row r="101" spans="1:7" x14ac:dyDescent="0.3">
      <c r="A101" s="58">
        <v>42370</v>
      </c>
      <c r="B101" s="39" t="s">
        <v>299</v>
      </c>
      <c r="C101" s="62">
        <v>1.4671744612521866</v>
      </c>
      <c r="D101" s="62">
        <v>32674.21</v>
      </c>
      <c r="E101" s="62">
        <v>22270.16</v>
      </c>
      <c r="F101" s="63">
        <f t="shared" si="2"/>
        <v>32.674210000000002</v>
      </c>
      <c r="G101" s="63">
        <f t="shared" si="3"/>
        <v>22.270160000000001</v>
      </c>
    </row>
    <row r="102" spans="1:7" x14ac:dyDescent="0.3">
      <c r="A102" s="58">
        <v>42461</v>
      </c>
      <c r="B102" s="39" t="s">
        <v>300</v>
      </c>
      <c r="C102" s="62">
        <v>1.4992880155885242</v>
      </c>
      <c r="D102" s="62">
        <v>33724.19</v>
      </c>
      <c r="E102" s="62">
        <v>22493.47</v>
      </c>
      <c r="F102" s="63">
        <f t="shared" si="2"/>
        <v>33.72419</v>
      </c>
      <c r="G102" s="63">
        <f t="shared" si="3"/>
        <v>22.493470000000002</v>
      </c>
    </row>
    <row r="103" spans="1:7" x14ac:dyDescent="0.3">
      <c r="A103" s="58">
        <v>42552</v>
      </c>
      <c r="B103" s="39" t="s">
        <v>301</v>
      </c>
      <c r="C103" s="62">
        <v>1.5157033405889733</v>
      </c>
      <c r="D103" s="62">
        <v>34586.879999999997</v>
      </c>
      <c r="E103" s="62">
        <v>22819.03</v>
      </c>
      <c r="F103" s="63">
        <f t="shared" si="2"/>
        <v>34.586880000000001</v>
      </c>
      <c r="G103" s="63">
        <f t="shared" si="3"/>
        <v>22.819029999999998</v>
      </c>
    </row>
    <row r="104" spans="1:7" x14ac:dyDescent="0.3">
      <c r="A104" s="58">
        <v>42644</v>
      </c>
      <c r="B104" s="39" t="s">
        <v>302</v>
      </c>
      <c r="C104" s="62">
        <v>1.5396750906434331</v>
      </c>
      <c r="D104" s="62">
        <v>35564.57</v>
      </c>
      <c r="E104" s="62">
        <v>23098.75</v>
      </c>
      <c r="F104" s="63">
        <f t="shared" si="2"/>
        <v>35.564569999999996</v>
      </c>
      <c r="G104" s="63">
        <f t="shared" si="3"/>
        <v>23.098749999999999</v>
      </c>
    </row>
    <row r="105" spans="1:7" x14ac:dyDescent="0.3">
      <c r="A105" s="58">
        <v>42736</v>
      </c>
      <c r="B105" s="39" t="s">
        <v>303</v>
      </c>
      <c r="C105" s="62">
        <v>1.5663835478688342</v>
      </c>
      <c r="D105" s="62">
        <v>36668.239999999998</v>
      </c>
      <c r="E105" s="62">
        <v>23409.49</v>
      </c>
      <c r="F105" s="63">
        <f t="shared" si="2"/>
        <v>36.668239999999997</v>
      </c>
      <c r="G105" s="63">
        <f t="shared" si="3"/>
        <v>23.409490000000002</v>
      </c>
    </row>
    <row r="106" spans="1:7" x14ac:dyDescent="0.3">
      <c r="A106" s="58">
        <v>42826</v>
      </c>
      <c r="B106" s="39" t="s">
        <v>304</v>
      </c>
      <c r="C106" s="62">
        <v>1.551157350432117</v>
      </c>
      <c r="D106" s="62">
        <v>36993.35</v>
      </c>
      <c r="E106" s="62">
        <v>23848.87</v>
      </c>
      <c r="F106" s="63">
        <f t="shared" si="2"/>
        <v>36.99335</v>
      </c>
      <c r="G106" s="63">
        <f t="shared" si="3"/>
        <v>23.848869999999998</v>
      </c>
    </row>
    <row r="107" spans="1:7" x14ac:dyDescent="0.3">
      <c r="A107" s="58">
        <v>42917</v>
      </c>
      <c r="B107" s="39" t="s">
        <v>305</v>
      </c>
      <c r="C107" s="62">
        <v>1.6002519965165189</v>
      </c>
      <c r="D107" s="62">
        <v>38863.800000000003</v>
      </c>
      <c r="E107" s="62">
        <v>24286.05</v>
      </c>
      <c r="F107" s="63">
        <f t="shared" si="2"/>
        <v>38.863800000000005</v>
      </c>
      <c r="G107" s="63">
        <f t="shared" si="3"/>
        <v>24.286049999999999</v>
      </c>
    </row>
    <row r="108" spans="1:7" x14ac:dyDescent="0.3">
      <c r="A108" s="58">
        <v>43009</v>
      </c>
      <c r="B108" s="39" t="s">
        <v>306</v>
      </c>
      <c r="C108" s="62">
        <v>1.6158250743491849</v>
      </c>
      <c r="D108" s="62">
        <v>39673.449999999997</v>
      </c>
      <c r="E108" s="62">
        <v>24553.06</v>
      </c>
      <c r="F108" s="63">
        <f t="shared" si="2"/>
        <v>39.673449999999995</v>
      </c>
      <c r="G108" s="63">
        <f t="shared" si="3"/>
        <v>24.553060000000002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G8" sqref="G8"/>
    </sheetView>
  </sheetViews>
  <sheetFormatPr defaultColWidth="9.109375" defaultRowHeight="13.2" x14ac:dyDescent="0.25"/>
  <cols>
    <col min="1" max="1" width="12.6640625" style="25" customWidth="1"/>
    <col min="2" max="2" width="8" style="25" customWidth="1"/>
    <col min="3" max="3" width="11.33203125" style="25" bestFit="1" customWidth="1"/>
    <col min="4" max="4" width="16.5546875" style="25" bestFit="1" customWidth="1"/>
    <col min="5" max="5" width="18.88671875" style="25" bestFit="1" customWidth="1"/>
    <col min="6" max="6" width="20.109375" style="25" bestFit="1" customWidth="1"/>
    <col min="7" max="7" width="30.44140625" style="25" bestFit="1" customWidth="1"/>
    <col min="8" max="16384" width="9.109375" style="25"/>
  </cols>
  <sheetData>
    <row r="1" spans="1:8" s="19" customFormat="1" ht="36.75" customHeight="1" x14ac:dyDescent="0.3">
      <c r="A1" s="75" t="s">
        <v>784</v>
      </c>
      <c r="B1" s="19" t="s">
        <v>787</v>
      </c>
    </row>
    <row r="2" spans="1:8" s="12" customFormat="1" ht="25.5" customHeight="1" x14ac:dyDescent="0.25">
      <c r="A2" s="73" t="s">
        <v>33</v>
      </c>
      <c r="C2" s="14" t="s">
        <v>934</v>
      </c>
      <c r="D2" s="14" t="s">
        <v>935</v>
      </c>
      <c r="E2" s="14" t="s">
        <v>936</v>
      </c>
      <c r="F2" s="14" t="s">
        <v>937</v>
      </c>
      <c r="G2" s="14" t="s">
        <v>938</v>
      </c>
      <c r="H2" s="14"/>
    </row>
    <row r="4" spans="1:8" x14ac:dyDescent="0.25">
      <c r="B4" s="25" t="s">
        <v>0</v>
      </c>
      <c r="C4" s="25" t="s">
        <v>889</v>
      </c>
      <c r="D4" s="25" t="s">
        <v>890</v>
      </c>
      <c r="E4" s="25" t="s">
        <v>891</v>
      </c>
      <c r="F4" s="25" t="s">
        <v>892</v>
      </c>
      <c r="G4" s="25" t="s">
        <v>893</v>
      </c>
    </row>
    <row r="5" spans="1:8" x14ac:dyDescent="0.25">
      <c r="B5" s="78">
        <v>1992</v>
      </c>
      <c r="C5" s="79">
        <v>65.731350662190252</v>
      </c>
      <c r="D5" s="79">
        <v>47.806332987570229</v>
      </c>
      <c r="E5" s="79">
        <v>72.638211531761371</v>
      </c>
      <c r="F5" s="79">
        <v>74.86938142950514</v>
      </c>
      <c r="G5" s="79">
        <v>41.878883444065522</v>
      </c>
    </row>
    <row r="6" spans="1:8" x14ac:dyDescent="0.25">
      <c r="B6" s="78">
        <v>1993</v>
      </c>
      <c r="C6" s="79">
        <v>63.845220775901254</v>
      </c>
      <c r="D6" s="79">
        <v>46.833919852182213</v>
      </c>
      <c r="E6" s="79">
        <v>68.909850319678128</v>
      </c>
      <c r="F6" s="79">
        <v>72.073484572860735</v>
      </c>
      <c r="G6" s="79">
        <v>38.488253911901701</v>
      </c>
    </row>
    <row r="7" spans="1:8" x14ac:dyDescent="0.25">
      <c r="B7" s="78">
        <v>1994</v>
      </c>
      <c r="C7" s="79">
        <v>67.204443376131508</v>
      </c>
      <c r="D7" s="79">
        <v>48.885614202259589</v>
      </c>
      <c r="E7" s="79">
        <v>71.691519258905018</v>
      </c>
      <c r="F7" s="79">
        <v>75.114622339216112</v>
      </c>
      <c r="G7" s="79">
        <v>39.355251628168162</v>
      </c>
    </row>
    <row r="8" spans="1:8" x14ac:dyDescent="0.25">
      <c r="B8" s="78">
        <v>1995</v>
      </c>
      <c r="C8" s="79">
        <v>69.356515534965695</v>
      </c>
      <c r="D8" s="79">
        <v>51.518144351287809</v>
      </c>
      <c r="E8" s="79">
        <v>73.312280102275523</v>
      </c>
      <c r="F8" s="79">
        <v>76.372055841751248</v>
      </c>
      <c r="G8" s="79">
        <v>40.235089675365465</v>
      </c>
    </row>
    <row r="9" spans="1:8" x14ac:dyDescent="0.25">
      <c r="B9" s="78">
        <v>1996</v>
      </c>
      <c r="C9" s="79">
        <v>73.956070479885682</v>
      </c>
      <c r="D9" s="79">
        <v>57.445848455021199</v>
      </c>
      <c r="E9" s="79">
        <v>81.64578338656581</v>
      </c>
      <c r="F9" s="79">
        <v>81.907035275085804</v>
      </c>
      <c r="G9" s="79">
        <v>45.648469543700308</v>
      </c>
    </row>
    <row r="10" spans="1:8" x14ac:dyDescent="0.25">
      <c r="B10" s="78">
        <v>1997</v>
      </c>
      <c r="C10" s="79">
        <v>79.221336755490299</v>
      </c>
      <c r="D10" s="79">
        <v>61.481270477628613</v>
      </c>
      <c r="E10" s="79">
        <v>84.784791883312835</v>
      </c>
      <c r="F10" s="79">
        <v>84.13720309938661</v>
      </c>
      <c r="G10" s="79">
        <v>48.77486240982018</v>
      </c>
    </row>
    <row r="11" spans="1:8" x14ac:dyDescent="0.25">
      <c r="B11" s="78">
        <v>1998</v>
      </c>
      <c r="C11" s="79">
        <v>82.703295767091092</v>
      </c>
      <c r="D11" s="79">
        <v>69.589159769357863</v>
      </c>
      <c r="E11" s="79">
        <v>91.021932213628176</v>
      </c>
      <c r="F11" s="79">
        <v>90.125884609937017</v>
      </c>
      <c r="G11" s="79">
        <v>58.160762208392093</v>
      </c>
    </row>
    <row r="12" spans="1:8" x14ac:dyDescent="0.25">
      <c r="B12" s="78">
        <v>1999</v>
      </c>
      <c r="C12" s="79">
        <v>85.253648160246357</v>
      </c>
      <c r="D12" s="79">
        <v>72.850627954813959</v>
      </c>
      <c r="E12" s="79">
        <v>92.852757230494049</v>
      </c>
      <c r="F12" s="79">
        <v>92.641474945371556</v>
      </c>
      <c r="G12" s="79">
        <v>66.248732439548803</v>
      </c>
    </row>
    <row r="13" spans="1:8" x14ac:dyDescent="0.25">
      <c r="B13" s="78">
        <v>2000</v>
      </c>
      <c r="C13" s="79">
        <v>86.683314000492032</v>
      </c>
      <c r="D13" s="79">
        <v>77.218901036193472</v>
      </c>
      <c r="E13" s="79">
        <v>94.172523906667223</v>
      </c>
      <c r="F13" s="79">
        <v>92.962154088570159</v>
      </c>
      <c r="G13" s="79">
        <v>74.379690336209038</v>
      </c>
    </row>
    <row r="14" spans="1:8" x14ac:dyDescent="0.25">
      <c r="B14" s="78">
        <v>2001</v>
      </c>
      <c r="C14" s="79">
        <v>88.007021540227882</v>
      </c>
      <c r="D14" s="79">
        <v>82.380177318330155</v>
      </c>
      <c r="E14" s="79">
        <v>93.555073017049054</v>
      </c>
      <c r="F14" s="79">
        <v>92.010744992104492</v>
      </c>
      <c r="G14" s="79">
        <v>84.523175917287674</v>
      </c>
    </row>
    <row r="15" spans="1:8" x14ac:dyDescent="0.25">
      <c r="B15" s="78">
        <v>2002</v>
      </c>
      <c r="C15" s="79">
        <v>88.946759865596874</v>
      </c>
      <c r="D15" s="79">
        <v>85.695393387827366</v>
      </c>
      <c r="E15" s="79">
        <v>90.534826946298423</v>
      </c>
      <c r="F15" s="79">
        <v>90.618098776970896</v>
      </c>
      <c r="G15" s="79">
        <v>91.562686185945054</v>
      </c>
    </row>
    <row r="16" spans="1:8" x14ac:dyDescent="0.25">
      <c r="B16" s="78">
        <v>2003</v>
      </c>
      <c r="C16" s="79">
        <v>89.839399398548778</v>
      </c>
      <c r="D16" s="79">
        <v>88.061412631693514</v>
      </c>
      <c r="E16" s="79">
        <v>90.189453818463733</v>
      </c>
      <c r="F16" s="79">
        <v>90.203766119373455</v>
      </c>
      <c r="G16" s="79">
        <v>96.426269759206932</v>
      </c>
    </row>
    <row r="17" spans="2:7" x14ac:dyDescent="0.25">
      <c r="B17" s="78">
        <v>2004</v>
      </c>
      <c r="C17" s="79">
        <v>94.612498128220125</v>
      </c>
      <c r="D17" s="79">
        <v>96.220691633445142</v>
      </c>
      <c r="E17" s="79">
        <v>93.804750841187584</v>
      </c>
      <c r="F17" s="79">
        <v>92.281385120458438</v>
      </c>
      <c r="G17" s="79">
        <v>100.88124950425401</v>
      </c>
    </row>
    <row r="18" spans="2:7" x14ac:dyDescent="0.25">
      <c r="B18" s="78">
        <v>2005</v>
      </c>
      <c r="C18" s="79">
        <v>106.66847093260752</v>
      </c>
      <c r="D18" s="79">
        <v>121.52093868678355</v>
      </c>
      <c r="E18" s="79">
        <v>105.8054341546175</v>
      </c>
      <c r="F18" s="79">
        <v>98.190149135086116</v>
      </c>
      <c r="G18" s="79">
        <v>128.09733103090858</v>
      </c>
    </row>
    <row r="19" spans="2:7" x14ac:dyDescent="0.25">
      <c r="B19" s="78">
        <v>2006</v>
      </c>
      <c r="C19" s="79">
        <v>123.21980776918639</v>
      </c>
      <c r="D19" s="79">
        <v>144.43310641431984</v>
      </c>
      <c r="E19" s="79">
        <v>123.60557312353011</v>
      </c>
      <c r="F19" s="79">
        <v>107.76891350636761</v>
      </c>
      <c r="G19" s="79">
        <v>155.15693270548618</v>
      </c>
    </row>
    <row r="20" spans="2:7" x14ac:dyDescent="0.25">
      <c r="B20" s="78">
        <v>2007</v>
      </c>
      <c r="C20" s="79">
        <v>122.64709057519276</v>
      </c>
      <c r="D20" s="79">
        <v>132.36697417400646</v>
      </c>
      <c r="E20" s="79">
        <v>126.34208061592669</v>
      </c>
      <c r="F20" s="79">
        <v>111.54106623475705</v>
      </c>
      <c r="G20" s="79">
        <v>138.17202923818519</v>
      </c>
    </row>
    <row r="21" spans="2:7" x14ac:dyDescent="0.25">
      <c r="B21" s="78">
        <v>2008</v>
      </c>
      <c r="C21" s="79">
        <v>115.34315091837202</v>
      </c>
      <c r="D21" s="79">
        <v>117.12864717437077</v>
      </c>
      <c r="E21" s="79">
        <v>122.47498130785739</v>
      </c>
      <c r="F21" s="79">
        <v>110.58993663344046</v>
      </c>
      <c r="G21" s="79">
        <v>119.15722161125268</v>
      </c>
    </row>
    <row r="22" spans="2:7" x14ac:dyDescent="0.25">
      <c r="B22" s="78">
        <v>2009</v>
      </c>
      <c r="C22" s="79">
        <v>102.01416397468167</v>
      </c>
      <c r="D22" s="79">
        <v>96.606449664271366</v>
      </c>
      <c r="E22" s="79">
        <v>106.08053267467157</v>
      </c>
      <c r="F22" s="79">
        <v>104.4774885395238</v>
      </c>
      <c r="G22" s="79">
        <v>100.10666007008192</v>
      </c>
    </row>
    <row r="23" spans="2:7" x14ac:dyDescent="0.25">
      <c r="B23" s="78">
        <v>2010</v>
      </c>
      <c r="C23" s="79">
        <v>100</v>
      </c>
      <c r="D23" s="79">
        <v>100</v>
      </c>
      <c r="E23" s="79">
        <v>100</v>
      </c>
      <c r="F23" s="79">
        <v>100</v>
      </c>
      <c r="G23" s="79">
        <v>100</v>
      </c>
    </row>
    <row r="24" spans="2:7" x14ac:dyDescent="0.25">
      <c r="B24" s="78">
        <v>2011</v>
      </c>
      <c r="C24" s="79">
        <v>95.428545833982568</v>
      </c>
      <c r="D24" s="79">
        <v>97.404162954380567</v>
      </c>
      <c r="E24" s="79">
        <v>96.385456089900885</v>
      </c>
      <c r="F24" s="79">
        <v>96.20339952733346</v>
      </c>
      <c r="G24" s="79">
        <v>97.59276916650704</v>
      </c>
    </row>
    <row r="25" spans="2:7" x14ac:dyDescent="0.25">
      <c r="B25" s="78">
        <v>2012</v>
      </c>
      <c r="C25" s="79">
        <v>89.794023090381472</v>
      </c>
      <c r="D25" s="79">
        <v>91.334408441348685</v>
      </c>
      <c r="E25" s="79">
        <v>89.457783488806285</v>
      </c>
      <c r="F25" s="79">
        <v>91.530541870299174</v>
      </c>
      <c r="G25" s="79">
        <v>95.568755224139096</v>
      </c>
    </row>
    <row r="26" spans="2:7" x14ac:dyDescent="0.25">
      <c r="B26" s="78">
        <v>2013</v>
      </c>
      <c r="C26" s="79">
        <v>89.900505264762501</v>
      </c>
      <c r="D26" s="79">
        <v>95.309164094770153</v>
      </c>
      <c r="E26" s="79">
        <v>87.774619960958162</v>
      </c>
      <c r="F26" s="79">
        <v>89.872597903097386</v>
      </c>
      <c r="G26" s="79">
        <v>101.69650336681164</v>
      </c>
    </row>
    <row r="27" spans="2:7" x14ac:dyDescent="0.25">
      <c r="B27" s="78">
        <v>2014</v>
      </c>
      <c r="C27" s="79">
        <v>90.840795992385296</v>
      </c>
      <c r="D27" s="79">
        <v>100.08900806542253</v>
      </c>
      <c r="E27" s="79">
        <v>87.882452555415085</v>
      </c>
      <c r="F27" s="79">
        <v>91.472014865293602</v>
      </c>
      <c r="G27" s="79">
        <v>108.10194556360784</v>
      </c>
    </row>
    <row r="28" spans="2:7" x14ac:dyDescent="0.25">
      <c r="B28" s="78">
        <v>2015</v>
      </c>
      <c r="C28" s="79">
        <v>92.650512808216419</v>
      </c>
      <c r="D28" s="79">
        <v>103.88645307648308</v>
      </c>
      <c r="E28" s="79">
        <v>88.511092982230238</v>
      </c>
      <c r="F28" s="79">
        <v>92.885617897606537</v>
      </c>
      <c r="G28" s="79">
        <v>116.60146359148034</v>
      </c>
    </row>
    <row r="29" spans="2:7" x14ac:dyDescent="0.25">
      <c r="B29" s="78">
        <v>2016</v>
      </c>
      <c r="C29" s="79">
        <v>94.220425857857776</v>
      </c>
      <c r="D29" s="79">
        <v>107.98737787299157</v>
      </c>
      <c r="E29" s="79">
        <v>88.387754887298712</v>
      </c>
      <c r="F29" s="79">
        <v>93.966523179688977</v>
      </c>
      <c r="G29" s="79">
        <v>122.31267591744415</v>
      </c>
    </row>
    <row r="30" spans="2:7" x14ac:dyDescent="0.25">
      <c r="B30" s="78">
        <v>2017</v>
      </c>
      <c r="C30" s="79">
        <v>95.141102205128576</v>
      </c>
      <c r="D30" s="79">
        <v>109.16692987472607</v>
      </c>
      <c r="E30" s="79">
        <v>87.855198755620862</v>
      </c>
      <c r="F30" s="79">
        <v>94.554824401780351</v>
      </c>
      <c r="G30" s="79">
        <v>127.01059184159544</v>
      </c>
    </row>
    <row r="31" spans="2:7" x14ac:dyDescent="0.25">
      <c r="C31" s="57"/>
      <c r="D31" s="57"/>
      <c r="E31" s="57"/>
      <c r="F31" s="57"/>
      <c r="G31" s="57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workbookViewId="0">
      <selection activeCell="C5" sqref="C5:D60"/>
    </sheetView>
  </sheetViews>
  <sheetFormatPr defaultColWidth="8.88671875" defaultRowHeight="13.8" x14ac:dyDescent="0.25"/>
  <cols>
    <col min="1" max="1" width="11.44140625" style="39" bestFit="1" customWidth="1"/>
    <col min="2" max="2" width="11.33203125" style="39" bestFit="1" customWidth="1"/>
    <col min="3" max="3" width="31.6640625" style="39" bestFit="1" customWidth="1"/>
    <col min="4" max="4" width="14.33203125" style="39" bestFit="1" customWidth="1"/>
    <col min="5" max="16384" width="8.88671875" style="39"/>
  </cols>
  <sheetData>
    <row r="1" spans="1:18" s="2" customFormat="1" ht="36.6" customHeight="1" x14ac:dyDescent="0.3">
      <c r="A1" s="75" t="s">
        <v>147</v>
      </c>
      <c r="B1" s="19" t="s">
        <v>791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" customFormat="1" ht="34.950000000000003" customHeight="1" x14ac:dyDescent="0.25">
      <c r="A2" s="73" t="s">
        <v>33</v>
      </c>
      <c r="B2" s="12"/>
      <c r="C2" s="14" t="s">
        <v>942</v>
      </c>
      <c r="D2" s="14" t="s">
        <v>965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13.95" x14ac:dyDescent="0.25">
      <c r="A3" s="64"/>
      <c r="B3" s="64"/>
      <c r="C3" s="64"/>
      <c r="D3" s="64"/>
    </row>
    <row r="4" spans="1:18" ht="13.95" hidden="1" x14ac:dyDescent="0.25">
      <c r="A4" s="64"/>
      <c r="B4" s="64"/>
      <c r="C4" s="64" t="s">
        <v>963</v>
      </c>
      <c r="D4" s="64" t="s">
        <v>964</v>
      </c>
    </row>
    <row r="5" spans="1:18" ht="13.95" x14ac:dyDescent="0.25">
      <c r="A5" s="64" t="s">
        <v>323</v>
      </c>
      <c r="B5" s="67">
        <v>37987</v>
      </c>
      <c r="C5" s="76">
        <v>2.6284161571824285</v>
      </c>
      <c r="D5" s="76">
        <v>1465.17059674643</v>
      </c>
    </row>
    <row r="6" spans="1:18" ht="13.95" x14ac:dyDescent="0.25">
      <c r="A6" s="64" t="s">
        <v>324</v>
      </c>
      <c r="B6" s="67">
        <v>38078</v>
      </c>
      <c r="C6" s="76">
        <v>1.7237872470253279</v>
      </c>
      <c r="D6" s="76">
        <v>1412.02547735075</v>
      </c>
    </row>
    <row r="7" spans="1:18" ht="13.95" x14ac:dyDescent="0.25">
      <c r="A7" s="64" t="s">
        <v>325</v>
      </c>
      <c r="B7" s="67">
        <v>38169</v>
      </c>
      <c r="C7" s="76">
        <v>1.934048931437971</v>
      </c>
      <c r="D7" s="76">
        <v>1058.75005870364</v>
      </c>
    </row>
    <row r="8" spans="1:18" ht="13.95" x14ac:dyDescent="0.25">
      <c r="A8" s="64" t="s">
        <v>326</v>
      </c>
      <c r="B8" s="67">
        <v>38261</v>
      </c>
      <c r="C8" s="76">
        <v>1.9671222755818292</v>
      </c>
      <c r="D8" s="76">
        <v>1452.0538522319</v>
      </c>
    </row>
    <row r="9" spans="1:18" ht="13.95" x14ac:dyDescent="0.25">
      <c r="A9" s="64" t="s">
        <v>255</v>
      </c>
      <c r="B9" s="67">
        <v>38353</v>
      </c>
      <c r="C9" s="76">
        <v>0.94335502467572496</v>
      </c>
      <c r="D9" s="76">
        <v>1506.39466392228</v>
      </c>
    </row>
    <row r="10" spans="1:18" ht="13.95" x14ac:dyDescent="0.25">
      <c r="A10" s="64" t="s">
        <v>256</v>
      </c>
      <c r="B10" s="67">
        <v>38443</v>
      </c>
      <c r="C10" s="76">
        <v>0.51140676814894448</v>
      </c>
      <c r="D10" s="76">
        <v>1608.0434657913199</v>
      </c>
    </row>
    <row r="11" spans="1:18" ht="13.95" x14ac:dyDescent="0.25">
      <c r="A11" s="64" t="s">
        <v>257</v>
      </c>
      <c r="B11" s="67">
        <v>38534</v>
      </c>
      <c r="C11" s="76">
        <v>0.98435133770823313</v>
      </c>
      <c r="D11" s="76">
        <v>1604.2773189648101</v>
      </c>
    </row>
    <row r="12" spans="1:18" ht="13.95" x14ac:dyDescent="0.25">
      <c r="A12" s="64" t="s">
        <v>258</v>
      </c>
      <c r="B12" s="67">
        <v>38626</v>
      </c>
      <c r="C12" s="76">
        <v>1.4869394935112297</v>
      </c>
      <c r="D12" s="76">
        <v>1405.28455132159</v>
      </c>
    </row>
    <row r="13" spans="1:18" ht="13.95" x14ac:dyDescent="0.25">
      <c r="A13" s="64" t="s">
        <v>259</v>
      </c>
      <c r="B13" s="67">
        <v>38718</v>
      </c>
      <c r="C13" s="76">
        <v>1.970443349753694</v>
      </c>
      <c r="D13" s="76">
        <v>1469.25288218323</v>
      </c>
    </row>
    <row r="14" spans="1:18" ht="13.95" x14ac:dyDescent="0.25">
      <c r="A14" s="64" t="s">
        <v>260</v>
      </c>
      <c r="B14" s="67">
        <v>38808</v>
      </c>
      <c r="C14" s="76">
        <v>3.1843708925797642</v>
      </c>
      <c r="D14" s="76">
        <v>1021.76370217403</v>
      </c>
    </row>
    <row r="15" spans="1:18" ht="13.95" x14ac:dyDescent="0.25">
      <c r="A15" s="64" t="s">
        <v>261</v>
      </c>
      <c r="B15" s="67">
        <v>38899</v>
      </c>
      <c r="C15" s="76">
        <v>6.697175041802339</v>
      </c>
      <c r="D15" s="76">
        <v>891.57646289556601</v>
      </c>
    </row>
    <row r="16" spans="1:18" ht="13.95" x14ac:dyDescent="0.25">
      <c r="A16" s="64" t="s">
        <v>262</v>
      </c>
      <c r="B16" s="67">
        <v>38991</v>
      </c>
      <c r="C16" s="76">
        <v>11.634931446000778</v>
      </c>
      <c r="D16" s="76">
        <v>880.406952747172</v>
      </c>
    </row>
    <row r="17" spans="1:4" ht="13.95" x14ac:dyDescent="0.25">
      <c r="A17" s="64" t="s">
        <v>263</v>
      </c>
      <c r="B17" s="67">
        <v>39083</v>
      </c>
      <c r="C17" s="76">
        <v>12.712882264174183</v>
      </c>
      <c r="D17" s="76">
        <v>1058.67274637788</v>
      </c>
    </row>
    <row r="18" spans="1:4" ht="13.95" x14ac:dyDescent="0.25">
      <c r="A18" s="64" t="s">
        <v>264</v>
      </c>
      <c r="B18" s="67">
        <v>39173</v>
      </c>
      <c r="C18" s="76">
        <v>12.458665322961622</v>
      </c>
      <c r="D18" s="76">
        <v>1171.56113640648</v>
      </c>
    </row>
    <row r="19" spans="1:4" ht="13.95" x14ac:dyDescent="0.25">
      <c r="A19" s="64" t="s">
        <v>265</v>
      </c>
      <c r="B19" s="67">
        <v>39264</v>
      </c>
      <c r="C19" s="76">
        <v>11.498887204464083</v>
      </c>
      <c r="D19" s="76">
        <v>1320.28228929547</v>
      </c>
    </row>
    <row r="20" spans="1:4" ht="13.95" x14ac:dyDescent="0.25">
      <c r="A20" s="64" t="s">
        <v>266</v>
      </c>
      <c r="B20" s="67">
        <v>39356</v>
      </c>
      <c r="C20" s="76">
        <v>13.381441940160798</v>
      </c>
      <c r="D20" s="76">
        <v>1340.4838279201699</v>
      </c>
    </row>
    <row r="21" spans="1:4" ht="13.95" x14ac:dyDescent="0.25">
      <c r="A21" s="64" t="s">
        <v>267</v>
      </c>
      <c r="B21" s="67">
        <v>39448</v>
      </c>
      <c r="C21" s="76">
        <v>13.386043313853563</v>
      </c>
      <c r="D21" s="76">
        <v>1106.7977652305201</v>
      </c>
    </row>
    <row r="22" spans="1:4" ht="13.95" x14ac:dyDescent="0.25">
      <c r="A22" s="64" t="s">
        <v>268</v>
      </c>
      <c r="B22" s="67">
        <v>39539</v>
      </c>
      <c r="C22" s="76">
        <v>11.931918499947031</v>
      </c>
      <c r="D22" s="76">
        <v>1034.4882835036101</v>
      </c>
    </row>
    <row r="23" spans="1:4" ht="13.95" x14ac:dyDescent="0.25">
      <c r="A23" s="64" t="s">
        <v>269</v>
      </c>
      <c r="B23" s="67">
        <v>39630</v>
      </c>
      <c r="C23" s="76">
        <v>14.346508944027704</v>
      </c>
      <c r="D23" s="76">
        <v>801.10990861973801</v>
      </c>
    </row>
    <row r="24" spans="1:4" ht="13.95" x14ac:dyDescent="0.25">
      <c r="A24" s="64" t="s">
        <v>270</v>
      </c>
      <c r="B24" s="67">
        <v>39722</v>
      </c>
      <c r="C24" s="76">
        <v>19.352302508423818</v>
      </c>
      <c r="D24" s="76">
        <v>669.60404264613805</v>
      </c>
    </row>
    <row r="25" spans="1:4" ht="13.95" x14ac:dyDescent="0.25">
      <c r="A25" s="64" t="s">
        <v>271</v>
      </c>
      <c r="B25" s="67">
        <v>39814</v>
      </c>
      <c r="C25" s="76">
        <v>20.716072545340836</v>
      </c>
      <c r="D25" s="76">
        <v>731.27134836926098</v>
      </c>
    </row>
    <row r="26" spans="1:4" ht="13.95" x14ac:dyDescent="0.25">
      <c r="A26" s="64" t="s">
        <v>272</v>
      </c>
      <c r="B26" s="67">
        <v>39904</v>
      </c>
      <c r="C26" s="76">
        <v>15.511120179555192</v>
      </c>
      <c r="D26" s="76">
        <v>862.81153122339504</v>
      </c>
    </row>
    <row r="27" spans="1:4" ht="13.95" x14ac:dyDescent="0.25">
      <c r="A27" s="64" t="s">
        <v>273</v>
      </c>
      <c r="B27" s="67">
        <v>39995</v>
      </c>
      <c r="C27" s="76">
        <v>11.604081291293795</v>
      </c>
      <c r="D27" s="76">
        <v>952.97876709926697</v>
      </c>
    </row>
    <row r="28" spans="1:4" ht="13.95" x14ac:dyDescent="0.25">
      <c r="A28" s="64" t="s">
        <v>274</v>
      </c>
      <c r="B28" s="67">
        <v>40087</v>
      </c>
      <c r="C28" s="76">
        <v>9.6432690723348173</v>
      </c>
      <c r="D28" s="76">
        <v>1031.93835330808</v>
      </c>
    </row>
    <row r="29" spans="1:4" ht="13.95" x14ac:dyDescent="0.25">
      <c r="A29" s="64" t="s">
        <v>275</v>
      </c>
      <c r="B29" s="67">
        <v>40179</v>
      </c>
      <c r="C29" s="76">
        <v>8.415243312922982</v>
      </c>
      <c r="D29" s="76">
        <v>932.790486621951</v>
      </c>
    </row>
    <row r="30" spans="1:4" ht="13.95" x14ac:dyDescent="0.25">
      <c r="A30" s="64" t="s">
        <v>276</v>
      </c>
      <c r="B30" s="67">
        <v>40269</v>
      </c>
      <c r="C30" s="76">
        <v>7.2428532214422887</v>
      </c>
      <c r="D30" s="76">
        <v>936.66717846256699</v>
      </c>
    </row>
    <row r="31" spans="1:4" ht="13.95" x14ac:dyDescent="0.25">
      <c r="A31" s="64" t="s">
        <v>277</v>
      </c>
      <c r="B31" s="67">
        <v>40360</v>
      </c>
      <c r="C31" s="76">
        <v>6.8294214616531974</v>
      </c>
      <c r="D31" s="76">
        <v>959.35943087795602</v>
      </c>
    </row>
    <row r="32" spans="1:4" ht="13.95" x14ac:dyDescent="0.25">
      <c r="A32" s="64" t="s">
        <v>278</v>
      </c>
      <c r="B32" s="67">
        <v>40452</v>
      </c>
      <c r="C32" s="76">
        <v>8.3259247806424099</v>
      </c>
      <c r="D32" s="76">
        <v>999.18290403752496</v>
      </c>
    </row>
    <row r="33" spans="1:4" x14ac:dyDescent="0.25">
      <c r="A33" s="64" t="s">
        <v>279</v>
      </c>
      <c r="B33" s="67">
        <v>40544</v>
      </c>
      <c r="C33" s="76">
        <v>7.5127950500343701</v>
      </c>
      <c r="D33" s="76">
        <v>953.21313767359698</v>
      </c>
    </row>
    <row r="34" spans="1:4" x14ac:dyDescent="0.25">
      <c r="A34" s="64" t="s">
        <v>280</v>
      </c>
      <c r="B34" s="67">
        <v>40634</v>
      </c>
      <c r="C34" s="76">
        <v>7.0111558723272367</v>
      </c>
      <c r="D34" s="76">
        <v>877.99837725140299</v>
      </c>
    </row>
    <row r="35" spans="1:4" x14ac:dyDescent="0.25">
      <c r="A35" s="64" t="s">
        <v>281</v>
      </c>
      <c r="B35" s="67">
        <v>40725</v>
      </c>
      <c r="C35" s="76">
        <v>8.6903897361413698</v>
      </c>
      <c r="D35" s="76">
        <v>893.69523483784701</v>
      </c>
    </row>
    <row r="36" spans="1:4" x14ac:dyDescent="0.25">
      <c r="A36" s="64" t="s">
        <v>282</v>
      </c>
      <c r="B36" s="67">
        <v>40817</v>
      </c>
      <c r="C36" s="76">
        <v>9.6305078047816579</v>
      </c>
      <c r="D36" s="76">
        <v>937.09325023715303</v>
      </c>
    </row>
    <row r="37" spans="1:4" x14ac:dyDescent="0.25">
      <c r="A37" s="64" t="s">
        <v>283</v>
      </c>
      <c r="B37" s="67">
        <v>40909</v>
      </c>
      <c r="C37" s="76">
        <v>8.6411847108264936</v>
      </c>
      <c r="D37" s="76">
        <v>1063.76345569567</v>
      </c>
    </row>
    <row r="38" spans="1:4" x14ac:dyDescent="0.25">
      <c r="A38" s="64" t="s">
        <v>284</v>
      </c>
      <c r="B38" s="67">
        <v>41000</v>
      </c>
      <c r="C38" s="76">
        <v>6.4072664784583253</v>
      </c>
      <c r="D38" s="76">
        <v>1164.94991590667</v>
      </c>
    </row>
    <row r="39" spans="1:4" x14ac:dyDescent="0.25">
      <c r="A39" s="64" t="s">
        <v>285</v>
      </c>
      <c r="B39" s="67">
        <v>41091</v>
      </c>
      <c r="C39" s="76">
        <v>5.7184220050669552</v>
      </c>
      <c r="D39" s="76">
        <v>1236.9579463442201</v>
      </c>
    </row>
    <row r="40" spans="1:4" x14ac:dyDescent="0.25">
      <c r="A40" s="64" t="s">
        <v>286</v>
      </c>
      <c r="B40" s="67">
        <v>41183</v>
      </c>
      <c r="C40" s="76">
        <v>4.826688749556368</v>
      </c>
      <c r="D40" s="76">
        <v>1178.3286820534499</v>
      </c>
    </row>
    <row r="41" spans="1:4" x14ac:dyDescent="0.25">
      <c r="A41" s="64" t="s">
        <v>287</v>
      </c>
      <c r="B41" s="67">
        <v>41275</v>
      </c>
      <c r="C41" s="76">
        <v>3.7373198077949752</v>
      </c>
      <c r="D41" s="76">
        <v>1051.5682415173001</v>
      </c>
    </row>
    <row r="42" spans="1:4" x14ac:dyDescent="0.25">
      <c r="A42" s="64" t="s">
        <v>288</v>
      </c>
      <c r="B42" s="67">
        <v>41365</v>
      </c>
      <c r="C42" s="76">
        <v>3.4535574924328074</v>
      </c>
      <c r="D42" s="76">
        <v>1129.37677667769</v>
      </c>
    </row>
    <row r="43" spans="1:4" x14ac:dyDescent="0.25">
      <c r="A43" s="64" t="s">
        <v>289</v>
      </c>
      <c r="B43" s="67">
        <v>41456</v>
      </c>
      <c r="C43" s="76">
        <v>3.6445476985625049</v>
      </c>
      <c r="D43" s="76">
        <v>1212.2455214607201</v>
      </c>
    </row>
    <row r="44" spans="1:4" x14ac:dyDescent="0.25">
      <c r="A44" s="64" t="s">
        <v>290</v>
      </c>
      <c r="B44" s="67">
        <v>41548</v>
      </c>
      <c r="C44" s="76">
        <v>7.6052220031277642</v>
      </c>
      <c r="D44" s="76">
        <v>1301.8094603442801</v>
      </c>
    </row>
    <row r="45" spans="1:4" x14ac:dyDescent="0.25">
      <c r="A45" s="64" t="s">
        <v>291</v>
      </c>
      <c r="B45" s="67">
        <v>41640</v>
      </c>
      <c r="C45" s="76">
        <v>4.5880182406795029</v>
      </c>
      <c r="D45" s="76">
        <v>1356.8793813333</v>
      </c>
    </row>
    <row r="46" spans="1:4" x14ac:dyDescent="0.25">
      <c r="A46" s="64" t="s">
        <v>292</v>
      </c>
      <c r="B46" s="67">
        <v>41730</v>
      </c>
      <c r="C46" s="76">
        <v>3.4212765957446862</v>
      </c>
      <c r="D46" s="76">
        <v>1441.25523932482</v>
      </c>
    </row>
    <row r="47" spans="1:4" x14ac:dyDescent="0.25">
      <c r="A47" s="64" t="s">
        <v>293</v>
      </c>
      <c r="B47" s="67">
        <v>41821</v>
      </c>
      <c r="C47" s="76">
        <v>4.3238025496787884</v>
      </c>
      <c r="D47" s="76">
        <v>1563.03533309164</v>
      </c>
    </row>
    <row r="48" spans="1:4" x14ac:dyDescent="0.25">
      <c r="A48" s="64" t="s">
        <v>294</v>
      </c>
      <c r="B48" s="67">
        <v>41913</v>
      </c>
      <c r="C48" s="76">
        <v>4.6271813855103119</v>
      </c>
      <c r="D48" s="76">
        <v>1756.83004625024</v>
      </c>
    </row>
    <row r="49" spans="1:4" x14ac:dyDescent="0.25">
      <c r="A49" s="64" t="s">
        <v>295</v>
      </c>
      <c r="B49" s="67">
        <v>42005</v>
      </c>
      <c r="C49" s="76">
        <v>2.2348350478893337</v>
      </c>
      <c r="D49" s="76">
        <v>1919.6980928953401</v>
      </c>
    </row>
    <row r="50" spans="1:4" x14ac:dyDescent="0.25">
      <c r="A50" s="64" t="s">
        <v>296</v>
      </c>
      <c r="B50" s="67">
        <v>42095</v>
      </c>
      <c r="C50" s="76">
        <v>1.5271614384085694</v>
      </c>
      <c r="D50" s="76">
        <v>1795.92319867847</v>
      </c>
    </row>
    <row r="51" spans="1:4" x14ac:dyDescent="0.25">
      <c r="A51" s="64" t="s">
        <v>297</v>
      </c>
      <c r="B51" s="67">
        <v>42186</v>
      </c>
      <c r="C51" s="76">
        <v>3.3480489466978725</v>
      </c>
      <c r="D51" s="76">
        <v>1722.32519653753</v>
      </c>
    </row>
    <row r="52" spans="1:4" x14ac:dyDescent="0.25">
      <c r="A52" s="64" t="s">
        <v>298</v>
      </c>
      <c r="B52" s="67">
        <v>42278</v>
      </c>
      <c r="C52" s="76">
        <v>4.5282689623080472</v>
      </c>
      <c r="D52" s="76">
        <v>1634.0535118886501</v>
      </c>
    </row>
    <row r="53" spans="1:4" x14ac:dyDescent="0.25">
      <c r="A53" s="64" t="s">
        <v>299</v>
      </c>
      <c r="B53" s="67">
        <v>42370</v>
      </c>
      <c r="C53" s="76">
        <v>3.3592328355622385</v>
      </c>
      <c r="D53" s="76">
        <v>1640.8159424395601</v>
      </c>
    </row>
    <row r="54" spans="1:4" x14ac:dyDescent="0.25">
      <c r="A54" s="64" t="s">
        <v>300</v>
      </c>
      <c r="B54" s="67">
        <v>42461</v>
      </c>
      <c r="C54" s="76">
        <v>3.013114935532073</v>
      </c>
      <c r="D54" s="76">
        <v>1694.3546435220301</v>
      </c>
    </row>
    <row r="55" spans="1:4" x14ac:dyDescent="0.25">
      <c r="A55" s="64" t="s">
        <v>301</v>
      </c>
      <c r="B55" s="67">
        <v>42552</v>
      </c>
      <c r="C55" s="76">
        <v>2.7545041344942689</v>
      </c>
      <c r="D55" s="76">
        <v>1644.9289948171599</v>
      </c>
    </row>
    <row r="56" spans="1:4" x14ac:dyDescent="0.25">
      <c r="A56" s="64" t="s">
        <v>302</v>
      </c>
      <c r="B56" s="67">
        <v>42644</v>
      </c>
      <c r="C56" s="76">
        <v>3.842564198288045</v>
      </c>
      <c r="D56" s="76">
        <v>1602.9004192212501</v>
      </c>
    </row>
    <row r="57" spans="1:4" x14ac:dyDescent="0.25">
      <c r="A57" s="64" t="s">
        <v>303</v>
      </c>
      <c r="B57" s="67">
        <v>42736</v>
      </c>
      <c r="C57" s="76">
        <v>3.1131259663006716</v>
      </c>
      <c r="D57" s="76">
        <v>1713.3194104440799</v>
      </c>
    </row>
    <row r="58" spans="1:4" x14ac:dyDescent="0.25">
      <c r="A58" s="64" t="s">
        <v>304</v>
      </c>
      <c r="B58" s="67">
        <v>42826</v>
      </c>
      <c r="C58" s="76">
        <v>2.5494672754946777</v>
      </c>
      <c r="D58" s="76">
        <v>1591.1985959162701</v>
      </c>
    </row>
    <row r="59" spans="1:4" x14ac:dyDescent="0.25">
      <c r="A59" s="64" t="s">
        <v>305</v>
      </c>
      <c r="B59" s="67">
        <v>42917</v>
      </c>
      <c r="C59" s="76">
        <v>3.022139498432594</v>
      </c>
      <c r="D59" s="76">
        <v>1569.6794225557001</v>
      </c>
    </row>
    <row r="60" spans="1:4" x14ac:dyDescent="0.25">
      <c r="A60" s="64" t="s">
        <v>306</v>
      </c>
      <c r="B60" s="67">
        <v>43009</v>
      </c>
      <c r="C60" s="76">
        <v>3.6474530507943399</v>
      </c>
      <c r="D60" s="76">
        <v>1575.8025676642901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4"/>
  <sheetViews>
    <sheetView workbookViewId="0">
      <selection activeCell="D14" sqref="D14"/>
    </sheetView>
  </sheetViews>
  <sheetFormatPr defaultColWidth="8.88671875" defaultRowHeight="13.8" x14ac:dyDescent="0.25"/>
  <cols>
    <col min="1" max="1" width="11.44140625" style="39" bestFit="1" customWidth="1"/>
    <col min="2" max="2" width="8.88671875" style="39"/>
    <col min="3" max="3" width="15.6640625" style="39" bestFit="1" customWidth="1"/>
    <col min="4" max="4" width="14.33203125" style="39" bestFit="1" customWidth="1"/>
    <col min="5" max="16384" width="8.88671875" style="39"/>
  </cols>
  <sheetData>
    <row r="1" spans="1:18" s="2" customFormat="1" ht="36.6" customHeight="1" x14ac:dyDescent="0.3">
      <c r="A1" s="75" t="s">
        <v>945</v>
      </c>
      <c r="B1" s="19" t="s">
        <v>983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" customFormat="1" ht="34.950000000000003" customHeight="1" x14ac:dyDescent="0.2">
      <c r="A2" s="73" t="s">
        <v>33</v>
      </c>
      <c r="B2" s="12"/>
      <c r="C2" s="14" t="s">
        <v>943</v>
      </c>
      <c r="D2" s="14" t="s">
        <v>944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4" spans="1:18" ht="13.95" hidden="1" x14ac:dyDescent="0.25">
      <c r="A4" s="64"/>
      <c r="B4" s="64"/>
      <c r="C4" s="64" t="s">
        <v>897</v>
      </c>
      <c r="D4" s="64" t="s">
        <v>898</v>
      </c>
    </row>
    <row r="5" spans="1:18" ht="13.95" x14ac:dyDescent="0.25">
      <c r="A5" s="68">
        <v>37987</v>
      </c>
      <c r="B5" s="64" t="s">
        <v>682</v>
      </c>
      <c r="C5" s="80">
        <v>105.95412141128</v>
      </c>
      <c r="D5" s="82">
        <v>2393.2447637091</v>
      </c>
    </row>
    <row r="6" spans="1:18" ht="13.95" x14ac:dyDescent="0.25">
      <c r="A6" s="68">
        <v>38018</v>
      </c>
      <c r="B6" s="64" t="s">
        <v>683</v>
      </c>
      <c r="C6" s="80">
        <v>100.11835576347001</v>
      </c>
      <c r="D6" s="82">
        <v>2330.9432677509199</v>
      </c>
    </row>
    <row r="7" spans="1:18" ht="13.95" x14ac:dyDescent="0.25">
      <c r="A7" s="68">
        <v>38047</v>
      </c>
      <c r="B7" s="64" t="s">
        <v>684</v>
      </c>
      <c r="C7" s="80">
        <v>110.341056383888</v>
      </c>
      <c r="D7" s="82">
        <v>2063.0161033501299</v>
      </c>
    </row>
    <row r="8" spans="1:18" ht="13.95" x14ac:dyDescent="0.25">
      <c r="A8" s="68">
        <v>38078</v>
      </c>
      <c r="B8" s="64" t="s">
        <v>685</v>
      </c>
      <c r="C8" s="80">
        <v>96.409027012822506</v>
      </c>
      <c r="D8" s="82">
        <v>2126.5086475673602</v>
      </c>
    </row>
    <row r="9" spans="1:18" ht="13.95" x14ac:dyDescent="0.25">
      <c r="A9" s="68">
        <v>38108</v>
      </c>
      <c r="B9" s="64" t="s">
        <v>686</v>
      </c>
      <c r="C9" s="80">
        <v>102.26192718424301</v>
      </c>
      <c r="D9" s="82">
        <v>2167.3145115248299</v>
      </c>
    </row>
    <row r="10" spans="1:18" ht="13.95" x14ac:dyDescent="0.25">
      <c r="A10" s="68">
        <v>38139</v>
      </c>
      <c r="B10" s="64" t="s">
        <v>687</v>
      </c>
      <c r="C10" s="80">
        <v>98.196301633447504</v>
      </c>
      <c r="D10" s="82">
        <v>2314.41216923303</v>
      </c>
    </row>
    <row r="11" spans="1:18" ht="13.95" x14ac:dyDescent="0.25">
      <c r="A11" s="68">
        <v>38169</v>
      </c>
      <c r="B11" s="64" t="s">
        <v>688</v>
      </c>
      <c r="C11" s="80">
        <v>96.987759566423705</v>
      </c>
      <c r="D11" s="82">
        <v>2509.4061287200602</v>
      </c>
    </row>
    <row r="12" spans="1:18" ht="13.95" x14ac:dyDescent="0.25">
      <c r="A12" s="68">
        <v>38200</v>
      </c>
      <c r="B12" s="64" t="s">
        <v>689</v>
      </c>
      <c r="C12" s="80">
        <v>89.133236992434206</v>
      </c>
      <c r="D12" s="82">
        <v>2450.4578708814302</v>
      </c>
    </row>
    <row r="13" spans="1:18" ht="13.95" x14ac:dyDescent="0.25">
      <c r="A13" s="68">
        <v>38231</v>
      </c>
      <c r="B13" s="64" t="s">
        <v>690</v>
      </c>
      <c r="C13" s="80">
        <v>98.005476409521506</v>
      </c>
      <c r="D13" s="82">
        <v>2464.5613880210299</v>
      </c>
    </row>
    <row r="14" spans="1:18" ht="13.95" x14ac:dyDescent="0.25">
      <c r="A14" s="68">
        <v>38261</v>
      </c>
      <c r="B14" s="64" t="s">
        <v>691</v>
      </c>
      <c r="C14" s="80">
        <v>95.833516317877297</v>
      </c>
      <c r="D14" s="82">
        <v>2329.9589204840599</v>
      </c>
    </row>
    <row r="15" spans="1:18" ht="13.95" x14ac:dyDescent="0.25">
      <c r="A15" s="68">
        <v>38292</v>
      </c>
      <c r="B15" s="64" t="s">
        <v>692</v>
      </c>
      <c r="C15" s="80">
        <v>95.796375932100602</v>
      </c>
      <c r="D15" s="82">
        <v>2309.7533194563498</v>
      </c>
    </row>
    <row r="16" spans="1:18" ht="13.95" x14ac:dyDescent="0.25">
      <c r="A16" s="68">
        <v>38322</v>
      </c>
      <c r="B16" s="64" t="s">
        <v>693</v>
      </c>
      <c r="C16" s="80">
        <v>96.962845392491403</v>
      </c>
      <c r="D16" s="82">
        <v>2239.4229093016802</v>
      </c>
    </row>
    <row r="17" spans="1:4" ht="13.95" x14ac:dyDescent="0.25">
      <c r="A17" s="68">
        <v>38353</v>
      </c>
      <c r="B17" s="64" t="s">
        <v>338</v>
      </c>
      <c r="C17" s="80">
        <v>90.608665319027196</v>
      </c>
      <c r="D17" s="82">
        <v>2074.8071158585899</v>
      </c>
    </row>
    <row r="18" spans="1:4" ht="13.95" x14ac:dyDescent="0.25">
      <c r="A18" s="68">
        <v>38384</v>
      </c>
      <c r="B18" s="64" t="s">
        <v>339</v>
      </c>
      <c r="C18" s="80">
        <v>94.989629158907704</v>
      </c>
      <c r="D18" s="82">
        <v>2116.5426751651198</v>
      </c>
    </row>
    <row r="19" spans="1:4" ht="13.95" x14ac:dyDescent="0.25">
      <c r="A19" s="68">
        <v>38412</v>
      </c>
      <c r="B19" s="64" t="s">
        <v>340</v>
      </c>
      <c r="C19" s="80">
        <v>71.828601680446496</v>
      </c>
      <c r="D19" s="82">
        <v>2056.35942701468</v>
      </c>
    </row>
    <row r="20" spans="1:4" ht="13.95" x14ac:dyDescent="0.25">
      <c r="A20" s="68">
        <v>38443</v>
      </c>
      <c r="B20" s="64" t="s">
        <v>341</v>
      </c>
      <c r="C20" s="80">
        <v>87.442308897300805</v>
      </c>
      <c r="D20" s="82">
        <v>2026.25700444471</v>
      </c>
    </row>
    <row r="21" spans="1:4" ht="13.95" x14ac:dyDescent="0.25">
      <c r="A21" s="68">
        <v>38473</v>
      </c>
      <c r="B21" s="64" t="s">
        <v>342</v>
      </c>
      <c r="C21" s="80">
        <v>93.518664174767395</v>
      </c>
      <c r="D21" s="82">
        <v>1910.75973252068</v>
      </c>
    </row>
    <row r="22" spans="1:4" ht="13.95" x14ac:dyDescent="0.25">
      <c r="A22" s="68">
        <v>38504</v>
      </c>
      <c r="B22" s="64" t="s">
        <v>343</v>
      </c>
      <c r="C22" s="80">
        <v>71.969254539900504</v>
      </c>
      <c r="D22" s="82">
        <v>1766.01518487982</v>
      </c>
    </row>
    <row r="23" spans="1:4" ht="13.95" x14ac:dyDescent="0.25">
      <c r="A23" s="68">
        <v>38534</v>
      </c>
      <c r="B23" s="64" t="s">
        <v>344</v>
      </c>
      <c r="C23" s="80">
        <v>66.635980265622294</v>
      </c>
      <c r="D23" s="82">
        <v>1816.5760837764001</v>
      </c>
    </row>
    <row r="24" spans="1:4" ht="13.95" x14ac:dyDescent="0.25">
      <c r="A24" s="68">
        <v>38565</v>
      </c>
      <c r="B24" s="64" t="s">
        <v>345</v>
      </c>
      <c r="C24" s="80">
        <v>74.018726335168296</v>
      </c>
      <c r="D24" s="82">
        <v>1906.3529521217799</v>
      </c>
    </row>
    <row r="25" spans="1:4" ht="13.95" x14ac:dyDescent="0.25">
      <c r="A25" s="68">
        <v>38596</v>
      </c>
      <c r="B25" s="64" t="s">
        <v>346</v>
      </c>
      <c r="C25" s="80">
        <v>66.542739480438101</v>
      </c>
      <c r="D25" s="82">
        <v>1950.19999698982</v>
      </c>
    </row>
    <row r="26" spans="1:4" ht="13.95" x14ac:dyDescent="0.25">
      <c r="A26" s="68">
        <v>38626</v>
      </c>
      <c r="B26" s="64" t="s">
        <v>347</v>
      </c>
      <c r="C26" s="80">
        <v>68.691285449411197</v>
      </c>
      <c r="D26" s="82">
        <v>2200.4354204631099</v>
      </c>
    </row>
    <row r="27" spans="1:4" ht="13.95" x14ac:dyDescent="0.25">
      <c r="A27" s="68">
        <v>38657</v>
      </c>
      <c r="B27" s="64" t="s">
        <v>348</v>
      </c>
      <c r="C27" s="80">
        <v>74.967251469239798</v>
      </c>
      <c r="D27" s="82">
        <v>2419.65425822002</v>
      </c>
    </row>
    <row r="28" spans="1:4" ht="13.95" x14ac:dyDescent="0.25">
      <c r="A28" s="68">
        <v>38687</v>
      </c>
      <c r="B28" s="64" t="s">
        <v>349</v>
      </c>
      <c r="C28" s="80">
        <v>79.786894436728105</v>
      </c>
      <c r="D28" s="82">
        <v>2658.0401518867002</v>
      </c>
    </row>
    <row r="29" spans="1:4" ht="13.95" x14ac:dyDescent="0.25">
      <c r="A29" s="68">
        <v>38718</v>
      </c>
      <c r="B29" s="64" t="s">
        <v>350</v>
      </c>
      <c r="C29" s="80">
        <v>85.410393815852501</v>
      </c>
      <c r="D29" s="82">
        <v>2904.86362639054</v>
      </c>
    </row>
    <row r="30" spans="1:4" ht="13.95" x14ac:dyDescent="0.25">
      <c r="A30" s="68">
        <v>38749</v>
      </c>
      <c r="B30" s="64" t="s">
        <v>351</v>
      </c>
      <c r="C30" s="80">
        <v>92.891081830838701</v>
      </c>
      <c r="D30" s="82">
        <v>3115.8049285147099</v>
      </c>
    </row>
    <row r="31" spans="1:4" ht="13.95" x14ac:dyDescent="0.25">
      <c r="A31" s="68">
        <v>38777</v>
      </c>
      <c r="B31" s="64" t="s">
        <v>352</v>
      </c>
      <c r="C31" s="80">
        <v>90.0417188669241</v>
      </c>
      <c r="D31" s="82">
        <v>3465.6232180054199</v>
      </c>
    </row>
    <row r="32" spans="1:4" ht="13.95" x14ac:dyDescent="0.25">
      <c r="A32" s="68">
        <v>38808</v>
      </c>
      <c r="B32" s="64" t="s">
        <v>353</v>
      </c>
      <c r="C32" s="80">
        <v>104.17341890594901</v>
      </c>
      <c r="D32" s="82">
        <v>3779.2708781656802</v>
      </c>
    </row>
    <row r="33" spans="1:4" x14ac:dyDescent="0.25">
      <c r="A33" s="68">
        <v>38838</v>
      </c>
      <c r="B33" s="64" t="s">
        <v>354</v>
      </c>
      <c r="C33" s="80">
        <v>97.428483832146298</v>
      </c>
      <c r="D33" s="82">
        <v>4172.4623180930002</v>
      </c>
    </row>
    <row r="34" spans="1:4" x14ac:dyDescent="0.25">
      <c r="A34" s="68">
        <v>38869</v>
      </c>
      <c r="B34" s="64" t="s">
        <v>355</v>
      </c>
      <c r="C34" s="80">
        <v>113.36402590826199</v>
      </c>
      <c r="D34" s="82">
        <v>4602.6104735168001</v>
      </c>
    </row>
    <row r="35" spans="1:4" x14ac:dyDescent="0.25">
      <c r="A35" s="68">
        <v>38899</v>
      </c>
      <c r="B35" s="64" t="s">
        <v>356</v>
      </c>
      <c r="C35" s="80">
        <v>119.028989931857</v>
      </c>
      <c r="D35" s="82">
        <v>4978.9932004726097</v>
      </c>
    </row>
    <row r="36" spans="1:4" x14ac:dyDescent="0.25">
      <c r="A36" s="68">
        <v>38930</v>
      </c>
      <c r="B36" s="64" t="s">
        <v>357</v>
      </c>
      <c r="C36" s="80">
        <v>122.48708362805201</v>
      </c>
      <c r="D36" s="82">
        <v>5233.2008677248004</v>
      </c>
    </row>
    <row r="37" spans="1:4" x14ac:dyDescent="0.25">
      <c r="A37" s="68">
        <v>38961</v>
      </c>
      <c r="B37" s="64" t="s">
        <v>358</v>
      </c>
      <c r="C37" s="80">
        <v>136.55200121408001</v>
      </c>
      <c r="D37" s="82">
        <v>5598.4333742613398</v>
      </c>
    </row>
    <row r="38" spans="1:4" x14ac:dyDescent="0.25">
      <c r="A38" s="68">
        <v>38991</v>
      </c>
      <c r="B38" s="64" t="s">
        <v>359</v>
      </c>
      <c r="C38" s="80">
        <v>142.21129603943999</v>
      </c>
      <c r="D38" s="82">
        <v>5750.88836916734</v>
      </c>
    </row>
    <row r="39" spans="1:4" x14ac:dyDescent="0.25">
      <c r="A39" s="68">
        <v>39022</v>
      </c>
      <c r="B39" s="64" t="s">
        <v>360</v>
      </c>
      <c r="C39" s="80">
        <v>144.51859638438401</v>
      </c>
      <c r="D39" s="82">
        <v>5675.05074225711</v>
      </c>
    </row>
    <row r="40" spans="1:4" x14ac:dyDescent="0.25">
      <c r="A40" s="68">
        <v>39052</v>
      </c>
      <c r="B40" s="64" t="s">
        <v>361</v>
      </c>
      <c r="C40" s="80">
        <v>143.892909642213</v>
      </c>
      <c r="D40" s="82">
        <v>5809.7980034306502</v>
      </c>
    </row>
    <row r="41" spans="1:4" x14ac:dyDescent="0.25">
      <c r="A41" s="68">
        <v>39083</v>
      </c>
      <c r="B41" s="64" t="s">
        <v>362</v>
      </c>
      <c r="C41" s="80">
        <v>153.05895792885701</v>
      </c>
      <c r="D41" s="82">
        <v>5960.3077237924499</v>
      </c>
    </row>
    <row r="42" spans="1:4" x14ac:dyDescent="0.25">
      <c r="A42" s="68">
        <v>39114</v>
      </c>
      <c r="B42" s="64" t="s">
        <v>363</v>
      </c>
      <c r="C42" s="80">
        <v>149.34514653571301</v>
      </c>
      <c r="D42" s="82">
        <v>6100.8999269014303</v>
      </c>
    </row>
    <row r="43" spans="1:4" x14ac:dyDescent="0.25">
      <c r="A43" s="68">
        <v>39142</v>
      </c>
      <c r="B43" s="64" t="s">
        <v>364</v>
      </c>
      <c r="C43" s="80">
        <v>166.254688338031</v>
      </c>
      <c r="D43" s="82">
        <v>6119.2751332753596</v>
      </c>
    </row>
    <row r="44" spans="1:4" x14ac:dyDescent="0.25">
      <c r="A44" s="68">
        <v>39173</v>
      </c>
      <c r="B44" s="64" t="s">
        <v>365</v>
      </c>
      <c r="C44" s="80">
        <v>163.666255869281</v>
      </c>
      <c r="D44" s="82">
        <v>6045.6617432686699</v>
      </c>
    </row>
    <row r="45" spans="1:4" x14ac:dyDescent="0.25">
      <c r="A45" s="68">
        <v>39203</v>
      </c>
      <c r="B45" s="64" t="s">
        <v>366</v>
      </c>
      <c r="C45" s="80">
        <v>179.82459369284899</v>
      </c>
      <c r="D45" s="82">
        <v>5953.1829837240002</v>
      </c>
    </row>
    <row r="46" spans="1:4" x14ac:dyDescent="0.25">
      <c r="A46" s="68">
        <v>39234</v>
      </c>
      <c r="B46" s="64" t="s">
        <v>367</v>
      </c>
      <c r="C46" s="80">
        <v>189.52181404056199</v>
      </c>
      <c r="D46" s="82">
        <v>5652.8709971318003</v>
      </c>
    </row>
    <row r="47" spans="1:4" x14ac:dyDescent="0.25">
      <c r="A47" s="68">
        <v>39264</v>
      </c>
      <c r="B47" s="64" t="s">
        <v>368</v>
      </c>
      <c r="C47" s="80">
        <v>186.09015674437401</v>
      </c>
      <c r="D47" s="82">
        <v>5367.8206955097503</v>
      </c>
    </row>
    <row r="48" spans="1:4" x14ac:dyDescent="0.25">
      <c r="A48" s="68">
        <v>39295</v>
      </c>
      <c r="B48" s="64" t="s">
        <v>369</v>
      </c>
      <c r="C48" s="80">
        <v>198.90730028429101</v>
      </c>
      <c r="D48" s="82">
        <v>5027.5210417476601</v>
      </c>
    </row>
    <row r="49" spans="1:4" x14ac:dyDescent="0.25">
      <c r="A49" s="68">
        <v>39326</v>
      </c>
      <c r="B49" s="64" t="s">
        <v>370</v>
      </c>
      <c r="C49" s="80">
        <v>201.03243362061801</v>
      </c>
      <c r="D49" s="82">
        <v>4949.07470907488</v>
      </c>
    </row>
    <row r="50" spans="1:4" x14ac:dyDescent="0.25">
      <c r="A50" s="68">
        <v>39356</v>
      </c>
      <c r="B50" s="64" t="s">
        <v>371</v>
      </c>
      <c r="C50" s="80">
        <v>203.930394260219</v>
      </c>
      <c r="D50" s="82">
        <v>4796.3041991896798</v>
      </c>
    </row>
    <row r="51" spans="1:4" x14ac:dyDescent="0.25">
      <c r="A51" s="68">
        <v>39387</v>
      </c>
      <c r="B51" s="64" t="s">
        <v>372</v>
      </c>
      <c r="C51" s="80">
        <v>196.294013720989</v>
      </c>
      <c r="D51" s="82">
        <v>4825.4521357113199</v>
      </c>
    </row>
    <row r="52" spans="1:4" x14ac:dyDescent="0.25">
      <c r="A52" s="68">
        <v>39417</v>
      </c>
      <c r="B52" s="64" t="s">
        <v>373</v>
      </c>
      <c r="C52" s="80">
        <v>191.07424496421601</v>
      </c>
      <c r="D52" s="82">
        <v>4728.6287106729997</v>
      </c>
    </row>
    <row r="53" spans="1:4" x14ac:dyDescent="0.25">
      <c r="A53" s="68">
        <v>39448</v>
      </c>
      <c r="B53" s="64" t="s">
        <v>374</v>
      </c>
      <c r="C53" s="80">
        <v>174.65431565639099</v>
      </c>
      <c r="D53" s="82">
        <v>4705.8380058276798</v>
      </c>
    </row>
    <row r="54" spans="1:4" x14ac:dyDescent="0.25">
      <c r="A54" s="68">
        <v>39479</v>
      </c>
      <c r="B54" s="64" t="s">
        <v>375</v>
      </c>
      <c r="C54" s="80">
        <v>181.044476538277</v>
      </c>
      <c r="D54" s="82">
        <v>4497.4675854902098</v>
      </c>
    </row>
    <row r="55" spans="1:4" x14ac:dyDescent="0.25">
      <c r="A55" s="68">
        <v>39508</v>
      </c>
      <c r="B55" s="64" t="s">
        <v>376</v>
      </c>
      <c r="C55" s="80">
        <v>180.650898665662</v>
      </c>
      <c r="D55" s="82">
        <v>4315.1901800485502</v>
      </c>
    </row>
    <row r="56" spans="1:4" x14ac:dyDescent="0.25">
      <c r="A56" s="68">
        <v>39539</v>
      </c>
      <c r="B56" s="64" t="s">
        <v>377</v>
      </c>
      <c r="C56" s="80">
        <v>186.63165884462799</v>
      </c>
      <c r="D56" s="82">
        <v>4099.1936656296502</v>
      </c>
    </row>
    <row r="57" spans="1:4" x14ac:dyDescent="0.25">
      <c r="A57" s="68">
        <v>39569</v>
      </c>
      <c r="B57" s="64" t="s">
        <v>378</v>
      </c>
      <c r="C57" s="80">
        <v>213.87243235864401</v>
      </c>
      <c r="D57" s="82">
        <v>4174.8226461343402</v>
      </c>
    </row>
    <row r="58" spans="1:4" x14ac:dyDescent="0.25">
      <c r="A58" s="68">
        <v>39600</v>
      </c>
      <c r="B58" s="64" t="s">
        <v>379</v>
      </c>
      <c r="C58" s="80">
        <v>186.24538087299999</v>
      </c>
      <c r="D58" s="82">
        <v>4224.9306316502398</v>
      </c>
    </row>
    <row r="59" spans="1:4" x14ac:dyDescent="0.25">
      <c r="A59" s="68">
        <v>39630</v>
      </c>
      <c r="B59" s="64" t="s">
        <v>380</v>
      </c>
      <c r="C59" s="80">
        <v>230.76479517433501</v>
      </c>
      <c r="D59" s="82">
        <v>4288.16895689789</v>
      </c>
    </row>
    <row r="60" spans="1:4" x14ac:dyDescent="0.25">
      <c r="A60" s="68">
        <v>39661</v>
      </c>
      <c r="B60" s="64" t="s">
        <v>381</v>
      </c>
      <c r="C60" s="80">
        <v>237.49732219266201</v>
      </c>
      <c r="D60" s="82">
        <v>4227.7452785906298</v>
      </c>
    </row>
    <row r="61" spans="1:4" x14ac:dyDescent="0.25">
      <c r="A61" s="68">
        <v>39692</v>
      </c>
      <c r="B61" s="64" t="s">
        <v>382</v>
      </c>
      <c r="C61" s="80">
        <v>204.65319626092</v>
      </c>
      <c r="D61" s="82">
        <v>4160.9770266217602</v>
      </c>
    </row>
    <row r="62" spans="1:4" x14ac:dyDescent="0.25">
      <c r="A62" s="68">
        <v>39722</v>
      </c>
      <c r="B62" s="64" t="s">
        <v>383</v>
      </c>
      <c r="C62" s="80">
        <v>191.91845174566899</v>
      </c>
      <c r="D62" s="82">
        <v>4086.33726322848</v>
      </c>
    </row>
    <row r="63" spans="1:4" x14ac:dyDescent="0.25">
      <c r="A63" s="68">
        <v>39753</v>
      </c>
      <c r="B63" s="64" t="s">
        <v>384</v>
      </c>
      <c r="C63" s="80">
        <v>188.55687222877799</v>
      </c>
      <c r="D63" s="82">
        <v>4013.0103405442301</v>
      </c>
    </row>
    <row r="64" spans="1:4" x14ac:dyDescent="0.25">
      <c r="A64" s="68">
        <v>39783</v>
      </c>
      <c r="B64" s="64" t="s">
        <v>385</v>
      </c>
      <c r="C64" s="80">
        <v>209.51019946103301</v>
      </c>
      <c r="D64" s="82">
        <v>3847.31841933636</v>
      </c>
    </row>
    <row r="65" spans="1:4" x14ac:dyDescent="0.25">
      <c r="A65" s="68">
        <v>39814</v>
      </c>
      <c r="B65" s="64" t="s">
        <v>386</v>
      </c>
      <c r="C65" s="80">
        <v>202.43392937889101</v>
      </c>
      <c r="D65" s="82">
        <v>3632.47618674874</v>
      </c>
    </row>
    <row r="66" spans="1:4" x14ac:dyDescent="0.25">
      <c r="A66" s="68">
        <v>39845</v>
      </c>
      <c r="B66" s="64" t="s">
        <v>387</v>
      </c>
      <c r="C66" s="80">
        <v>198.09435869718399</v>
      </c>
      <c r="D66" s="82">
        <v>3442.08825890246</v>
      </c>
    </row>
    <row r="67" spans="1:4" x14ac:dyDescent="0.25">
      <c r="A67" s="68">
        <v>39873</v>
      </c>
      <c r="B67" s="64" t="s">
        <v>388</v>
      </c>
      <c r="C67" s="80">
        <v>223.54111065862901</v>
      </c>
      <c r="D67" s="82">
        <v>3202.5994393153001</v>
      </c>
    </row>
    <row r="68" spans="1:4" x14ac:dyDescent="0.25">
      <c r="A68" s="68">
        <v>39904</v>
      </c>
      <c r="B68" s="64" t="s">
        <v>389</v>
      </c>
      <c r="C68" s="80">
        <v>209.889127149985</v>
      </c>
      <c r="D68" s="82">
        <v>2998.6786224060402</v>
      </c>
    </row>
    <row r="69" spans="1:4" x14ac:dyDescent="0.25">
      <c r="A69" s="68">
        <v>39934</v>
      </c>
      <c r="B69" s="64" t="s">
        <v>390</v>
      </c>
      <c r="C69" s="80">
        <v>198.13874097430099</v>
      </c>
      <c r="D69" s="82">
        <v>2823.9232952106099</v>
      </c>
    </row>
    <row r="70" spans="1:4" x14ac:dyDescent="0.25">
      <c r="A70" s="68">
        <v>39965</v>
      </c>
      <c r="B70" s="64" t="s">
        <v>391</v>
      </c>
      <c r="C70" s="80">
        <v>196.72843812706799</v>
      </c>
      <c r="D70" s="82">
        <v>2599.6041927322599</v>
      </c>
    </row>
    <row r="71" spans="1:4" x14ac:dyDescent="0.25">
      <c r="A71" s="68">
        <v>39995</v>
      </c>
      <c r="B71" s="64" t="s">
        <v>392</v>
      </c>
      <c r="C71" s="80">
        <v>197.40026840998399</v>
      </c>
      <c r="D71" s="82">
        <v>2466.1364034006201</v>
      </c>
    </row>
    <row r="72" spans="1:4" x14ac:dyDescent="0.25">
      <c r="A72" s="68">
        <v>40026</v>
      </c>
      <c r="B72" s="64" t="s">
        <v>393</v>
      </c>
      <c r="C72" s="80">
        <v>185.17501597307</v>
      </c>
      <c r="D72" s="82">
        <v>2373.7461974883599</v>
      </c>
    </row>
    <row r="73" spans="1:4" x14ac:dyDescent="0.25">
      <c r="A73" s="68">
        <v>40057</v>
      </c>
      <c r="B73" s="64" t="s">
        <v>394</v>
      </c>
      <c r="C73" s="80">
        <v>164.28078837071001</v>
      </c>
      <c r="D73" s="82">
        <v>2241.3268178783201</v>
      </c>
    </row>
    <row r="74" spans="1:4" x14ac:dyDescent="0.25">
      <c r="A74" s="68">
        <v>40087</v>
      </c>
      <c r="B74" s="64" t="s">
        <v>395</v>
      </c>
      <c r="C74" s="80">
        <v>184.77997063847801</v>
      </c>
      <c r="D74" s="82">
        <v>2190.97489566175</v>
      </c>
    </row>
    <row r="75" spans="1:4" x14ac:dyDescent="0.25">
      <c r="A75" s="68">
        <v>40118</v>
      </c>
      <c r="B75" s="64" t="s">
        <v>396</v>
      </c>
      <c r="C75" s="80">
        <v>222.820930194277</v>
      </c>
      <c r="D75" s="82">
        <v>2126.56159626411</v>
      </c>
    </row>
    <row r="76" spans="1:4" x14ac:dyDescent="0.25">
      <c r="A76" s="68">
        <v>40148</v>
      </c>
      <c r="B76" s="64" t="s">
        <v>397</v>
      </c>
      <c r="C76" s="80">
        <v>174.717321427423</v>
      </c>
      <c r="D76" s="82">
        <v>2133.8840939914198</v>
      </c>
    </row>
    <row r="77" spans="1:4" x14ac:dyDescent="0.25">
      <c r="A77" s="68">
        <v>40179</v>
      </c>
      <c r="B77" s="64" t="s">
        <v>398</v>
      </c>
      <c r="C77" s="80">
        <v>175.06467988259399</v>
      </c>
      <c r="D77" s="82">
        <v>2224.7183600358399</v>
      </c>
    </row>
    <row r="78" spans="1:4" x14ac:dyDescent="0.25">
      <c r="A78" s="68">
        <v>40210</v>
      </c>
      <c r="B78" s="64" t="s">
        <v>399</v>
      </c>
      <c r="C78" s="80">
        <v>189.24382400171001</v>
      </c>
      <c r="D78" s="82">
        <v>2258.4991349284401</v>
      </c>
    </row>
    <row r="79" spans="1:4" x14ac:dyDescent="0.25">
      <c r="A79" s="68">
        <v>40238</v>
      </c>
      <c r="B79" s="64" t="s">
        <v>400</v>
      </c>
      <c r="C79" s="80">
        <v>178.22401094876699</v>
      </c>
      <c r="D79" s="82">
        <v>2385.7954988906399</v>
      </c>
    </row>
    <row r="80" spans="1:4" x14ac:dyDescent="0.25">
      <c r="A80" s="68">
        <v>40269</v>
      </c>
      <c r="B80" s="64" t="s">
        <v>401</v>
      </c>
      <c r="C80" s="80">
        <v>167.82887187192199</v>
      </c>
      <c r="D80" s="82">
        <v>2508.06423439321</v>
      </c>
    </row>
    <row r="81" spans="1:4" x14ac:dyDescent="0.25">
      <c r="A81" s="68">
        <v>40299</v>
      </c>
      <c r="B81" s="64" t="s">
        <v>402</v>
      </c>
      <c r="C81" s="80">
        <v>156.809975499952</v>
      </c>
      <c r="D81" s="82">
        <v>2484.1361412216902</v>
      </c>
    </row>
    <row r="82" spans="1:4" x14ac:dyDescent="0.25">
      <c r="A82" s="68">
        <v>40330</v>
      </c>
      <c r="B82" s="64" t="s">
        <v>403</v>
      </c>
      <c r="C82" s="80">
        <v>164.83767718345999</v>
      </c>
      <c r="D82" s="82">
        <v>2551.01174458477</v>
      </c>
    </row>
    <row r="83" spans="1:4" x14ac:dyDescent="0.25">
      <c r="A83" s="68">
        <v>40360</v>
      </c>
      <c r="B83" s="64" t="s">
        <v>404</v>
      </c>
      <c r="C83" s="80">
        <v>162.43810170206399</v>
      </c>
      <c r="D83" s="82">
        <v>2554.7736178288901</v>
      </c>
    </row>
    <row r="84" spans="1:4" x14ac:dyDescent="0.25">
      <c r="A84" s="68">
        <v>40391</v>
      </c>
      <c r="B84" s="64" t="s">
        <v>405</v>
      </c>
      <c r="C84" s="80">
        <v>163.58434525996901</v>
      </c>
      <c r="D84" s="82">
        <v>2653.89032664872</v>
      </c>
    </row>
    <row r="85" spans="1:4" x14ac:dyDescent="0.25">
      <c r="A85" s="68">
        <v>40422</v>
      </c>
      <c r="B85" s="64" t="s">
        <v>406</v>
      </c>
      <c r="C85" s="80">
        <v>154.39150974503801</v>
      </c>
      <c r="D85" s="82">
        <v>2782.98252483633</v>
      </c>
    </row>
    <row r="86" spans="1:4" x14ac:dyDescent="0.25">
      <c r="A86" s="68">
        <v>40452</v>
      </c>
      <c r="B86" s="64" t="s">
        <v>407</v>
      </c>
      <c r="C86" s="80">
        <v>155.00301333192701</v>
      </c>
      <c r="D86" s="82">
        <v>2844.8843574542302</v>
      </c>
    </row>
    <row r="87" spans="1:4" x14ac:dyDescent="0.25">
      <c r="A87" s="68">
        <v>40483</v>
      </c>
      <c r="B87" s="64" t="s">
        <v>408</v>
      </c>
      <c r="C87" s="80">
        <v>157.680637598646</v>
      </c>
      <c r="D87" s="82">
        <v>2926.5498425661999</v>
      </c>
    </row>
    <row r="88" spans="1:4" x14ac:dyDescent="0.25">
      <c r="A88" s="68">
        <v>40513</v>
      </c>
      <c r="B88" s="64" t="s">
        <v>409</v>
      </c>
      <c r="C88" s="80">
        <v>149.89335297394999</v>
      </c>
      <c r="D88" s="82">
        <v>2855.6942166110498</v>
      </c>
    </row>
    <row r="89" spans="1:4" x14ac:dyDescent="0.25">
      <c r="A89" s="68">
        <v>40544</v>
      </c>
      <c r="B89" s="64" t="s">
        <v>410</v>
      </c>
      <c r="C89" s="80">
        <v>157.741741585315</v>
      </c>
      <c r="D89" s="82">
        <v>3032.60278009391</v>
      </c>
    </row>
    <row r="90" spans="1:4" x14ac:dyDescent="0.25">
      <c r="A90" s="68">
        <v>40575</v>
      </c>
      <c r="B90" s="64" t="s">
        <v>411</v>
      </c>
      <c r="C90" s="80">
        <v>145.744312434362</v>
      </c>
      <c r="D90" s="82">
        <v>3174.7127657157098</v>
      </c>
    </row>
    <row r="91" spans="1:4" x14ac:dyDescent="0.25">
      <c r="A91" s="68">
        <v>40603</v>
      </c>
      <c r="B91" s="64" t="s">
        <v>412</v>
      </c>
      <c r="C91" s="80">
        <v>126.252495266501</v>
      </c>
      <c r="D91" s="82">
        <v>3091.6448650788302</v>
      </c>
    </row>
    <row r="92" spans="1:4" x14ac:dyDescent="0.25">
      <c r="A92" s="68">
        <v>40634</v>
      </c>
      <c r="B92" s="64" t="s">
        <v>413</v>
      </c>
      <c r="C92" s="80">
        <v>198.07368115186799</v>
      </c>
      <c r="D92" s="82">
        <v>3458.5707975257601</v>
      </c>
    </row>
    <row r="93" spans="1:4" x14ac:dyDescent="0.25">
      <c r="A93" s="68">
        <v>40664</v>
      </c>
      <c r="B93" s="64" t="s">
        <v>414</v>
      </c>
      <c r="C93" s="80">
        <v>150.13414747853901</v>
      </c>
      <c r="D93" s="82">
        <v>3411.3677877341202</v>
      </c>
    </row>
    <row r="94" spans="1:4" x14ac:dyDescent="0.25">
      <c r="A94" s="68">
        <v>40695</v>
      </c>
      <c r="B94" s="64" t="s">
        <v>415</v>
      </c>
      <c r="C94" s="80">
        <v>155.97005495010399</v>
      </c>
      <c r="D94" s="82">
        <v>3452.4425875903898</v>
      </c>
    </row>
    <row r="95" spans="1:4" x14ac:dyDescent="0.25">
      <c r="A95" s="68">
        <v>40725</v>
      </c>
      <c r="B95" s="64" t="s">
        <v>416</v>
      </c>
      <c r="C95" s="80">
        <v>151.85154200053501</v>
      </c>
      <c r="D95" s="82">
        <v>3499.1419108698201</v>
      </c>
    </row>
    <row r="96" spans="1:4" x14ac:dyDescent="0.25">
      <c r="A96" s="68">
        <v>40756</v>
      </c>
      <c r="B96" s="64" t="s">
        <v>417</v>
      </c>
      <c r="C96" s="80">
        <v>148.29335095991601</v>
      </c>
      <c r="D96" s="82">
        <v>3409.6017476465599</v>
      </c>
    </row>
    <row r="97" spans="1:4" x14ac:dyDescent="0.25">
      <c r="A97" s="68">
        <v>40787</v>
      </c>
      <c r="B97" s="64" t="s">
        <v>418</v>
      </c>
      <c r="C97" s="80">
        <v>156.27897425842099</v>
      </c>
      <c r="D97" s="82">
        <v>3293.2286811133599</v>
      </c>
    </row>
    <row r="98" spans="1:4" x14ac:dyDescent="0.25">
      <c r="A98" s="68">
        <v>40817</v>
      </c>
      <c r="B98" s="64" t="s">
        <v>419</v>
      </c>
      <c r="C98" s="80">
        <v>160.150877375867</v>
      </c>
      <c r="D98" s="82">
        <v>3194.9396127670402</v>
      </c>
    </row>
    <row r="99" spans="1:4" x14ac:dyDescent="0.25">
      <c r="A99" s="68">
        <v>40848</v>
      </c>
      <c r="B99" s="64" t="s">
        <v>420</v>
      </c>
      <c r="C99" s="80">
        <v>162.45562089063</v>
      </c>
      <c r="D99" s="82">
        <v>3119.1236461559802</v>
      </c>
    </row>
    <row r="100" spans="1:4" x14ac:dyDescent="0.25">
      <c r="A100" s="68">
        <v>40878</v>
      </c>
      <c r="B100" s="64" t="s">
        <v>421</v>
      </c>
      <c r="C100" s="80">
        <v>162.05320164794199</v>
      </c>
      <c r="D100" s="82">
        <v>3076.62281770852</v>
      </c>
    </row>
    <row r="101" spans="1:4" x14ac:dyDescent="0.25">
      <c r="A101" s="68">
        <v>40909</v>
      </c>
      <c r="B101" s="64" t="s">
        <v>422</v>
      </c>
      <c r="C101" s="80">
        <v>174.08160467859301</v>
      </c>
      <c r="D101" s="82">
        <v>2842.8530013599202</v>
      </c>
    </row>
    <row r="102" spans="1:4" x14ac:dyDescent="0.25">
      <c r="A102" s="68">
        <v>40940</v>
      </c>
      <c r="B102" s="64" t="s">
        <v>423</v>
      </c>
      <c r="C102" s="80">
        <v>173.18349257775699</v>
      </c>
      <c r="D102" s="82">
        <v>2635.7092416422502</v>
      </c>
    </row>
    <row r="103" spans="1:4" x14ac:dyDescent="0.25">
      <c r="A103" s="68">
        <v>40969</v>
      </c>
      <c r="B103" s="64" t="s">
        <v>424</v>
      </c>
      <c r="C103" s="80">
        <v>172.890137336316</v>
      </c>
      <c r="D103" s="82">
        <v>2482.7919357718001</v>
      </c>
    </row>
    <row r="104" spans="1:4" x14ac:dyDescent="0.25">
      <c r="A104" s="68">
        <v>41000</v>
      </c>
      <c r="B104" s="64" t="s">
        <v>425</v>
      </c>
      <c r="C104" s="80">
        <v>160.52476569908299</v>
      </c>
      <c r="D104" s="82">
        <v>2346.1323416495602</v>
      </c>
    </row>
    <row r="105" spans="1:4" x14ac:dyDescent="0.25">
      <c r="A105" s="68">
        <v>41030</v>
      </c>
      <c r="B105" s="64" t="s">
        <v>426</v>
      </c>
      <c r="C105" s="80">
        <v>153.33515644433999</v>
      </c>
      <c r="D105" s="82">
        <v>2215.2443088882601</v>
      </c>
    </row>
    <row r="106" spans="1:4" x14ac:dyDescent="0.25">
      <c r="A106" s="68">
        <v>41061</v>
      </c>
      <c r="B106" s="64" t="s">
        <v>427</v>
      </c>
      <c r="C106" s="80">
        <v>161.62940866736</v>
      </c>
      <c r="D106" s="82">
        <v>2110.8763073186401</v>
      </c>
    </row>
    <row r="107" spans="1:4" x14ac:dyDescent="0.25">
      <c r="A107" s="68">
        <v>41091</v>
      </c>
      <c r="B107" s="64" t="s">
        <v>428</v>
      </c>
      <c r="C107" s="80">
        <v>155.74115082110001</v>
      </c>
      <c r="D107" s="82">
        <v>1985.6776269742099</v>
      </c>
    </row>
    <row r="108" spans="1:4" x14ac:dyDescent="0.25">
      <c r="A108" s="68">
        <v>41122</v>
      </c>
      <c r="B108" s="64" t="s">
        <v>429</v>
      </c>
      <c r="C108" s="80">
        <v>153.793577215585</v>
      </c>
      <c r="D108" s="82">
        <v>1851.36286711921</v>
      </c>
    </row>
    <row r="109" spans="1:4" x14ac:dyDescent="0.25">
      <c r="A109" s="68">
        <v>41153</v>
      </c>
      <c r="B109" s="64" t="s">
        <v>430</v>
      </c>
      <c r="C109" s="80">
        <v>126.59793171135</v>
      </c>
      <c r="D109" s="82">
        <v>1763.38396737269</v>
      </c>
    </row>
    <row r="110" spans="1:4" x14ac:dyDescent="0.25">
      <c r="A110" s="68">
        <v>41183</v>
      </c>
      <c r="B110" s="64" t="s">
        <v>431</v>
      </c>
      <c r="C110" s="80">
        <v>138.126902368663</v>
      </c>
      <c r="D110" s="82">
        <v>1704.64933699382</v>
      </c>
    </row>
    <row r="111" spans="1:4" x14ac:dyDescent="0.25">
      <c r="A111" s="68">
        <v>41214</v>
      </c>
      <c r="B111" s="64" t="s">
        <v>432</v>
      </c>
      <c r="C111" s="80">
        <v>126.59060418060901</v>
      </c>
      <c r="D111" s="82">
        <v>1668.2078345136399</v>
      </c>
    </row>
    <row r="112" spans="1:4" x14ac:dyDescent="0.25">
      <c r="A112" s="68">
        <v>41244</v>
      </c>
      <c r="B112" s="64" t="s">
        <v>433</v>
      </c>
      <c r="C112" s="80">
        <v>114.50526829924399</v>
      </c>
      <c r="D112" s="82">
        <v>1633.1112303960001</v>
      </c>
    </row>
    <row r="113" spans="1:4" x14ac:dyDescent="0.25">
      <c r="A113" s="68">
        <v>41275</v>
      </c>
      <c r="B113" s="64" t="s">
        <v>434</v>
      </c>
      <c r="C113" s="80">
        <v>116.51236848200701</v>
      </c>
      <c r="D113" s="82">
        <v>1627.40715042074</v>
      </c>
    </row>
    <row r="114" spans="1:4" x14ac:dyDescent="0.25">
      <c r="A114" s="68">
        <v>41306</v>
      </c>
      <c r="B114" s="64" t="s">
        <v>435</v>
      </c>
      <c r="C114" s="80">
        <v>108.18591878993</v>
      </c>
      <c r="D114" s="82">
        <v>1746.60889303412</v>
      </c>
    </row>
    <row r="115" spans="1:4" x14ac:dyDescent="0.25">
      <c r="A115" s="68">
        <v>41334</v>
      </c>
      <c r="B115" s="64" t="s">
        <v>436</v>
      </c>
      <c r="C115" s="80">
        <v>100.32742311117001</v>
      </c>
      <c r="D115" s="82">
        <v>1857.5940825812099</v>
      </c>
    </row>
    <row r="116" spans="1:4" x14ac:dyDescent="0.25">
      <c r="A116" s="68">
        <v>41365</v>
      </c>
      <c r="B116" s="64" t="s">
        <v>437</v>
      </c>
      <c r="C116" s="80">
        <v>112.01060157151601</v>
      </c>
      <c r="D116" s="82">
        <v>1731.43509927429</v>
      </c>
    </row>
    <row r="117" spans="1:4" x14ac:dyDescent="0.25">
      <c r="A117" s="68">
        <v>41395</v>
      </c>
      <c r="B117" s="64" t="s">
        <v>438</v>
      </c>
      <c r="C117" s="80">
        <v>111.532555719459</v>
      </c>
      <c r="D117" s="82">
        <v>1752.51276901694</v>
      </c>
    </row>
    <row r="118" spans="1:4" x14ac:dyDescent="0.25">
      <c r="A118" s="68">
        <v>41426</v>
      </c>
      <c r="B118" s="64" t="s">
        <v>439</v>
      </c>
      <c r="C118" s="80">
        <v>100.36666181214299</v>
      </c>
      <c r="D118" s="82">
        <v>1801.14613184515</v>
      </c>
    </row>
    <row r="119" spans="1:4" x14ac:dyDescent="0.25">
      <c r="A119" s="68">
        <v>41456</v>
      </c>
      <c r="B119" s="64" t="s">
        <v>440</v>
      </c>
      <c r="C119" s="80">
        <v>101.540078320153</v>
      </c>
      <c r="D119" s="82">
        <v>1896.5031165449</v>
      </c>
    </row>
    <row r="120" spans="1:4" x14ac:dyDescent="0.25">
      <c r="A120" s="68">
        <v>41487</v>
      </c>
      <c r="B120" s="64" t="s">
        <v>441</v>
      </c>
      <c r="C120" s="80">
        <v>94.686618097352707</v>
      </c>
      <c r="D120" s="82">
        <v>2010.1909414323</v>
      </c>
    </row>
    <row r="121" spans="1:4" x14ac:dyDescent="0.25">
      <c r="A121" s="68">
        <v>41518</v>
      </c>
      <c r="B121" s="64" t="s">
        <v>442</v>
      </c>
      <c r="C121" s="80">
        <v>100.352126503815</v>
      </c>
      <c r="D121" s="82">
        <v>2116.2892298879701</v>
      </c>
    </row>
    <row r="122" spans="1:4" x14ac:dyDescent="0.25">
      <c r="A122" s="68">
        <v>41548</v>
      </c>
      <c r="B122" s="64" t="s">
        <v>443</v>
      </c>
      <c r="C122" s="80">
        <v>96.163461093219496</v>
      </c>
      <c r="D122" s="82">
        <v>2135.1450386636102</v>
      </c>
    </row>
    <row r="123" spans="1:4" x14ac:dyDescent="0.25">
      <c r="A123" s="68">
        <v>41579</v>
      </c>
      <c r="B123" s="64" t="s">
        <v>444</v>
      </c>
      <c r="C123" s="80">
        <v>96.212826919090602</v>
      </c>
      <c r="D123" s="82">
        <v>2137.1324382569901</v>
      </c>
    </row>
    <row r="124" spans="1:4" x14ac:dyDescent="0.25">
      <c r="A124" s="68">
        <v>41609</v>
      </c>
      <c r="B124" s="64" t="s">
        <v>445</v>
      </c>
      <c r="C124" s="80">
        <v>104.109359580145</v>
      </c>
      <c r="D124" s="82">
        <v>2226.0351090417798</v>
      </c>
    </row>
    <row r="125" spans="1:4" x14ac:dyDescent="0.25">
      <c r="A125" s="68">
        <v>41640</v>
      </c>
      <c r="B125" s="64" t="s">
        <v>446</v>
      </c>
      <c r="C125" s="80">
        <v>93.337662444689499</v>
      </c>
      <c r="D125" s="82">
        <v>2242.8452706491998</v>
      </c>
    </row>
    <row r="126" spans="1:4" x14ac:dyDescent="0.25">
      <c r="A126" s="68">
        <v>41671</v>
      </c>
      <c r="B126" s="64" t="s">
        <v>447</v>
      </c>
      <c r="C126" s="80">
        <v>116.149992139565</v>
      </c>
      <c r="D126" s="82">
        <v>2235.0252362219999</v>
      </c>
    </row>
    <row r="127" spans="1:4" x14ac:dyDescent="0.25">
      <c r="A127" s="68">
        <v>41699</v>
      </c>
      <c r="B127" s="64" t="s">
        <v>448</v>
      </c>
      <c r="C127" s="80">
        <v>98.766340183549403</v>
      </c>
      <c r="D127" s="82">
        <v>2447.1387505093398</v>
      </c>
    </row>
    <row r="128" spans="1:4" x14ac:dyDescent="0.25">
      <c r="A128" s="68">
        <v>41730</v>
      </c>
      <c r="B128" s="64" t="s">
        <v>449</v>
      </c>
      <c r="C128" s="80">
        <v>98.377763405313203</v>
      </c>
      <c r="D128" s="82">
        <v>2545.9213936869401</v>
      </c>
    </row>
    <row r="129" spans="1:4" x14ac:dyDescent="0.25">
      <c r="A129" s="68">
        <v>41760</v>
      </c>
      <c r="B129" s="64" t="s">
        <v>450</v>
      </c>
      <c r="C129" s="80">
        <v>103.97255938621799</v>
      </c>
      <c r="D129" s="82">
        <v>2604.9263585931099</v>
      </c>
    </row>
    <row r="130" spans="1:4" x14ac:dyDescent="0.25">
      <c r="A130" s="68">
        <v>41791</v>
      </c>
      <c r="B130" s="64" t="s">
        <v>451</v>
      </c>
      <c r="C130" s="80">
        <v>90.563122358221605</v>
      </c>
      <c r="D130" s="82">
        <v>2520.50380444853</v>
      </c>
    </row>
    <row r="131" spans="1:4" x14ac:dyDescent="0.25">
      <c r="A131" s="68">
        <v>41821</v>
      </c>
      <c r="B131" s="64" t="s">
        <v>452</v>
      </c>
      <c r="C131" s="80">
        <v>101.37855442589</v>
      </c>
      <c r="D131" s="82">
        <v>2425.7908722203701</v>
      </c>
    </row>
    <row r="132" spans="1:4" x14ac:dyDescent="0.25">
      <c r="A132" s="68">
        <v>41852</v>
      </c>
      <c r="B132" s="64" t="s">
        <v>453</v>
      </c>
      <c r="C132" s="80">
        <v>110.828857543501</v>
      </c>
      <c r="D132" s="82">
        <v>2344.2097373819402</v>
      </c>
    </row>
    <row r="133" spans="1:4" x14ac:dyDescent="0.25">
      <c r="A133" s="68">
        <v>41883</v>
      </c>
      <c r="B133" s="64" t="s">
        <v>454</v>
      </c>
      <c r="C133" s="80">
        <v>101.29569441163</v>
      </c>
      <c r="D133" s="82">
        <v>2240.4246273920398</v>
      </c>
    </row>
    <row r="134" spans="1:4" x14ac:dyDescent="0.25">
      <c r="A134" s="68">
        <v>41913</v>
      </c>
      <c r="B134" s="64" t="s">
        <v>455</v>
      </c>
      <c r="C134" s="80">
        <v>101.43980156594</v>
      </c>
      <c r="D134" s="82">
        <v>2087.2239610271699</v>
      </c>
    </row>
    <row r="135" spans="1:4" x14ac:dyDescent="0.25">
      <c r="A135" s="68">
        <v>41944</v>
      </c>
      <c r="B135" s="64" t="s">
        <v>456</v>
      </c>
      <c r="C135" s="80">
        <v>101.250619987159</v>
      </c>
      <c r="D135" s="82">
        <v>2225.06547233633</v>
      </c>
    </row>
    <row r="136" spans="1:4" x14ac:dyDescent="0.25">
      <c r="A136" s="68">
        <v>41974</v>
      </c>
      <c r="B136" s="64" t="s">
        <v>457</v>
      </c>
      <c r="C136" s="80">
        <v>93.639032148322798</v>
      </c>
      <c r="D136" s="82">
        <v>2152.92451553303</v>
      </c>
    </row>
    <row r="137" spans="1:4" x14ac:dyDescent="0.25">
      <c r="A137" s="68">
        <v>42005</v>
      </c>
      <c r="B137" s="64" t="s">
        <v>458</v>
      </c>
      <c r="C137" s="80">
        <v>94.111423181525893</v>
      </c>
      <c r="D137" s="82">
        <v>2113.4073842369698</v>
      </c>
    </row>
    <row r="138" spans="1:4" x14ac:dyDescent="0.25">
      <c r="A138" s="68">
        <v>42036</v>
      </c>
      <c r="B138" s="64" t="s">
        <v>459</v>
      </c>
      <c r="C138" s="80">
        <v>85.472207861629499</v>
      </c>
      <c r="D138" s="82">
        <v>1945.4101122791301</v>
      </c>
    </row>
    <row r="139" spans="1:4" x14ac:dyDescent="0.25">
      <c r="A139" s="68">
        <v>42064</v>
      </c>
      <c r="B139" s="64" t="s">
        <v>460</v>
      </c>
      <c r="C139" s="80">
        <v>74.461612335922197</v>
      </c>
      <c r="D139" s="82">
        <v>2019.11971795465</v>
      </c>
    </row>
    <row r="140" spans="1:4" x14ac:dyDescent="0.25">
      <c r="A140" s="68">
        <v>42095</v>
      </c>
      <c r="B140" s="64" t="s">
        <v>461</v>
      </c>
      <c r="C140" s="80">
        <v>74.711207383222799</v>
      </c>
      <c r="D140" s="82">
        <v>2109.7602484176</v>
      </c>
    </row>
    <row r="141" spans="1:4" x14ac:dyDescent="0.25">
      <c r="A141" s="68">
        <v>42125</v>
      </c>
      <c r="B141" s="64" t="s">
        <v>462</v>
      </c>
      <c r="C141" s="80">
        <v>81.575934295821199</v>
      </c>
      <c r="D141" s="82">
        <v>2172.8086632282302</v>
      </c>
    </row>
    <row r="142" spans="1:4" x14ac:dyDescent="0.25">
      <c r="A142" s="68">
        <v>42156</v>
      </c>
      <c r="B142" s="64" t="s">
        <v>463</v>
      </c>
      <c r="C142" s="80">
        <v>70.335443037939001</v>
      </c>
      <c r="D142" s="82">
        <v>2255.6577118023602</v>
      </c>
    </row>
    <row r="143" spans="1:4" x14ac:dyDescent="0.25">
      <c r="A143" s="68">
        <v>42186</v>
      </c>
      <c r="B143" s="64" t="s">
        <v>464</v>
      </c>
      <c r="C143" s="80">
        <v>82.555603257608993</v>
      </c>
      <c r="D143" s="82">
        <v>2324.7356325055598</v>
      </c>
    </row>
    <row r="144" spans="1:4" x14ac:dyDescent="0.25">
      <c r="A144" s="68">
        <v>42217</v>
      </c>
      <c r="B144" s="64" t="s">
        <v>465</v>
      </c>
      <c r="C144" s="80">
        <v>75.299371937097305</v>
      </c>
      <c r="D144" s="82">
        <v>2428.4040786580799</v>
      </c>
    </row>
    <row r="145" spans="1:4" x14ac:dyDescent="0.25">
      <c r="A145" s="68">
        <v>42248</v>
      </c>
      <c r="B145" s="64" t="s">
        <v>466</v>
      </c>
      <c r="C145" s="80">
        <v>82.571691895567994</v>
      </c>
      <c r="D145" s="82">
        <v>2525.2496414031002</v>
      </c>
    </row>
    <row r="146" spans="1:4" x14ac:dyDescent="0.25">
      <c r="A146" s="68">
        <v>42278</v>
      </c>
      <c r="B146" s="64" t="s">
        <v>467</v>
      </c>
      <c r="C146" s="80">
        <v>84.959411558813699</v>
      </c>
      <c r="D146" s="82">
        <v>2588.4476463777501</v>
      </c>
    </row>
    <row r="147" spans="1:4" x14ac:dyDescent="0.25">
      <c r="A147" s="68">
        <v>42309</v>
      </c>
      <c r="B147" s="64" t="s">
        <v>468</v>
      </c>
      <c r="C147" s="80">
        <v>85.632383900759606</v>
      </c>
      <c r="D147" s="82">
        <v>2589.7178852307302</v>
      </c>
    </row>
    <row r="148" spans="1:4" x14ac:dyDescent="0.25">
      <c r="A148" s="68">
        <v>42339</v>
      </c>
      <c r="B148" s="64" t="s">
        <v>469</v>
      </c>
      <c r="C148" s="80">
        <v>98.313709354091799</v>
      </c>
      <c r="D148" s="82">
        <v>2517.2812779058399</v>
      </c>
    </row>
    <row r="149" spans="1:4" x14ac:dyDescent="0.25">
      <c r="A149" s="68">
        <v>42370</v>
      </c>
      <c r="B149" s="64" t="s">
        <v>470</v>
      </c>
      <c r="C149" s="80">
        <v>86.248132012017606</v>
      </c>
      <c r="D149" s="82">
        <v>2523.77387100749</v>
      </c>
    </row>
    <row r="150" spans="1:4" x14ac:dyDescent="0.25">
      <c r="A150" s="68">
        <v>42401</v>
      </c>
      <c r="B150" s="64" t="s">
        <v>471</v>
      </c>
      <c r="C150" s="80">
        <v>91.642869053814707</v>
      </c>
      <c r="D150" s="82">
        <v>2501.7287415133701</v>
      </c>
    </row>
    <row r="151" spans="1:4" x14ac:dyDescent="0.25">
      <c r="A151" s="68">
        <v>42430</v>
      </c>
      <c r="B151" s="64" t="s">
        <v>472</v>
      </c>
      <c r="C151" s="80">
        <v>101.352751662682</v>
      </c>
      <c r="D151" s="82">
        <v>2526.8708626994899</v>
      </c>
    </row>
    <row r="152" spans="1:4" x14ac:dyDescent="0.25">
      <c r="A152" s="68">
        <v>42461</v>
      </c>
      <c r="B152" s="64" t="s">
        <v>473</v>
      </c>
      <c r="C152" s="80">
        <v>103.649207610893</v>
      </c>
      <c r="D152" s="82">
        <v>2374.53227398436</v>
      </c>
    </row>
    <row r="153" spans="1:4" x14ac:dyDescent="0.25">
      <c r="A153" s="68">
        <v>42491</v>
      </c>
      <c r="B153" s="64" t="s">
        <v>474</v>
      </c>
      <c r="C153" s="80">
        <v>85.227721606270293</v>
      </c>
      <c r="D153" s="82">
        <v>2269.9319620793899</v>
      </c>
    </row>
    <row r="154" spans="1:4" x14ac:dyDescent="0.25">
      <c r="A154" s="68">
        <v>42522</v>
      </c>
      <c r="B154" s="64" t="s">
        <v>475</v>
      </c>
      <c r="C154" s="80">
        <v>93.056364100611503</v>
      </c>
      <c r="D154" s="82">
        <v>2330.5261878383699</v>
      </c>
    </row>
    <row r="155" spans="1:4" x14ac:dyDescent="0.25">
      <c r="A155" s="68">
        <v>42552</v>
      </c>
      <c r="B155" s="64" t="s">
        <v>476</v>
      </c>
      <c r="C155" s="80">
        <v>84.463831661543097</v>
      </c>
      <c r="D155" s="82">
        <v>2340.94509549645</v>
      </c>
    </row>
    <row r="156" spans="1:4" x14ac:dyDescent="0.25">
      <c r="A156" s="68">
        <v>42583</v>
      </c>
      <c r="B156" s="64" t="s">
        <v>477</v>
      </c>
      <c r="C156" s="80">
        <v>91.718354181244806</v>
      </c>
      <c r="D156" s="82">
        <v>2252.7565404534198</v>
      </c>
    </row>
    <row r="157" spans="1:4" x14ac:dyDescent="0.25">
      <c r="A157" s="68">
        <v>42614</v>
      </c>
      <c r="B157" s="64" t="s">
        <v>478</v>
      </c>
      <c r="C157" s="80">
        <v>91.262763410923995</v>
      </c>
      <c r="D157" s="82">
        <v>2211.5188706888698</v>
      </c>
    </row>
    <row r="158" spans="1:4" x14ac:dyDescent="0.25">
      <c r="A158" s="68">
        <v>42644</v>
      </c>
      <c r="B158" s="64" t="s">
        <v>479</v>
      </c>
      <c r="C158" s="80">
        <v>87.5731373276966</v>
      </c>
      <c r="D158" s="82">
        <v>2247.5714589818899</v>
      </c>
    </row>
    <row r="159" spans="1:4" x14ac:dyDescent="0.25">
      <c r="A159" s="68">
        <v>42675</v>
      </c>
      <c r="B159" s="64" t="s">
        <v>480</v>
      </c>
      <c r="C159" s="80">
        <v>89.7282330329964</v>
      </c>
      <c r="D159" s="82">
        <v>2174.5292893739802</v>
      </c>
    </row>
    <row r="160" spans="1:4" x14ac:dyDescent="0.25">
      <c r="A160" s="68">
        <v>42705</v>
      </c>
      <c r="B160" s="64" t="s">
        <v>481</v>
      </c>
      <c r="C160" s="80">
        <v>89.076634821623699</v>
      </c>
      <c r="D160" s="82">
        <v>2247.31484436146</v>
      </c>
    </row>
    <row r="161" spans="1:4" x14ac:dyDescent="0.25">
      <c r="A161" s="68">
        <v>42736</v>
      </c>
      <c r="B161" s="64" t="s">
        <v>482</v>
      </c>
      <c r="C161" s="80">
        <v>93.584141649457905</v>
      </c>
      <c r="D161" s="82">
        <v>2290.4201497484401</v>
      </c>
    </row>
    <row r="162" spans="1:4" x14ac:dyDescent="0.25">
      <c r="A162" s="68">
        <v>42767</v>
      </c>
      <c r="B162" s="64" t="s">
        <v>483</v>
      </c>
      <c r="C162" s="80">
        <v>87.621063394543896</v>
      </c>
      <c r="D162" s="82">
        <v>2226.3369347640401</v>
      </c>
    </row>
    <row r="163" spans="1:4" x14ac:dyDescent="0.25">
      <c r="A163" s="68">
        <v>42795</v>
      </c>
      <c r="B163" s="64" t="s">
        <v>484</v>
      </c>
      <c r="C163" s="80">
        <v>96.325545403339902</v>
      </c>
      <c r="D163" s="82">
        <v>2155.55707200915</v>
      </c>
    </row>
    <row r="164" spans="1:4" x14ac:dyDescent="0.25">
      <c r="A164" s="68">
        <v>42826</v>
      </c>
      <c r="B164" s="64" t="s">
        <v>485</v>
      </c>
      <c r="C164" s="80">
        <v>90.218647947528595</v>
      </c>
      <c r="D164" s="82">
        <v>2185.3740744317802</v>
      </c>
    </row>
    <row r="165" spans="1:4" x14ac:dyDescent="0.25">
      <c r="A165" s="68">
        <v>42856</v>
      </c>
      <c r="B165" s="64" t="s">
        <v>486</v>
      </c>
      <c r="C165" s="80">
        <v>85.287680046379194</v>
      </c>
      <c r="D165" s="82">
        <v>2090.3190840166199</v>
      </c>
    </row>
    <row r="166" spans="1:4" x14ac:dyDescent="0.25">
      <c r="A166" s="68">
        <v>42887</v>
      </c>
      <c r="B166" s="64" t="s">
        <v>487</v>
      </c>
      <c r="C166" s="80">
        <v>140.72469165829699</v>
      </c>
      <c r="D166" s="82">
        <v>1961.426044435</v>
      </c>
    </row>
    <row r="167" spans="1:4" x14ac:dyDescent="0.25">
      <c r="A167" s="68">
        <v>42917</v>
      </c>
      <c r="B167" s="64" t="s">
        <v>488</v>
      </c>
      <c r="C167" s="80">
        <v>93.469455125813198</v>
      </c>
      <c r="D167" s="82">
        <v>2060.90244504467</v>
      </c>
    </row>
    <row r="168" spans="1:4" x14ac:dyDescent="0.25">
      <c r="A168" s="68">
        <v>42948</v>
      </c>
      <c r="B168" s="64" t="s">
        <v>489</v>
      </c>
      <c r="C168" s="80">
        <v>76.840435741775494</v>
      </c>
      <c r="D168" s="82">
        <v>2103.4076496222601</v>
      </c>
    </row>
    <row r="169" spans="1:4" x14ac:dyDescent="0.25">
      <c r="A169" s="68">
        <v>42979</v>
      </c>
      <c r="B169" s="64" t="s">
        <v>490</v>
      </c>
      <c r="C169" s="80">
        <v>88.946884148873593</v>
      </c>
      <c r="D169" s="82">
        <v>2086.4268746958301</v>
      </c>
    </row>
    <row r="170" spans="1:4" x14ac:dyDescent="0.25">
      <c r="A170" s="68">
        <v>43009</v>
      </c>
      <c r="B170" s="64" t="s">
        <v>491</v>
      </c>
      <c r="C170" s="80">
        <v>89.077467808355706</v>
      </c>
      <c r="D170" s="82">
        <v>2003.90946116347</v>
      </c>
    </row>
    <row r="171" spans="1:4" x14ac:dyDescent="0.25">
      <c r="A171" s="68">
        <v>43040</v>
      </c>
      <c r="B171" s="64" t="s">
        <v>492</v>
      </c>
      <c r="C171" s="80">
        <v>83.655356520985094</v>
      </c>
      <c r="D171" s="82">
        <v>2079.77254160543</v>
      </c>
    </row>
    <row r="172" spans="1:4" x14ac:dyDescent="0.25">
      <c r="A172" s="68">
        <v>43070</v>
      </c>
      <c r="B172" s="64" t="s">
        <v>493</v>
      </c>
      <c r="C172" s="80">
        <v>78.248630554649907</v>
      </c>
      <c r="D172" s="82">
        <v>2070.1476684632999</v>
      </c>
    </row>
    <row r="173" spans="1:4" x14ac:dyDescent="0.25">
      <c r="A173" s="68">
        <v>43101</v>
      </c>
      <c r="B173" s="64" t="s">
        <v>803</v>
      </c>
      <c r="C173" s="80">
        <v>81.091220932213105</v>
      </c>
      <c r="D173" s="82">
        <v>2114.9402662053399</v>
      </c>
    </row>
    <row r="174" spans="1:4" x14ac:dyDescent="0.25">
      <c r="A174" s="68">
        <v>43132</v>
      </c>
      <c r="B174" s="64" t="s">
        <v>804</v>
      </c>
      <c r="C174" s="80">
        <v>84.734325411878999</v>
      </c>
      <c r="D174" s="82">
        <v>2211.2661985352001</v>
      </c>
    </row>
    <row r="175" spans="1:4" x14ac:dyDescent="0.25">
      <c r="A175" s="68">
        <v>43160</v>
      </c>
      <c r="B175" s="64" t="s">
        <v>805</v>
      </c>
      <c r="C175" s="80">
        <v>76.754317385952106</v>
      </c>
      <c r="D175" s="82">
        <v>2450.0304634665099</v>
      </c>
    </row>
    <row r="176" spans="1:4" x14ac:dyDescent="0.25">
      <c r="B176" s="39" t="s">
        <v>806</v>
      </c>
      <c r="C176" s="81" t="e">
        <f>NA()</f>
        <v>#N/A</v>
      </c>
      <c r="D176" s="83" t="e">
        <f>NA()</f>
        <v>#N/A</v>
      </c>
    </row>
    <row r="177" spans="2:4" x14ac:dyDescent="0.25">
      <c r="B177" s="39" t="s">
        <v>807</v>
      </c>
      <c r="C177" s="81" t="e">
        <f>NA()</f>
        <v>#N/A</v>
      </c>
      <c r="D177" s="83" t="e">
        <f>NA()</f>
        <v>#N/A</v>
      </c>
    </row>
    <row r="178" spans="2:4" x14ac:dyDescent="0.25">
      <c r="B178" s="39" t="s">
        <v>808</v>
      </c>
      <c r="C178" s="81" t="e">
        <f>NA()</f>
        <v>#N/A</v>
      </c>
      <c r="D178" s="83" t="e">
        <f>NA()</f>
        <v>#N/A</v>
      </c>
    </row>
    <row r="179" spans="2:4" x14ac:dyDescent="0.25">
      <c r="B179" s="39" t="s">
        <v>809</v>
      </c>
      <c r="C179" s="81" t="e">
        <f>NA()</f>
        <v>#N/A</v>
      </c>
      <c r="D179" s="83" t="e">
        <f>NA()</f>
        <v>#N/A</v>
      </c>
    </row>
    <row r="180" spans="2:4" x14ac:dyDescent="0.25">
      <c r="B180" s="39" t="s">
        <v>810</v>
      </c>
      <c r="C180" s="81" t="e">
        <f>NA()</f>
        <v>#N/A</v>
      </c>
      <c r="D180" s="83" t="e">
        <f>NA()</f>
        <v>#N/A</v>
      </c>
    </row>
    <row r="181" spans="2:4" x14ac:dyDescent="0.25">
      <c r="B181" s="39" t="s">
        <v>811</v>
      </c>
      <c r="C181" s="81" t="e">
        <f>NA()</f>
        <v>#N/A</v>
      </c>
      <c r="D181" s="83" t="e">
        <f>NA()</f>
        <v>#N/A</v>
      </c>
    </row>
    <row r="182" spans="2:4" x14ac:dyDescent="0.25">
      <c r="B182" s="39" t="s">
        <v>812</v>
      </c>
      <c r="C182" s="81" t="e">
        <f>NA()</f>
        <v>#N/A</v>
      </c>
      <c r="D182" s="83" t="e">
        <f>NA()</f>
        <v>#N/A</v>
      </c>
    </row>
    <row r="183" spans="2:4" x14ac:dyDescent="0.25">
      <c r="B183" s="39" t="s">
        <v>813</v>
      </c>
      <c r="C183" s="81" t="e">
        <f>NA()</f>
        <v>#N/A</v>
      </c>
      <c r="D183" s="83" t="e">
        <f>NA()</f>
        <v>#N/A</v>
      </c>
    </row>
    <row r="184" spans="2:4" x14ac:dyDescent="0.25">
      <c r="B184" s="39" t="s">
        <v>814</v>
      </c>
      <c r="C184" s="81" t="e">
        <f>NA()</f>
        <v>#N/A</v>
      </c>
      <c r="D184" s="8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workbookViewId="0">
      <selection activeCell="C11" sqref="C11"/>
    </sheetView>
  </sheetViews>
  <sheetFormatPr defaultColWidth="8.88671875" defaultRowHeight="13.2" x14ac:dyDescent="0.25"/>
  <cols>
    <col min="1" max="1" width="13.109375" style="15" customWidth="1"/>
    <col min="2" max="2" width="11.6640625" style="15" bestFit="1" customWidth="1"/>
    <col min="3" max="3" width="16.44140625" style="15" bestFit="1" customWidth="1"/>
    <col min="4" max="4" width="10.6640625" style="15" bestFit="1" customWidth="1"/>
    <col min="5" max="16384" width="8.88671875" style="15"/>
  </cols>
  <sheetData>
    <row r="1" spans="1:19" s="2" customFormat="1" ht="36.6" customHeight="1" x14ac:dyDescent="0.3">
      <c r="A1" s="75" t="s">
        <v>984</v>
      </c>
      <c r="B1" s="19" t="s">
        <v>985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s="2" customFormat="1" ht="34.950000000000003" customHeight="1" x14ac:dyDescent="0.2">
      <c r="A2" s="73" t="s">
        <v>33</v>
      </c>
      <c r="B2" s="13"/>
      <c r="C2" s="12"/>
      <c r="D2" s="14"/>
      <c r="E2" s="14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</row>
    <row r="3" spans="1:19" ht="12.75" x14ac:dyDescent="0.2">
      <c r="C3" s="20" t="s">
        <v>980</v>
      </c>
      <c r="D3" s="20" t="s">
        <v>979</v>
      </c>
    </row>
    <row r="4" spans="1:19" hidden="1" x14ac:dyDescent="0.25">
      <c r="C4" s="15" t="s">
        <v>969</v>
      </c>
      <c r="D4" s="15" t="s">
        <v>970</v>
      </c>
    </row>
    <row r="5" spans="1:19" x14ac:dyDescent="0.25">
      <c r="A5" s="15" t="s">
        <v>267</v>
      </c>
      <c r="B5" s="17">
        <v>39448</v>
      </c>
      <c r="C5" s="86">
        <v>2907.3397454128999</v>
      </c>
      <c r="D5" s="86">
        <v>3427.1178678042502</v>
      </c>
    </row>
    <row r="6" spans="1:19" x14ac:dyDescent="0.25">
      <c r="A6" s="15" t="s">
        <v>268</v>
      </c>
      <c r="B6" s="17">
        <v>39539</v>
      </c>
      <c r="C6" s="86">
        <v>2845.85741913738</v>
      </c>
      <c r="D6" s="86">
        <v>3601.06037337509</v>
      </c>
    </row>
    <row r="7" spans="1:19" x14ac:dyDescent="0.25">
      <c r="A7" s="15" t="s">
        <v>269</v>
      </c>
      <c r="B7" s="17">
        <v>39630</v>
      </c>
      <c r="C7" s="86">
        <v>2249.47497156392</v>
      </c>
      <c r="D7" s="86">
        <v>3810.2397507832702</v>
      </c>
    </row>
    <row r="8" spans="1:19" x14ac:dyDescent="0.25">
      <c r="A8" s="15" t="s">
        <v>270</v>
      </c>
      <c r="B8" s="17">
        <v>39722</v>
      </c>
      <c r="C8" s="86">
        <v>1967.3278435253001</v>
      </c>
      <c r="D8" s="86">
        <v>3660.5820089440999</v>
      </c>
    </row>
    <row r="9" spans="1:19" x14ac:dyDescent="0.25">
      <c r="A9" s="15" t="s">
        <v>271</v>
      </c>
      <c r="B9" s="17">
        <v>39814</v>
      </c>
      <c r="C9" s="86">
        <v>2027.6746081763699</v>
      </c>
      <c r="D9" s="86">
        <v>3345.9953786083402</v>
      </c>
    </row>
    <row r="10" spans="1:19" x14ac:dyDescent="0.25">
      <c r="A10" s="15" t="s">
        <v>272</v>
      </c>
      <c r="B10" s="17">
        <v>39904</v>
      </c>
      <c r="C10" s="86">
        <v>2337.23580800839</v>
      </c>
      <c r="D10" s="86">
        <v>3560.1462862945</v>
      </c>
    </row>
    <row r="11" spans="1:19" x14ac:dyDescent="0.25">
      <c r="A11" s="15" t="s">
        <v>273</v>
      </c>
      <c r="B11" s="17">
        <v>39995</v>
      </c>
      <c r="C11" s="86">
        <v>2451.9577563942498</v>
      </c>
      <c r="D11" s="86">
        <v>3182.4526327671101</v>
      </c>
    </row>
    <row r="12" spans="1:19" x14ac:dyDescent="0.25">
      <c r="A12" s="15" t="s">
        <v>274</v>
      </c>
      <c r="B12" s="17">
        <v>40087</v>
      </c>
      <c r="C12" s="86">
        <v>2505.1318274209898</v>
      </c>
      <c r="D12" s="86">
        <v>3816.4057023300402</v>
      </c>
    </row>
    <row r="13" spans="1:19" x14ac:dyDescent="0.25">
      <c r="A13" s="15" t="s">
        <v>275</v>
      </c>
      <c r="B13" s="17">
        <v>40179</v>
      </c>
      <c r="C13" s="86">
        <v>2517.0438716480799</v>
      </c>
      <c r="D13" s="86">
        <v>3937.0701630854501</v>
      </c>
    </row>
    <row r="14" spans="1:19" x14ac:dyDescent="0.25">
      <c r="A14" s="15" t="s">
        <v>276</v>
      </c>
      <c r="B14" s="17">
        <v>40269</v>
      </c>
      <c r="C14" s="86">
        <v>2431.2891466043102</v>
      </c>
      <c r="D14" s="86">
        <v>3691.8688824635301</v>
      </c>
    </row>
    <row r="15" spans="1:19" x14ac:dyDescent="0.25">
      <c r="A15" s="15" t="s">
        <v>277</v>
      </c>
      <c r="B15" s="17">
        <v>40360</v>
      </c>
      <c r="C15" s="86">
        <v>2792.0724375896002</v>
      </c>
      <c r="D15" s="86">
        <v>3549.51930077113</v>
      </c>
    </row>
    <row r="16" spans="1:19" x14ac:dyDescent="0.25">
      <c r="A16" s="15" t="s">
        <v>278</v>
      </c>
      <c r="B16" s="17">
        <v>40452</v>
      </c>
      <c r="C16" s="86">
        <v>2680.5945441580002</v>
      </c>
      <c r="D16" s="86">
        <v>3597.5416536798898</v>
      </c>
    </row>
    <row r="17" spans="1:4" x14ac:dyDescent="0.25">
      <c r="A17" s="15" t="s">
        <v>279</v>
      </c>
      <c r="B17" s="17">
        <v>40544</v>
      </c>
      <c r="C17" s="86">
        <v>2819.8418850540502</v>
      </c>
      <c r="D17" s="86">
        <v>3722.5854501942499</v>
      </c>
    </row>
    <row r="18" spans="1:4" x14ac:dyDescent="0.25">
      <c r="A18" s="15" t="s">
        <v>280</v>
      </c>
      <c r="B18" s="17">
        <v>40634</v>
      </c>
      <c r="C18" s="86">
        <v>2667.44338719388</v>
      </c>
      <c r="D18" s="86">
        <v>3871.6363647210101</v>
      </c>
    </row>
    <row r="19" spans="1:4" x14ac:dyDescent="0.25">
      <c r="A19" s="15" t="s">
        <v>281</v>
      </c>
      <c r="B19" s="17">
        <v>40725</v>
      </c>
      <c r="C19" s="86">
        <v>2625.82153655818</v>
      </c>
      <c r="D19" s="86">
        <v>3906.12818247006</v>
      </c>
    </row>
    <row r="20" spans="1:4" x14ac:dyDescent="0.25">
      <c r="A20" s="15" t="s">
        <v>282</v>
      </c>
      <c r="B20" s="17">
        <v>40817</v>
      </c>
      <c r="C20" s="86">
        <v>2964.8931911938898</v>
      </c>
      <c r="D20" s="86">
        <v>4003.65000261468</v>
      </c>
    </row>
    <row r="21" spans="1:4" x14ac:dyDescent="0.25">
      <c r="A21" s="15" t="s">
        <v>283</v>
      </c>
      <c r="B21" s="17">
        <v>40909</v>
      </c>
      <c r="C21" s="86">
        <v>3020.7649570849399</v>
      </c>
      <c r="D21" s="86">
        <v>4048.49296116193</v>
      </c>
    </row>
    <row r="22" spans="1:4" x14ac:dyDescent="0.25">
      <c r="A22" s="15" t="s">
        <v>284</v>
      </c>
      <c r="B22" s="17">
        <v>41000</v>
      </c>
      <c r="C22" s="86">
        <v>2802.4077485612702</v>
      </c>
      <c r="D22" s="86">
        <v>4152.1771139750199</v>
      </c>
    </row>
    <row r="23" spans="1:4" x14ac:dyDescent="0.25">
      <c r="A23" s="15" t="s">
        <v>285</v>
      </c>
      <c r="B23" s="17">
        <v>41091</v>
      </c>
      <c r="C23" s="86">
        <v>3018.5233374307099</v>
      </c>
      <c r="D23" s="86">
        <v>4280.2188707478399</v>
      </c>
    </row>
    <row r="24" spans="1:4" x14ac:dyDescent="0.25">
      <c r="A24" s="15" t="s">
        <v>286</v>
      </c>
      <c r="B24" s="17">
        <v>41183</v>
      </c>
      <c r="C24" s="86">
        <v>3159.30395692307</v>
      </c>
      <c r="D24" s="86">
        <v>4162.1110541152102</v>
      </c>
    </row>
    <row r="25" spans="1:4" x14ac:dyDescent="0.25">
      <c r="A25" s="15" t="s">
        <v>287</v>
      </c>
      <c r="B25" s="17">
        <v>41275</v>
      </c>
      <c r="C25" s="86">
        <v>3455.5527045590802</v>
      </c>
      <c r="D25" s="86">
        <v>4248.5800255942404</v>
      </c>
    </row>
    <row r="26" spans="1:4" x14ac:dyDescent="0.25">
      <c r="A26" s="15" t="s">
        <v>288</v>
      </c>
      <c r="B26" s="17">
        <v>41365</v>
      </c>
      <c r="C26" s="86">
        <v>2875.7104655508101</v>
      </c>
      <c r="D26" s="86">
        <v>4562.2488693453097</v>
      </c>
    </row>
    <row r="27" spans="1:4" x14ac:dyDescent="0.25">
      <c r="A27" s="15" t="s">
        <v>289</v>
      </c>
      <c r="B27" s="17">
        <v>41456</v>
      </c>
      <c r="C27" s="86">
        <v>3004.56461759168</v>
      </c>
      <c r="D27" s="86">
        <v>4646.2262009215001</v>
      </c>
    </row>
    <row r="28" spans="1:4" x14ac:dyDescent="0.25">
      <c r="A28" s="15" t="s">
        <v>290</v>
      </c>
      <c r="B28" s="17">
        <v>41548</v>
      </c>
      <c r="C28" s="86">
        <v>2748.1722122984302</v>
      </c>
      <c r="D28" s="86">
        <v>4429.9449041389498</v>
      </c>
    </row>
    <row r="29" spans="1:4" x14ac:dyDescent="0.25">
      <c r="A29" s="15" t="s">
        <v>291</v>
      </c>
      <c r="B29" s="17">
        <v>41640</v>
      </c>
      <c r="C29" s="86">
        <v>2576.4597086488402</v>
      </c>
      <c r="D29" s="86">
        <v>4544.7516159615698</v>
      </c>
    </row>
    <row r="30" spans="1:4" x14ac:dyDescent="0.25">
      <c r="A30" s="15" t="s">
        <v>292</v>
      </c>
      <c r="B30" s="17">
        <v>41730</v>
      </c>
      <c r="C30" s="86">
        <v>2932.42333610367</v>
      </c>
      <c r="D30" s="86">
        <v>4316.5817079829903</v>
      </c>
    </row>
    <row r="31" spans="1:4" x14ac:dyDescent="0.25">
      <c r="A31" s="15" t="s">
        <v>293</v>
      </c>
      <c r="B31" s="17">
        <v>41821</v>
      </c>
      <c r="C31" s="86">
        <v>3013.6555743619801</v>
      </c>
      <c r="D31" s="86">
        <v>4564.7089656631797</v>
      </c>
    </row>
    <row r="32" spans="1:4" x14ac:dyDescent="0.25">
      <c r="A32" s="15" t="s">
        <v>294</v>
      </c>
      <c r="B32" s="17">
        <v>41913</v>
      </c>
      <c r="C32" s="86">
        <v>2968.4613808855102</v>
      </c>
      <c r="D32" s="86">
        <v>5072.9577103922502</v>
      </c>
    </row>
    <row r="33" spans="1:4" x14ac:dyDescent="0.25">
      <c r="A33" s="15" t="s">
        <v>295</v>
      </c>
      <c r="B33" s="17">
        <v>42005</v>
      </c>
      <c r="C33" s="86">
        <v>2848.2973372512702</v>
      </c>
      <c r="D33" s="86">
        <v>4818.8500294242303</v>
      </c>
    </row>
    <row r="34" spans="1:4" x14ac:dyDescent="0.25">
      <c r="A34" s="15" t="s">
        <v>296</v>
      </c>
      <c r="B34" s="17">
        <v>42095</v>
      </c>
      <c r="C34" s="86">
        <v>2560.47704602052</v>
      </c>
      <c r="D34" s="86">
        <v>5402.3707235110296</v>
      </c>
    </row>
    <row r="35" spans="1:4" x14ac:dyDescent="0.25">
      <c r="A35" s="15" t="s">
        <v>297</v>
      </c>
      <c r="B35" s="17">
        <v>42186</v>
      </c>
      <c r="C35" s="86">
        <v>2132.6397592291601</v>
      </c>
      <c r="D35" s="86">
        <v>5349.0651510908501</v>
      </c>
    </row>
    <row r="36" spans="1:4" x14ac:dyDescent="0.25">
      <c r="A36" s="15" t="s">
        <v>298</v>
      </c>
      <c r="B36" s="17">
        <v>42278</v>
      </c>
      <c r="C36" s="86">
        <v>1922.58585749905</v>
      </c>
      <c r="D36" s="86">
        <v>5586.7140959738799</v>
      </c>
    </row>
    <row r="37" spans="1:4" x14ac:dyDescent="0.25">
      <c r="A37" s="15" t="s">
        <v>299</v>
      </c>
      <c r="B37" s="17">
        <v>42370</v>
      </c>
      <c r="C37" s="86">
        <v>1846.50813877218</v>
      </c>
      <c r="D37" s="86">
        <v>5765.1458631180703</v>
      </c>
    </row>
    <row r="38" spans="1:4" x14ac:dyDescent="0.25">
      <c r="A38" s="15" t="s">
        <v>300</v>
      </c>
      <c r="B38" s="17">
        <v>42461</v>
      </c>
      <c r="C38" s="86">
        <v>1912.4418502875701</v>
      </c>
      <c r="D38" s="86">
        <v>5862.6407189525899</v>
      </c>
    </row>
    <row r="39" spans="1:4" x14ac:dyDescent="0.25">
      <c r="A39" s="15" t="s">
        <v>301</v>
      </c>
      <c r="B39" s="17">
        <v>42552</v>
      </c>
      <c r="C39" s="86">
        <v>2174.9721379918501</v>
      </c>
      <c r="D39" s="86">
        <v>6031.5835351582</v>
      </c>
    </row>
    <row r="40" spans="1:4" x14ac:dyDescent="0.25">
      <c r="A40" s="15" t="s">
        <v>302</v>
      </c>
      <c r="B40" s="17">
        <v>42644</v>
      </c>
      <c r="C40" s="86">
        <v>2312.07787294841</v>
      </c>
      <c r="D40" s="86">
        <v>6381.6298827711498</v>
      </c>
    </row>
    <row r="41" spans="1:4" x14ac:dyDescent="0.25">
      <c r="A41" s="15" t="s">
        <v>303</v>
      </c>
      <c r="B41" s="17">
        <v>42736</v>
      </c>
      <c r="C41" s="86">
        <v>2010.21169135421</v>
      </c>
      <c r="D41" s="86">
        <v>6968.9643816158696</v>
      </c>
    </row>
    <row r="42" spans="1:4" x14ac:dyDescent="0.25">
      <c r="A42" s="15" t="s">
        <v>304</v>
      </c>
      <c r="B42" s="17">
        <v>42826</v>
      </c>
      <c r="C42" s="86">
        <v>2689.14457702138</v>
      </c>
      <c r="D42" s="86">
        <v>6095.8167871401201</v>
      </c>
    </row>
    <row r="43" spans="1:4" x14ac:dyDescent="0.25">
      <c r="A43" s="15" t="s">
        <v>305</v>
      </c>
      <c r="B43" s="17">
        <v>42917</v>
      </c>
      <c r="C43" s="86">
        <v>1949.2406861726499</v>
      </c>
      <c r="D43" s="86">
        <v>6518.4665031475997</v>
      </c>
    </row>
    <row r="44" spans="1:4" x14ac:dyDescent="0.25">
      <c r="A44" s="15" t="s">
        <v>306</v>
      </c>
      <c r="B44" s="17">
        <v>43009</v>
      </c>
      <c r="C44" s="86">
        <v>1811.4030690331699</v>
      </c>
      <c r="D44" s="86">
        <v>6479.75233102118</v>
      </c>
    </row>
    <row r="45" spans="1:4" x14ac:dyDescent="0.25">
      <c r="A45" s="15" t="s">
        <v>799</v>
      </c>
      <c r="B45" s="17">
        <v>43101</v>
      </c>
      <c r="C45" s="86">
        <v>1743.82972953085</v>
      </c>
      <c r="D45" s="86">
        <v>6487.0757755852501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activeCell="D1" sqref="D1"/>
    </sheetView>
  </sheetViews>
  <sheetFormatPr defaultColWidth="9.109375" defaultRowHeight="13.2" x14ac:dyDescent="0.25"/>
  <cols>
    <col min="1" max="1" width="12.6640625" style="25" customWidth="1"/>
    <col min="2" max="2" width="10.88671875" style="25" customWidth="1"/>
    <col min="3" max="3" width="15.88671875" style="25" bestFit="1" customWidth="1"/>
    <col min="4" max="4" width="18.33203125" style="25" bestFit="1" customWidth="1"/>
    <col min="5" max="5" width="19.33203125" style="25" bestFit="1" customWidth="1"/>
    <col min="6" max="6" width="15" style="25" bestFit="1" customWidth="1"/>
    <col min="7" max="7" width="11.6640625" style="25" customWidth="1"/>
    <col min="8" max="16384" width="9.109375" style="25"/>
  </cols>
  <sheetData>
    <row r="1" spans="1:6" s="19" customFormat="1" ht="36.75" customHeight="1" x14ac:dyDescent="0.3">
      <c r="A1" s="75" t="s">
        <v>748</v>
      </c>
      <c r="B1" s="19" t="s">
        <v>977</v>
      </c>
    </row>
    <row r="2" spans="1:6" s="12" customFormat="1" ht="25.5" customHeight="1" x14ac:dyDescent="0.2">
      <c r="A2" s="73" t="s">
        <v>33</v>
      </c>
      <c r="C2" s="14"/>
      <c r="D2" s="14"/>
      <c r="E2" s="14"/>
      <c r="F2" s="14"/>
    </row>
    <row r="3" spans="1:6" ht="12.75" x14ac:dyDescent="0.2">
      <c r="C3" s="87" t="s">
        <v>982</v>
      </c>
      <c r="D3" s="87" t="s">
        <v>978</v>
      </c>
    </row>
    <row r="4" spans="1:6" hidden="1" x14ac:dyDescent="0.25">
      <c r="C4" s="25" t="s">
        <v>967</v>
      </c>
      <c r="D4" s="25" t="s">
        <v>968</v>
      </c>
    </row>
    <row r="5" spans="1:6" x14ac:dyDescent="0.25">
      <c r="A5" s="32"/>
      <c r="B5" s="54">
        <v>37987</v>
      </c>
      <c r="C5" s="78">
        <v>2091.59085325259</v>
      </c>
      <c r="D5" s="88">
        <v>2514.2337437609199</v>
      </c>
    </row>
    <row r="6" spans="1:6" x14ac:dyDescent="0.25">
      <c r="A6" s="32"/>
      <c r="B6" s="54">
        <v>38078</v>
      </c>
      <c r="C6" s="78">
        <v>2410.2219265270201</v>
      </c>
      <c r="D6" s="88">
        <v>2577.0232107223501</v>
      </c>
    </row>
    <row r="7" spans="1:6" x14ac:dyDescent="0.25">
      <c r="A7" s="32"/>
      <c r="B7" s="54">
        <v>38169</v>
      </c>
      <c r="C7" s="78">
        <v>2347.8453433633499</v>
      </c>
      <c r="D7" s="88">
        <v>2592.5953012309701</v>
      </c>
    </row>
    <row r="8" spans="1:6" x14ac:dyDescent="0.25">
      <c r="A8" s="32"/>
      <c r="B8" s="54">
        <v>38261</v>
      </c>
      <c r="C8" s="78">
        <v>2342.34187685705</v>
      </c>
      <c r="D8" s="88">
        <v>2616.1477442857599</v>
      </c>
    </row>
    <row r="9" spans="1:6" x14ac:dyDescent="0.25">
      <c r="A9" s="32"/>
      <c r="B9" s="54">
        <v>38353</v>
      </c>
      <c r="C9" s="78">
        <v>2259.2838002031699</v>
      </c>
      <c r="D9" s="88">
        <v>2666.6099883523598</v>
      </c>
    </row>
    <row r="10" spans="1:6" x14ac:dyDescent="0.25">
      <c r="A10" s="32"/>
      <c r="B10" s="54">
        <v>38443</v>
      </c>
      <c r="C10" s="78">
        <v>2338.3162947789701</v>
      </c>
      <c r="D10" s="88">
        <v>2694.95576069959</v>
      </c>
    </row>
    <row r="11" spans="1:6" x14ac:dyDescent="0.25">
      <c r="A11" s="32"/>
      <c r="B11" s="54">
        <v>38534</v>
      </c>
      <c r="C11" s="78">
        <v>2743.1066495150599</v>
      </c>
      <c r="D11" s="88">
        <v>2746.49322188831</v>
      </c>
    </row>
    <row r="12" spans="1:6" x14ac:dyDescent="0.25">
      <c r="A12" s="32"/>
      <c r="B12" s="54">
        <v>38626</v>
      </c>
      <c r="C12" s="78">
        <v>2249.2932555028001</v>
      </c>
      <c r="D12" s="88">
        <v>2836.9410290597398</v>
      </c>
    </row>
    <row r="13" spans="1:6" x14ac:dyDescent="0.25">
      <c r="A13" s="32"/>
      <c r="B13" s="54">
        <v>38718</v>
      </c>
      <c r="C13" s="78">
        <v>2328.96153974451</v>
      </c>
      <c r="D13" s="88">
        <v>3041.6662723640402</v>
      </c>
    </row>
    <row r="14" spans="1:6" x14ac:dyDescent="0.25">
      <c r="A14" s="32"/>
      <c r="B14" s="54">
        <v>38808</v>
      </c>
      <c r="C14" s="78">
        <v>2206.2215977504002</v>
      </c>
      <c r="D14" s="88">
        <v>3030.7380158958599</v>
      </c>
    </row>
    <row r="15" spans="1:6" x14ac:dyDescent="0.25">
      <c r="A15" s="32"/>
      <c r="B15" s="54">
        <v>38899</v>
      </c>
      <c r="C15" s="78">
        <v>2203.9978175515398</v>
      </c>
      <c r="D15" s="88">
        <v>3077.6186086432899</v>
      </c>
    </row>
    <row r="16" spans="1:6" x14ac:dyDescent="0.25">
      <c r="A16" s="32"/>
      <c r="B16" s="54">
        <v>38991</v>
      </c>
      <c r="C16" s="78">
        <v>2357.81904495354</v>
      </c>
      <c r="D16" s="88">
        <v>3144.97710309681</v>
      </c>
    </row>
    <row r="17" spans="1:4" x14ac:dyDescent="0.25">
      <c r="A17" s="32"/>
      <c r="B17" s="54">
        <v>39083</v>
      </c>
      <c r="C17" s="78">
        <v>2454.0590555720401</v>
      </c>
      <c r="D17" s="88">
        <v>3230.1326314534299</v>
      </c>
    </row>
    <row r="18" spans="1:4" x14ac:dyDescent="0.25">
      <c r="A18" s="32"/>
      <c r="B18" s="54">
        <v>39173</v>
      </c>
      <c r="C18" s="78">
        <v>2432.3019420259002</v>
      </c>
      <c r="D18" s="88">
        <v>3427.3414208355498</v>
      </c>
    </row>
    <row r="19" spans="1:4" x14ac:dyDescent="0.25">
      <c r="A19" s="32"/>
      <c r="B19" s="54">
        <v>39264</v>
      </c>
      <c r="C19" s="78">
        <v>2264.6855178657902</v>
      </c>
      <c r="D19" s="88">
        <v>3572.7131199475598</v>
      </c>
    </row>
    <row r="20" spans="1:4" x14ac:dyDescent="0.25">
      <c r="A20" s="32"/>
      <c r="B20" s="54">
        <v>39356</v>
      </c>
      <c r="C20" s="78">
        <v>2466.95348453628</v>
      </c>
      <c r="D20" s="88">
        <v>3607.8128277634601</v>
      </c>
    </row>
    <row r="21" spans="1:4" x14ac:dyDescent="0.25">
      <c r="A21" s="32"/>
      <c r="B21" s="54">
        <v>39448</v>
      </c>
      <c r="C21" s="78">
        <v>2359.03187490766</v>
      </c>
      <c r="D21" s="88">
        <v>3550.1956771647501</v>
      </c>
    </row>
    <row r="22" spans="1:4" x14ac:dyDescent="0.25">
      <c r="A22" s="32"/>
      <c r="B22" s="54">
        <v>39539</v>
      </c>
      <c r="C22" s="78">
        <v>2189.6381618710002</v>
      </c>
      <c r="D22" s="88">
        <v>3454.2172650483499</v>
      </c>
    </row>
    <row r="23" spans="1:4" x14ac:dyDescent="0.25">
      <c r="A23" s="32"/>
      <c r="B23" s="54">
        <v>39630</v>
      </c>
      <c r="C23" s="78">
        <v>2037.7232841564</v>
      </c>
      <c r="D23" s="88">
        <v>3514.5646899755502</v>
      </c>
    </row>
    <row r="24" spans="1:4" x14ac:dyDescent="0.25">
      <c r="A24" s="32"/>
      <c r="B24" s="54">
        <v>39722</v>
      </c>
      <c r="C24" s="78">
        <v>1884.60667906494</v>
      </c>
      <c r="D24" s="88">
        <v>3380.0223678113498</v>
      </c>
    </row>
    <row r="25" spans="1:4" x14ac:dyDescent="0.25">
      <c r="A25" s="32"/>
      <c r="B25" s="54">
        <v>39814</v>
      </c>
      <c r="C25" s="78">
        <v>1954.61404138537</v>
      </c>
      <c r="D25" s="88">
        <v>3358.6133746105602</v>
      </c>
    </row>
    <row r="26" spans="1:4" x14ac:dyDescent="0.25">
      <c r="A26" s="32"/>
      <c r="B26" s="54">
        <v>39904</v>
      </c>
      <c r="C26" s="78">
        <v>2242.7160941494199</v>
      </c>
      <c r="D26" s="88">
        <v>3447.4135245817201</v>
      </c>
    </row>
    <row r="27" spans="1:4" x14ac:dyDescent="0.25">
      <c r="A27" s="32"/>
      <c r="B27" s="54">
        <v>39995</v>
      </c>
      <c r="C27" s="78">
        <v>2164.2248494525202</v>
      </c>
      <c r="D27" s="88">
        <v>3542.5679796591298</v>
      </c>
    </row>
    <row r="28" spans="1:4" x14ac:dyDescent="0.25">
      <c r="A28" s="32"/>
      <c r="B28" s="54">
        <v>40087</v>
      </c>
      <c r="C28" s="78">
        <v>2061.44501501269</v>
      </c>
      <c r="D28" s="88">
        <v>3656.4051211485898</v>
      </c>
    </row>
    <row r="29" spans="1:4" x14ac:dyDescent="0.25">
      <c r="A29" s="32"/>
      <c r="B29" s="54">
        <v>40179</v>
      </c>
      <c r="C29" s="78">
        <v>2094.6306530371198</v>
      </c>
      <c r="D29" s="88">
        <v>3725.4671654147401</v>
      </c>
    </row>
    <row r="30" spans="1:4" x14ac:dyDescent="0.25">
      <c r="A30" s="32"/>
      <c r="B30" s="54">
        <v>40269</v>
      </c>
      <c r="C30" s="78">
        <v>1976.2298857047899</v>
      </c>
      <c r="D30" s="88">
        <v>3793.4140146833001</v>
      </c>
    </row>
    <row r="31" spans="1:4" x14ac:dyDescent="0.25">
      <c r="A31" s="32"/>
      <c r="B31" s="54">
        <v>40360</v>
      </c>
      <c r="C31" s="78">
        <v>2245.2206173145801</v>
      </c>
      <c r="D31" s="88">
        <v>3740.0264941547898</v>
      </c>
    </row>
    <row r="32" spans="1:4" x14ac:dyDescent="0.25">
      <c r="A32" s="32"/>
      <c r="B32" s="54">
        <v>40452</v>
      </c>
      <c r="C32" s="78">
        <v>2153.9188439435102</v>
      </c>
      <c r="D32" s="88">
        <v>3841.09232574716</v>
      </c>
    </row>
    <row r="33" spans="1:4" x14ac:dyDescent="0.25">
      <c r="A33" s="32"/>
      <c r="B33" s="54">
        <v>40544</v>
      </c>
      <c r="C33" s="78">
        <v>1946.6102582742101</v>
      </c>
      <c r="D33" s="88">
        <v>3801.42089189838</v>
      </c>
    </row>
    <row r="34" spans="1:4" x14ac:dyDescent="0.25">
      <c r="A34" s="32"/>
      <c r="B34" s="54">
        <v>40634</v>
      </c>
      <c r="C34" s="78">
        <v>2047.7020367518201</v>
      </c>
      <c r="D34" s="88">
        <v>3775.23226978908</v>
      </c>
    </row>
    <row r="35" spans="1:4" x14ac:dyDescent="0.25">
      <c r="A35" s="32"/>
      <c r="B35" s="54">
        <v>40725</v>
      </c>
      <c r="C35" s="78">
        <v>2176.2696457135999</v>
      </c>
      <c r="D35" s="88">
        <v>3875.5208416512301</v>
      </c>
    </row>
    <row r="36" spans="1:4" x14ac:dyDescent="0.25">
      <c r="A36" s="32"/>
      <c r="B36" s="54">
        <v>40817</v>
      </c>
      <c r="C36" s="78">
        <v>1993.41805926036</v>
      </c>
      <c r="D36" s="88">
        <v>3752.82599666131</v>
      </c>
    </row>
    <row r="37" spans="1:4" x14ac:dyDescent="0.25">
      <c r="A37" s="32"/>
      <c r="B37" s="54">
        <v>40909</v>
      </c>
      <c r="C37" s="78">
        <v>2148.3527935357401</v>
      </c>
      <c r="D37" s="88">
        <v>3806.43919273858</v>
      </c>
    </row>
    <row r="38" spans="1:4" x14ac:dyDescent="0.25">
      <c r="A38" s="32"/>
      <c r="B38" s="54">
        <v>41000</v>
      </c>
      <c r="C38" s="78">
        <v>2020.19563605489</v>
      </c>
      <c r="D38" s="88">
        <v>3824.6015412327401</v>
      </c>
    </row>
    <row r="39" spans="1:4" x14ac:dyDescent="0.25">
      <c r="A39" s="32"/>
      <c r="B39" s="54">
        <v>41091</v>
      </c>
      <c r="C39" s="78">
        <v>1916.85089911622</v>
      </c>
      <c r="D39" s="88">
        <v>3847.9825684119201</v>
      </c>
    </row>
    <row r="40" spans="1:4" x14ac:dyDescent="0.25">
      <c r="A40" s="32"/>
      <c r="B40" s="54">
        <v>41183</v>
      </c>
      <c r="C40" s="78">
        <v>2154.6006712931498</v>
      </c>
      <c r="D40" s="88">
        <v>3885.9766976167598</v>
      </c>
    </row>
    <row r="41" spans="1:4" x14ac:dyDescent="0.25">
      <c r="A41" s="32"/>
      <c r="B41" s="54">
        <v>41275</v>
      </c>
      <c r="C41" s="78">
        <v>2185.96518562543</v>
      </c>
      <c r="D41" s="88">
        <v>4113.05207185161</v>
      </c>
    </row>
    <row r="42" spans="1:4" x14ac:dyDescent="0.25">
      <c r="A42" s="32"/>
      <c r="B42" s="54">
        <v>41365</v>
      </c>
      <c r="C42" s="78">
        <v>1916.1459185562501</v>
      </c>
      <c r="D42" s="88">
        <v>4214.1966062374504</v>
      </c>
    </row>
    <row r="43" spans="1:4" x14ac:dyDescent="0.25">
      <c r="A43" s="32"/>
      <c r="B43" s="54">
        <v>41456</v>
      </c>
      <c r="C43" s="78">
        <v>2203.6359340918102</v>
      </c>
      <c r="D43" s="88">
        <v>4284.3668182653601</v>
      </c>
    </row>
    <row r="44" spans="1:4" x14ac:dyDescent="0.25">
      <c r="A44" s="32"/>
      <c r="B44" s="54">
        <v>41548</v>
      </c>
      <c r="C44" s="78">
        <v>2372.25296172651</v>
      </c>
      <c r="D44" s="88">
        <v>4420.3845036455796</v>
      </c>
    </row>
    <row r="45" spans="1:4" x14ac:dyDescent="0.25">
      <c r="A45" s="32"/>
      <c r="B45" s="54">
        <v>41640</v>
      </c>
      <c r="C45" s="78">
        <v>2233.3618087893601</v>
      </c>
      <c r="D45" s="88">
        <v>4455.4839315540803</v>
      </c>
    </row>
    <row r="46" spans="1:4" x14ac:dyDescent="0.25">
      <c r="A46" s="32"/>
      <c r="B46" s="54">
        <v>41730</v>
      </c>
      <c r="C46" s="78">
        <v>2299.5138803725299</v>
      </c>
      <c r="D46" s="88">
        <v>4554.9538251778804</v>
      </c>
    </row>
    <row r="47" spans="1:4" x14ac:dyDescent="0.25">
      <c r="A47" s="32"/>
      <c r="B47" s="54">
        <v>41821</v>
      </c>
      <c r="C47" s="78">
        <v>2217.6231439000699</v>
      </c>
      <c r="D47" s="88">
        <v>4669.4689332140297</v>
      </c>
    </row>
    <row r="48" spans="1:4" x14ac:dyDescent="0.25">
      <c r="A48" s="32"/>
      <c r="B48" s="54">
        <v>41913</v>
      </c>
      <c r="C48" s="78">
        <v>2258.5011669380401</v>
      </c>
      <c r="D48" s="88">
        <v>4870.0933100540096</v>
      </c>
    </row>
    <row r="49" spans="1:4" x14ac:dyDescent="0.25">
      <c r="A49" s="32"/>
      <c r="B49" s="54">
        <v>42005</v>
      </c>
      <c r="C49" s="78">
        <v>2441.7509028099598</v>
      </c>
      <c r="D49" s="88">
        <v>4697.35486879363</v>
      </c>
    </row>
    <row r="50" spans="1:4" x14ac:dyDescent="0.25">
      <c r="B50" s="54">
        <v>42095</v>
      </c>
      <c r="C50" s="78">
        <v>2455.8809520003301</v>
      </c>
      <c r="D50" s="88">
        <v>4890.3742517515402</v>
      </c>
    </row>
    <row r="51" spans="1:4" x14ac:dyDescent="0.25">
      <c r="B51" s="54">
        <v>42186</v>
      </c>
      <c r="C51" s="78">
        <v>2490.09664420739</v>
      </c>
      <c r="D51" s="88">
        <v>5012.9908363499699</v>
      </c>
    </row>
    <row r="52" spans="1:4" x14ac:dyDescent="0.25">
      <c r="B52" s="54">
        <v>42278</v>
      </c>
      <c r="C52" s="78">
        <v>2274.27150098232</v>
      </c>
      <c r="D52" s="88">
        <v>5287.2800431048599</v>
      </c>
    </row>
    <row r="53" spans="1:4" x14ac:dyDescent="0.25">
      <c r="B53" s="54">
        <v>42370</v>
      </c>
      <c r="C53" s="78">
        <v>2173.3004422977101</v>
      </c>
      <c r="D53" s="88">
        <v>5451.2351913979601</v>
      </c>
    </row>
    <row r="54" spans="1:4" x14ac:dyDescent="0.25">
      <c r="B54" s="54">
        <v>42461</v>
      </c>
      <c r="C54" s="78">
        <v>2254.4401918588201</v>
      </c>
      <c r="D54" s="88">
        <v>5530.3191474075202</v>
      </c>
    </row>
    <row r="55" spans="1:4" x14ac:dyDescent="0.25">
      <c r="B55" s="54">
        <v>42552</v>
      </c>
      <c r="C55" s="78">
        <v>2214.3129487801298</v>
      </c>
      <c r="D55" s="88">
        <v>5648.0968016734496</v>
      </c>
    </row>
    <row r="56" spans="1:4" x14ac:dyDescent="0.25">
      <c r="B56" s="54">
        <v>42644</v>
      </c>
      <c r="C56" s="78">
        <v>2011.94641706334</v>
      </c>
      <c r="D56" s="88">
        <v>5657.3488595210702</v>
      </c>
    </row>
    <row r="57" spans="1:4" x14ac:dyDescent="0.25">
      <c r="B57" s="54">
        <v>42736</v>
      </c>
      <c r="C57" s="78">
        <v>2166.8568180122102</v>
      </c>
      <c r="D57" s="88">
        <v>5867.0808365352596</v>
      </c>
    </row>
    <row r="58" spans="1:4" x14ac:dyDescent="0.25">
      <c r="B58" s="54">
        <v>42826</v>
      </c>
      <c r="C58" s="78">
        <v>2049.6541228440301</v>
      </c>
      <c r="D58" s="88">
        <v>6008.2880327917401</v>
      </c>
    </row>
    <row r="59" spans="1:4" x14ac:dyDescent="0.25">
      <c r="B59" s="54">
        <v>42917</v>
      </c>
      <c r="C59" s="78">
        <v>2005.34160322507</v>
      </c>
      <c r="D59" s="88">
        <v>6044.0903089418098</v>
      </c>
    </row>
    <row r="60" spans="1:4" x14ac:dyDescent="0.25">
      <c r="B60" s="54">
        <v>43009</v>
      </c>
      <c r="C60" s="78">
        <v>2245.1474577284198</v>
      </c>
      <c r="D60" s="88">
        <v>5916.5408228813003</v>
      </c>
    </row>
    <row r="61" spans="1:4" x14ac:dyDescent="0.25">
      <c r="B61" s="54">
        <v>43101</v>
      </c>
      <c r="C61" s="78">
        <v>2280.4077954712802</v>
      </c>
      <c r="D61" s="88">
        <v>5700.8066770379301</v>
      </c>
    </row>
    <row r="62" spans="1:4" x14ac:dyDescent="0.25">
      <c r="B62" s="54">
        <v>43191</v>
      </c>
      <c r="C62" s="78" t="e">
        <f>NA()</f>
        <v>#N/A</v>
      </c>
      <c r="D62" s="88" t="e">
        <f>NA()</f>
        <v>#N/A</v>
      </c>
    </row>
    <row r="63" spans="1:4" x14ac:dyDescent="0.25">
      <c r="B63" s="54">
        <v>43282</v>
      </c>
      <c r="C63" s="78" t="e">
        <f>NA()</f>
        <v>#N/A</v>
      </c>
      <c r="D63" s="88" t="e">
        <f>NA()</f>
        <v>#N/A</v>
      </c>
    </row>
    <row r="64" spans="1:4" x14ac:dyDescent="0.25">
      <c r="B64" s="54">
        <v>43374</v>
      </c>
      <c r="C64" s="78" t="e">
        <f>NA()</f>
        <v>#N/A</v>
      </c>
      <c r="D64" s="88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0"/>
  <sheetViews>
    <sheetView workbookViewId="0">
      <selection activeCell="A2" sqref="A2"/>
    </sheetView>
  </sheetViews>
  <sheetFormatPr defaultColWidth="8.88671875" defaultRowHeight="13.8" x14ac:dyDescent="0.25"/>
  <cols>
    <col min="1" max="1" width="11.44140625" style="39" bestFit="1" customWidth="1"/>
    <col min="2" max="2" width="8.88671875" style="39"/>
    <col min="3" max="3" width="27.88671875" style="39" bestFit="1" customWidth="1"/>
    <col min="4" max="4" width="14.33203125" style="39" bestFit="1" customWidth="1"/>
    <col min="5" max="16384" width="8.88671875" style="39"/>
  </cols>
  <sheetData>
    <row r="1" spans="1:18" s="2" customFormat="1" ht="36.6" customHeight="1" x14ac:dyDescent="0.3">
      <c r="A1" s="75" t="s">
        <v>976</v>
      </c>
      <c r="B1" s="19" t="s">
        <v>789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" customFormat="1" ht="34.950000000000003" customHeight="1" x14ac:dyDescent="0.2">
      <c r="A2" s="73" t="s">
        <v>33</v>
      </c>
      <c r="B2" s="12"/>
      <c r="C2" s="14" t="s">
        <v>947</v>
      </c>
      <c r="D2" s="14" t="s">
        <v>946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4" spans="1:18" ht="13.95" hidden="1" x14ac:dyDescent="0.25">
      <c r="C4" s="39" t="s">
        <v>896</v>
      </c>
      <c r="D4" s="39" t="s">
        <v>508</v>
      </c>
    </row>
    <row r="5" spans="1:18" ht="13.95" x14ac:dyDescent="0.25">
      <c r="A5" s="59">
        <v>38718</v>
      </c>
      <c r="B5" s="39" t="s">
        <v>350</v>
      </c>
      <c r="C5" s="90">
        <v>2055.9875301317102</v>
      </c>
      <c r="D5" s="89">
        <v>95.587000000000003</v>
      </c>
    </row>
    <row r="6" spans="1:18" ht="13.95" x14ac:dyDescent="0.25">
      <c r="A6" s="59">
        <v>38749</v>
      </c>
      <c r="B6" s="39" t="s">
        <v>351</v>
      </c>
      <c r="C6" s="90">
        <v>1921.6228086574499</v>
      </c>
      <c r="D6" s="89">
        <v>94.873000000000005</v>
      </c>
    </row>
    <row r="7" spans="1:18" ht="13.95" x14ac:dyDescent="0.25">
      <c r="A7" s="59">
        <v>38777</v>
      </c>
      <c r="B7" s="39" t="s">
        <v>352</v>
      </c>
      <c r="C7" s="90">
        <v>2008.28163608522</v>
      </c>
      <c r="D7" s="89">
        <v>96.147000000000006</v>
      </c>
    </row>
    <row r="8" spans="1:18" ht="13.95" x14ac:dyDescent="0.25">
      <c r="A8" s="59">
        <v>38808</v>
      </c>
      <c r="B8" s="39" t="s">
        <v>353</v>
      </c>
      <c r="C8" s="90">
        <v>1697.09757708099</v>
      </c>
      <c r="D8" s="89">
        <v>100.735</v>
      </c>
    </row>
    <row r="9" spans="1:18" ht="13.95" x14ac:dyDescent="0.25">
      <c r="A9" s="59">
        <v>38838</v>
      </c>
      <c r="B9" s="39" t="s">
        <v>354</v>
      </c>
      <c r="C9" s="90">
        <v>1648.50040443695</v>
      </c>
      <c r="D9" s="89">
        <v>101.137</v>
      </c>
    </row>
    <row r="10" spans="1:18" ht="13.95" x14ac:dyDescent="0.25">
      <c r="A10" s="59">
        <v>38869</v>
      </c>
      <c r="B10" s="39" t="s">
        <v>355</v>
      </c>
      <c r="C10" s="90">
        <v>1664.16237098904</v>
      </c>
      <c r="D10" s="89">
        <v>101.898</v>
      </c>
    </row>
    <row r="11" spans="1:18" ht="13.95" x14ac:dyDescent="0.25">
      <c r="A11" s="59">
        <v>38899</v>
      </c>
      <c r="B11" s="39" t="s">
        <v>356</v>
      </c>
      <c r="C11" s="90">
        <v>1425.6850747136</v>
      </c>
      <c r="D11" s="89">
        <v>102.554</v>
      </c>
    </row>
    <row r="12" spans="1:18" ht="13.95" x14ac:dyDescent="0.25">
      <c r="A12" s="59">
        <v>38930</v>
      </c>
      <c r="B12" s="39" t="s">
        <v>357</v>
      </c>
      <c r="C12" s="90">
        <v>1520.7313362326599</v>
      </c>
      <c r="D12" s="89">
        <v>101.71</v>
      </c>
    </row>
    <row r="13" spans="1:18" ht="13.95" x14ac:dyDescent="0.25">
      <c r="A13" s="59">
        <v>38961</v>
      </c>
      <c r="B13" s="39" t="s">
        <v>358</v>
      </c>
      <c r="C13" s="90">
        <v>1404.3776938338499</v>
      </c>
      <c r="D13" s="89">
        <v>101.634</v>
      </c>
    </row>
    <row r="14" spans="1:18" ht="13.95" x14ac:dyDescent="0.25">
      <c r="A14" s="59">
        <v>38991</v>
      </c>
      <c r="B14" s="39" t="s">
        <v>359</v>
      </c>
      <c r="C14" s="90">
        <v>1354.59566660362</v>
      </c>
      <c r="D14" s="89">
        <v>102.07599999999999</v>
      </c>
    </row>
    <row r="15" spans="1:18" ht="13.95" x14ac:dyDescent="0.25">
      <c r="A15" s="59">
        <v>39022</v>
      </c>
      <c r="B15" s="39" t="s">
        <v>360</v>
      </c>
      <c r="C15" s="90">
        <v>1309.4552620675299</v>
      </c>
      <c r="D15" s="89">
        <v>101.629</v>
      </c>
    </row>
    <row r="16" spans="1:18" ht="13.95" x14ac:dyDescent="0.25">
      <c r="A16" s="59">
        <v>39052</v>
      </c>
      <c r="B16" s="39" t="s">
        <v>361</v>
      </c>
      <c r="C16" s="90">
        <v>1330.50263916738</v>
      </c>
      <c r="D16" s="89">
        <v>100.066</v>
      </c>
    </row>
    <row r="17" spans="1:4" ht="13.95" x14ac:dyDescent="0.25">
      <c r="A17" s="59">
        <v>39083</v>
      </c>
      <c r="B17" s="39" t="s">
        <v>362</v>
      </c>
      <c r="C17" s="90">
        <v>1876.9614565332199</v>
      </c>
      <c r="D17" s="89">
        <v>99.28</v>
      </c>
    </row>
    <row r="18" spans="1:4" ht="13.95" x14ac:dyDescent="0.25">
      <c r="A18" s="59">
        <v>39114</v>
      </c>
      <c r="B18" s="39" t="s">
        <v>363</v>
      </c>
      <c r="C18" s="90">
        <v>1429.7182411291401</v>
      </c>
      <c r="D18" s="89">
        <v>99.694000000000003</v>
      </c>
    </row>
    <row r="19" spans="1:4" ht="13.95" x14ac:dyDescent="0.25">
      <c r="A19" s="59">
        <v>39142</v>
      </c>
      <c r="B19" s="39" t="s">
        <v>364</v>
      </c>
      <c r="C19" s="90">
        <v>1488.41704946491</v>
      </c>
      <c r="D19" s="89">
        <v>97.59</v>
      </c>
    </row>
    <row r="20" spans="1:4" ht="13.95" x14ac:dyDescent="0.25">
      <c r="A20" s="59">
        <v>39173</v>
      </c>
      <c r="B20" s="39" t="s">
        <v>365</v>
      </c>
      <c r="C20" s="90">
        <v>1465.2454876880299</v>
      </c>
      <c r="D20" s="89">
        <v>96.558999999999997</v>
      </c>
    </row>
    <row r="21" spans="1:4" ht="13.95" x14ac:dyDescent="0.25">
      <c r="A21" s="59">
        <v>39203</v>
      </c>
      <c r="B21" s="39" t="s">
        <v>366</v>
      </c>
      <c r="C21" s="90">
        <v>1488.00547599738</v>
      </c>
      <c r="D21" s="89">
        <v>94.668000000000006</v>
      </c>
    </row>
    <row r="22" spans="1:4" ht="13.95" x14ac:dyDescent="0.25">
      <c r="A22" s="59">
        <v>39234</v>
      </c>
      <c r="B22" s="39" t="s">
        <v>367</v>
      </c>
      <c r="C22" s="90">
        <v>1606.8547259834199</v>
      </c>
      <c r="D22" s="89">
        <v>94.900999999999996</v>
      </c>
    </row>
    <row r="23" spans="1:4" ht="13.95" x14ac:dyDescent="0.25">
      <c r="A23" s="59">
        <v>39264</v>
      </c>
      <c r="B23" s="39" t="s">
        <v>368</v>
      </c>
      <c r="C23" s="90">
        <v>1691.3487760521</v>
      </c>
      <c r="D23" s="89">
        <v>94.025999999999996</v>
      </c>
    </row>
    <row r="24" spans="1:4" ht="13.95" x14ac:dyDescent="0.25">
      <c r="A24" s="59">
        <v>39295</v>
      </c>
      <c r="B24" s="39" t="s">
        <v>369</v>
      </c>
      <c r="C24" s="90">
        <v>1601.14321089076</v>
      </c>
      <c r="D24" s="89">
        <v>92.947999999999993</v>
      </c>
    </row>
    <row r="25" spans="1:4" ht="13.95" x14ac:dyDescent="0.25">
      <c r="A25" s="59">
        <v>39326</v>
      </c>
      <c r="B25" s="39" t="s">
        <v>370</v>
      </c>
      <c r="C25" s="90">
        <v>1440.9494773705901</v>
      </c>
      <c r="D25" s="89">
        <v>92.414000000000001</v>
      </c>
    </row>
    <row r="26" spans="1:4" ht="13.95" x14ac:dyDescent="0.25">
      <c r="A26" s="59">
        <v>39356</v>
      </c>
      <c r="B26" s="39" t="s">
        <v>371</v>
      </c>
      <c r="C26" s="90">
        <v>1558.2495745835899</v>
      </c>
      <c r="D26" s="89">
        <v>91.364000000000004</v>
      </c>
    </row>
    <row r="27" spans="1:4" ht="13.95" x14ac:dyDescent="0.25">
      <c r="A27" s="59">
        <v>39387</v>
      </c>
      <c r="B27" s="39" t="s">
        <v>372</v>
      </c>
      <c r="C27" s="90">
        <v>1496.0002438721301</v>
      </c>
      <c r="D27" s="89">
        <v>91.141999999999996</v>
      </c>
    </row>
    <row r="28" spans="1:4" ht="13.95" x14ac:dyDescent="0.25">
      <c r="A28" s="59">
        <v>39417</v>
      </c>
      <c r="B28" s="39" t="s">
        <v>373</v>
      </c>
      <c r="C28" s="90">
        <v>1396.1062523232599</v>
      </c>
      <c r="D28" s="89">
        <v>90.866</v>
      </c>
    </row>
    <row r="29" spans="1:4" ht="13.95" x14ac:dyDescent="0.25">
      <c r="A29" s="59">
        <v>39448</v>
      </c>
      <c r="B29" s="39" t="s">
        <v>374</v>
      </c>
      <c r="C29" s="90">
        <v>1427.24065360136</v>
      </c>
      <c r="D29" s="89">
        <v>88.373999999999995</v>
      </c>
    </row>
    <row r="30" spans="1:4" ht="13.95" x14ac:dyDescent="0.25">
      <c r="A30" s="59">
        <v>39479</v>
      </c>
      <c r="B30" s="39" t="s">
        <v>375</v>
      </c>
      <c r="C30" s="90">
        <v>1484.84708652365</v>
      </c>
      <c r="D30" s="89">
        <v>88.8</v>
      </c>
    </row>
    <row r="31" spans="1:4" ht="13.95" x14ac:dyDescent="0.25">
      <c r="A31" s="59">
        <v>39508</v>
      </c>
      <c r="B31" s="39" t="s">
        <v>376</v>
      </c>
      <c r="C31" s="90">
        <v>1315.79681140758</v>
      </c>
      <c r="D31" s="89">
        <v>91.332999999999998</v>
      </c>
    </row>
    <row r="32" spans="1:4" ht="13.95" x14ac:dyDescent="0.25">
      <c r="A32" s="59">
        <v>39539</v>
      </c>
      <c r="B32" s="39" t="s">
        <v>377</v>
      </c>
      <c r="C32" s="90">
        <v>1595.42146550339</v>
      </c>
      <c r="D32" s="89">
        <v>86.733999999999995</v>
      </c>
    </row>
    <row r="33" spans="1:4" x14ac:dyDescent="0.25">
      <c r="A33" s="59">
        <v>39569</v>
      </c>
      <c r="B33" s="39" t="s">
        <v>378</v>
      </c>
      <c r="C33" s="90">
        <v>1245.5541333308399</v>
      </c>
      <c r="D33" s="89">
        <v>86.620999999999995</v>
      </c>
    </row>
    <row r="34" spans="1:4" x14ac:dyDescent="0.25">
      <c r="A34" s="59">
        <v>39600</v>
      </c>
      <c r="B34" s="39" t="s">
        <v>379</v>
      </c>
      <c r="C34" s="90">
        <v>1013.21934814739</v>
      </c>
      <c r="D34" s="89">
        <v>84.35</v>
      </c>
    </row>
    <row r="35" spans="1:4" x14ac:dyDescent="0.25">
      <c r="A35" s="59">
        <v>39630</v>
      </c>
      <c r="B35" s="39" t="s">
        <v>380</v>
      </c>
      <c r="C35" s="90">
        <v>1038.86617767079</v>
      </c>
      <c r="D35" s="89">
        <v>83.507999999999996</v>
      </c>
    </row>
    <row r="36" spans="1:4" x14ac:dyDescent="0.25">
      <c r="A36" s="59">
        <v>39661</v>
      </c>
      <c r="B36" s="39" t="s">
        <v>381</v>
      </c>
      <c r="C36" s="90">
        <v>965.98417226295601</v>
      </c>
      <c r="D36" s="89">
        <v>82.911000000000001</v>
      </c>
    </row>
    <row r="37" spans="1:4" x14ac:dyDescent="0.25">
      <c r="A37" s="59">
        <v>39692</v>
      </c>
      <c r="B37" s="39" t="s">
        <v>382</v>
      </c>
      <c r="C37" s="90">
        <v>991.25549116906905</v>
      </c>
      <c r="D37" s="89">
        <v>81.334000000000003</v>
      </c>
    </row>
    <row r="38" spans="1:4" x14ac:dyDescent="0.25">
      <c r="A38" s="59">
        <v>39722</v>
      </c>
      <c r="B38" s="39" t="s">
        <v>383</v>
      </c>
      <c r="C38" s="90">
        <v>918.365432407605</v>
      </c>
      <c r="D38" s="89">
        <v>82.542000000000002</v>
      </c>
    </row>
    <row r="39" spans="1:4" x14ac:dyDescent="0.25">
      <c r="A39" s="59">
        <v>39753</v>
      </c>
      <c r="B39" s="39" t="s">
        <v>384</v>
      </c>
      <c r="C39" s="90">
        <v>709.60101032927196</v>
      </c>
      <c r="D39" s="89">
        <v>77.460999999999999</v>
      </c>
    </row>
    <row r="40" spans="1:4" x14ac:dyDescent="0.25">
      <c r="A40" s="59">
        <v>39783</v>
      </c>
      <c r="B40" s="39" t="s">
        <v>385</v>
      </c>
      <c r="C40" s="90">
        <v>839.84821764609705</v>
      </c>
      <c r="D40" s="89">
        <v>75.915999999999997</v>
      </c>
    </row>
    <row r="41" spans="1:4" x14ac:dyDescent="0.25">
      <c r="A41" s="59">
        <v>39814</v>
      </c>
      <c r="B41" s="39" t="s">
        <v>386</v>
      </c>
      <c r="C41" s="90">
        <v>788.34633458755104</v>
      </c>
      <c r="D41" s="89">
        <v>74.706999999999994</v>
      </c>
    </row>
    <row r="42" spans="1:4" x14ac:dyDescent="0.25">
      <c r="A42" s="59">
        <v>39845</v>
      </c>
      <c r="B42" s="39" t="s">
        <v>387</v>
      </c>
      <c r="C42" s="90">
        <v>811.80651075258299</v>
      </c>
      <c r="D42" s="89">
        <v>73.709000000000003</v>
      </c>
    </row>
    <row r="43" spans="1:4" x14ac:dyDescent="0.25">
      <c r="A43" s="59">
        <v>39873</v>
      </c>
      <c r="B43" s="39" t="s">
        <v>388</v>
      </c>
      <c r="C43" s="90">
        <v>780.10472421219004</v>
      </c>
      <c r="D43" s="89">
        <v>73.221000000000004</v>
      </c>
    </row>
    <row r="44" spans="1:4" x14ac:dyDescent="0.25">
      <c r="A44" s="59">
        <v>39904</v>
      </c>
      <c r="B44" s="39" t="s">
        <v>389</v>
      </c>
      <c r="C44" s="90">
        <v>938.95610454457801</v>
      </c>
      <c r="D44" s="89">
        <v>73.558000000000007</v>
      </c>
    </row>
    <row r="45" spans="1:4" x14ac:dyDescent="0.25">
      <c r="A45" s="59">
        <v>39934</v>
      </c>
      <c r="B45" s="39" t="s">
        <v>390</v>
      </c>
      <c r="C45" s="90">
        <v>933.47789861220394</v>
      </c>
      <c r="D45" s="89">
        <v>73.838999999999999</v>
      </c>
    </row>
    <row r="46" spans="1:4" x14ac:dyDescent="0.25">
      <c r="A46" s="59">
        <v>39965</v>
      </c>
      <c r="B46" s="39" t="s">
        <v>391</v>
      </c>
      <c r="C46" s="90">
        <v>1080.2154531737301</v>
      </c>
      <c r="D46" s="89">
        <v>73.52</v>
      </c>
    </row>
    <row r="47" spans="1:4" x14ac:dyDescent="0.25">
      <c r="A47" s="59">
        <v>39995</v>
      </c>
      <c r="B47" s="39" t="s">
        <v>392</v>
      </c>
      <c r="C47" s="90">
        <v>1214.3757682151099</v>
      </c>
      <c r="D47" s="89">
        <v>73.855000000000004</v>
      </c>
    </row>
    <row r="48" spans="1:4" x14ac:dyDescent="0.25">
      <c r="A48" s="59">
        <v>40026</v>
      </c>
      <c r="B48" s="39" t="s">
        <v>393</v>
      </c>
      <c r="C48" s="90">
        <v>991.729233611165</v>
      </c>
      <c r="D48" s="89">
        <v>73.807000000000002</v>
      </c>
    </row>
    <row r="49" spans="1:4" x14ac:dyDescent="0.25">
      <c r="A49" s="59">
        <v>40057</v>
      </c>
      <c r="B49" s="39" t="s">
        <v>394</v>
      </c>
      <c r="C49" s="90">
        <v>840.20429885931196</v>
      </c>
      <c r="D49" s="89">
        <v>74.956999999999994</v>
      </c>
    </row>
    <row r="50" spans="1:4" x14ac:dyDescent="0.25">
      <c r="A50" s="59">
        <v>40087</v>
      </c>
      <c r="B50" s="39" t="s">
        <v>395</v>
      </c>
      <c r="C50" s="90">
        <v>1000.33544241715</v>
      </c>
      <c r="D50" s="89">
        <v>75.430000000000007</v>
      </c>
    </row>
    <row r="51" spans="1:4" x14ac:dyDescent="0.25">
      <c r="A51" s="59">
        <v>40118</v>
      </c>
      <c r="B51" s="39" t="s">
        <v>396</v>
      </c>
      <c r="C51" s="90">
        <v>1149.4479976647699</v>
      </c>
      <c r="D51" s="89">
        <v>75.962000000000003</v>
      </c>
    </row>
    <row r="52" spans="1:4" x14ac:dyDescent="0.25">
      <c r="A52" s="59">
        <v>40148</v>
      </c>
      <c r="B52" s="39" t="s">
        <v>397</v>
      </c>
      <c r="C52" s="90">
        <v>1410.00023334965</v>
      </c>
      <c r="D52" s="89">
        <v>76.680000000000007</v>
      </c>
    </row>
    <row r="53" spans="1:4" x14ac:dyDescent="0.25">
      <c r="A53" s="59">
        <v>40179</v>
      </c>
      <c r="B53" s="39" t="s">
        <v>398</v>
      </c>
      <c r="C53" s="90">
        <v>1096.4617048963601</v>
      </c>
      <c r="D53" s="89">
        <v>77.212999999999994</v>
      </c>
    </row>
    <row r="54" spans="1:4" x14ac:dyDescent="0.25">
      <c r="A54" s="59">
        <v>40210</v>
      </c>
      <c r="B54" s="39" t="s">
        <v>399</v>
      </c>
      <c r="C54" s="90">
        <v>1096.2987129783401</v>
      </c>
      <c r="D54" s="89">
        <v>77.11</v>
      </c>
    </row>
    <row r="55" spans="1:4" x14ac:dyDescent="0.25">
      <c r="A55" s="59">
        <v>40238</v>
      </c>
      <c r="B55" s="39" t="s">
        <v>400</v>
      </c>
      <c r="C55" s="90">
        <v>1283.91781993162</v>
      </c>
      <c r="D55" s="89">
        <v>77.412000000000006</v>
      </c>
    </row>
    <row r="56" spans="1:4" x14ac:dyDescent="0.25">
      <c r="A56" s="59">
        <v>40269</v>
      </c>
      <c r="B56" s="39" t="s">
        <v>401</v>
      </c>
      <c r="C56" s="90">
        <v>1094.9821666400101</v>
      </c>
      <c r="D56" s="89">
        <v>78.049000000000007</v>
      </c>
    </row>
    <row r="57" spans="1:4" x14ac:dyDescent="0.25">
      <c r="A57" s="59">
        <v>40299</v>
      </c>
      <c r="B57" s="39" t="s">
        <v>402</v>
      </c>
      <c r="C57" s="90">
        <v>1120.55587923587</v>
      </c>
      <c r="D57" s="89">
        <v>76.819999999999993</v>
      </c>
    </row>
    <row r="58" spans="1:4" x14ac:dyDescent="0.25">
      <c r="A58" s="59">
        <v>40330</v>
      </c>
      <c r="B58" s="39" t="s">
        <v>403</v>
      </c>
      <c r="C58" s="90">
        <v>1152.11267455147</v>
      </c>
      <c r="D58" s="89">
        <v>79.430999999999997</v>
      </c>
    </row>
    <row r="59" spans="1:4" x14ac:dyDescent="0.25">
      <c r="A59" s="59">
        <v>40360</v>
      </c>
      <c r="B59" s="39" t="s">
        <v>404</v>
      </c>
      <c r="C59" s="90">
        <v>1177.7192823980399</v>
      </c>
      <c r="D59" s="89">
        <v>78.674000000000007</v>
      </c>
    </row>
    <row r="60" spans="1:4" x14ac:dyDescent="0.25">
      <c r="A60" s="59">
        <v>40391</v>
      </c>
      <c r="B60" s="39" t="s">
        <v>405</v>
      </c>
      <c r="C60" s="90">
        <v>1127.66824980206</v>
      </c>
      <c r="D60" s="89">
        <v>79.72</v>
      </c>
    </row>
    <row r="61" spans="1:4" x14ac:dyDescent="0.25">
      <c r="A61" s="59">
        <v>40422</v>
      </c>
      <c r="B61" s="39" t="s">
        <v>406</v>
      </c>
      <c r="C61" s="90">
        <v>1220.8889608248101</v>
      </c>
      <c r="D61" s="89">
        <v>79.111999999999995</v>
      </c>
    </row>
    <row r="62" spans="1:4" x14ac:dyDescent="0.25">
      <c r="A62" s="59">
        <v>40452</v>
      </c>
      <c r="B62" s="39" t="s">
        <v>407</v>
      </c>
      <c r="C62" s="90">
        <v>1249.76740445822</v>
      </c>
      <c r="D62" s="89">
        <v>79.822999999999993</v>
      </c>
    </row>
    <row r="63" spans="1:4" x14ac:dyDescent="0.25">
      <c r="A63" s="59">
        <v>40483</v>
      </c>
      <c r="B63" s="39" t="s">
        <v>408</v>
      </c>
      <c r="C63" s="90">
        <v>1144.67030365904</v>
      </c>
      <c r="D63" s="89">
        <v>80.158000000000001</v>
      </c>
    </row>
    <row r="64" spans="1:4" x14ac:dyDescent="0.25">
      <c r="A64" s="59">
        <v>40513</v>
      </c>
      <c r="B64" s="39" t="s">
        <v>409</v>
      </c>
      <c r="C64" s="90">
        <v>1202.9568406241499</v>
      </c>
      <c r="D64" s="89">
        <v>81.218999999999994</v>
      </c>
    </row>
    <row r="65" spans="1:4" x14ac:dyDescent="0.25">
      <c r="A65" s="59">
        <v>40544</v>
      </c>
      <c r="B65" s="39" t="s">
        <v>410</v>
      </c>
      <c r="C65" s="90">
        <v>1113.21546684746</v>
      </c>
      <c r="D65" s="89">
        <v>80.366</v>
      </c>
    </row>
    <row r="66" spans="1:4" x14ac:dyDescent="0.25">
      <c r="A66" s="59">
        <v>40575</v>
      </c>
      <c r="B66" s="39" t="s">
        <v>411</v>
      </c>
      <c r="C66" s="90">
        <v>1039.0694711646699</v>
      </c>
      <c r="D66" s="89">
        <v>80.948999999999998</v>
      </c>
    </row>
    <row r="67" spans="1:4" x14ac:dyDescent="0.25">
      <c r="A67" s="59">
        <v>40603</v>
      </c>
      <c r="B67" s="39" t="s">
        <v>412</v>
      </c>
      <c r="C67" s="90">
        <v>1067.2674706903199</v>
      </c>
      <c r="D67" s="89">
        <v>80.843999999999994</v>
      </c>
    </row>
    <row r="68" spans="1:4" x14ac:dyDescent="0.25">
      <c r="A68" s="59">
        <v>40634</v>
      </c>
      <c r="B68" s="39" t="s">
        <v>413</v>
      </c>
      <c r="C68" s="90">
        <v>1026.12550317881</v>
      </c>
      <c r="D68" s="89">
        <v>77.575999999999993</v>
      </c>
    </row>
    <row r="69" spans="1:4" x14ac:dyDescent="0.25">
      <c r="A69" s="59">
        <v>40664</v>
      </c>
      <c r="B69" s="39" t="s">
        <v>414</v>
      </c>
      <c r="C69" s="90">
        <v>996.42143007133996</v>
      </c>
      <c r="D69" s="89">
        <v>81.034999999999997</v>
      </c>
    </row>
    <row r="70" spans="1:4" x14ac:dyDescent="0.25">
      <c r="A70" s="59">
        <v>40695</v>
      </c>
      <c r="B70" s="39" t="s">
        <v>415</v>
      </c>
      <c r="C70" s="90">
        <v>904.97019869312999</v>
      </c>
      <c r="D70" s="89">
        <v>79.454999999999998</v>
      </c>
    </row>
    <row r="71" spans="1:4" x14ac:dyDescent="0.25">
      <c r="A71" s="59">
        <v>40725</v>
      </c>
      <c r="B71" s="39" t="s">
        <v>416</v>
      </c>
      <c r="C71" s="90">
        <v>868.078250855497</v>
      </c>
      <c r="D71" s="89">
        <v>78.200999999999993</v>
      </c>
    </row>
    <row r="72" spans="1:4" x14ac:dyDescent="0.25">
      <c r="A72" s="59">
        <v>40756</v>
      </c>
      <c r="B72" s="39" t="s">
        <v>417</v>
      </c>
      <c r="C72" s="90">
        <v>999.10183719315</v>
      </c>
      <c r="D72" s="89">
        <v>76.293999999999997</v>
      </c>
    </row>
    <row r="73" spans="1:4" x14ac:dyDescent="0.25">
      <c r="A73" s="59">
        <v>40787</v>
      </c>
      <c r="B73" s="39" t="s">
        <v>418</v>
      </c>
      <c r="C73" s="90">
        <v>947.54429779169004</v>
      </c>
      <c r="D73" s="89">
        <v>76.793999999999997</v>
      </c>
    </row>
    <row r="74" spans="1:4" x14ac:dyDescent="0.25">
      <c r="A74" s="59">
        <v>40817</v>
      </c>
      <c r="B74" s="39" t="s">
        <v>419</v>
      </c>
      <c r="C74" s="90">
        <v>899.73731687374504</v>
      </c>
      <c r="D74" s="89">
        <v>77.552000000000007</v>
      </c>
    </row>
    <row r="75" spans="1:4" x14ac:dyDescent="0.25">
      <c r="A75" s="59">
        <v>40848</v>
      </c>
      <c r="B75" s="39" t="s">
        <v>420</v>
      </c>
      <c r="C75" s="90">
        <v>1005.16498815774</v>
      </c>
      <c r="D75" s="89">
        <v>78.320999999999998</v>
      </c>
    </row>
    <row r="76" spans="1:4" x14ac:dyDescent="0.25">
      <c r="A76" s="59">
        <v>40878</v>
      </c>
      <c r="B76" s="39" t="s">
        <v>421</v>
      </c>
      <c r="C76" s="90">
        <v>985.30376848244703</v>
      </c>
      <c r="D76" s="89">
        <v>75.649000000000001</v>
      </c>
    </row>
    <row r="77" spans="1:4" x14ac:dyDescent="0.25">
      <c r="A77" s="59">
        <v>40909</v>
      </c>
      <c r="B77" s="39" t="s">
        <v>422</v>
      </c>
      <c r="C77" s="90">
        <v>1014.22097776957</v>
      </c>
      <c r="D77" s="89">
        <v>77.721999999999994</v>
      </c>
    </row>
    <row r="78" spans="1:4" x14ac:dyDescent="0.25">
      <c r="A78" s="59">
        <v>40940</v>
      </c>
      <c r="B78" s="39" t="s">
        <v>423</v>
      </c>
      <c r="C78" s="90">
        <v>1042.64967335762</v>
      </c>
      <c r="D78" s="89">
        <v>77.778999999999996</v>
      </c>
    </row>
    <row r="79" spans="1:4" x14ac:dyDescent="0.25">
      <c r="A79" s="59">
        <v>40969</v>
      </c>
      <c r="B79" s="39" t="s">
        <v>424</v>
      </c>
      <c r="C79" s="90">
        <v>991.38940464155098</v>
      </c>
      <c r="D79" s="89">
        <v>78.361999999999995</v>
      </c>
    </row>
    <row r="80" spans="1:4" x14ac:dyDescent="0.25">
      <c r="A80" s="59">
        <v>41000</v>
      </c>
      <c r="B80" s="39" t="s">
        <v>425</v>
      </c>
      <c r="C80" s="90">
        <v>1066.5231585833301</v>
      </c>
      <c r="D80" s="89">
        <v>78.108000000000004</v>
      </c>
    </row>
    <row r="81" spans="1:4" x14ac:dyDescent="0.25">
      <c r="A81" s="59">
        <v>41030</v>
      </c>
      <c r="B81" s="39" t="s">
        <v>426</v>
      </c>
      <c r="C81" s="90">
        <v>1079.8913338145901</v>
      </c>
      <c r="D81" s="89">
        <v>76.313000000000002</v>
      </c>
    </row>
    <row r="82" spans="1:4" x14ac:dyDescent="0.25">
      <c r="A82" s="59">
        <v>41061</v>
      </c>
      <c r="B82" s="39" t="s">
        <v>427</v>
      </c>
      <c r="C82" s="90">
        <v>1073.2315316112999</v>
      </c>
      <c r="D82" s="89">
        <v>77.986999999999995</v>
      </c>
    </row>
    <row r="83" spans="1:4" x14ac:dyDescent="0.25">
      <c r="A83" s="59">
        <v>41091</v>
      </c>
      <c r="B83" s="39" t="s">
        <v>428</v>
      </c>
      <c r="C83" s="90">
        <v>1110.9032741143601</v>
      </c>
      <c r="D83" s="89">
        <v>79.844999999999999</v>
      </c>
    </row>
    <row r="84" spans="1:4" x14ac:dyDescent="0.25">
      <c r="A84" s="59">
        <v>41122</v>
      </c>
      <c r="B84" s="39" t="s">
        <v>429</v>
      </c>
      <c r="C84" s="90">
        <v>1139.89716536744</v>
      </c>
      <c r="D84" s="89">
        <v>79.900999999999996</v>
      </c>
    </row>
    <row r="85" spans="1:4" x14ac:dyDescent="0.25">
      <c r="A85" s="59">
        <v>41153</v>
      </c>
      <c r="B85" s="39" t="s">
        <v>430</v>
      </c>
      <c r="C85" s="90">
        <v>1132.6812297829099</v>
      </c>
      <c r="D85" s="89">
        <v>81.347999999999999</v>
      </c>
    </row>
    <row r="86" spans="1:4" x14ac:dyDescent="0.25">
      <c r="A86" s="59">
        <v>41183</v>
      </c>
      <c r="B86" s="39" t="s">
        <v>431</v>
      </c>
      <c r="C86" s="90">
        <v>1188.5202394569001</v>
      </c>
      <c r="D86" s="89">
        <v>80.507999999999996</v>
      </c>
    </row>
    <row r="87" spans="1:4" x14ac:dyDescent="0.25">
      <c r="A87" s="59">
        <v>41214</v>
      </c>
      <c r="B87" s="39" t="s">
        <v>432</v>
      </c>
      <c r="C87" s="90">
        <v>1132.03026976559</v>
      </c>
      <c r="D87" s="89">
        <v>82.05</v>
      </c>
    </row>
    <row r="88" spans="1:4" x14ac:dyDescent="0.25">
      <c r="A88" s="59">
        <v>41244</v>
      </c>
      <c r="B88" s="39" t="s">
        <v>433</v>
      </c>
      <c r="C88" s="90">
        <v>980.06174173483203</v>
      </c>
      <c r="D88" s="89">
        <v>82.619</v>
      </c>
    </row>
    <row r="89" spans="1:4" x14ac:dyDescent="0.25">
      <c r="A89" s="59">
        <v>41275</v>
      </c>
      <c r="B89" s="39" t="s">
        <v>434</v>
      </c>
      <c r="C89" s="90">
        <v>1139.43674022253</v>
      </c>
      <c r="D89" s="89">
        <v>82.733999999999995</v>
      </c>
    </row>
    <row r="90" spans="1:4" x14ac:dyDescent="0.25">
      <c r="A90" s="59">
        <v>41306</v>
      </c>
      <c r="B90" s="39" t="s">
        <v>435</v>
      </c>
      <c r="C90" s="90">
        <v>1073.2142167941799</v>
      </c>
      <c r="D90" s="89">
        <v>83.429000000000002</v>
      </c>
    </row>
    <row r="91" spans="1:4" x14ac:dyDescent="0.25">
      <c r="A91" s="59">
        <v>41334</v>
      </c>
      <c r="B91" s="39" t="s">
        <v>436</v>
      </c>
      <c r="C91" s="90">
        <v>981.34944313174503</v>
      </c>
      <c r="D91" s="89">
        <v>83.388000000000005</v>
      </c>
    </row>
    <row r="92" spans="1:4" x14ac:dyDescent="0.25">
      <c r="A92" s="59">
        <v>41365</v>
      </c>
      <c r="B92" s="39" t="s">
        <v>437</v>
      </c>
      <c r="C92" s="90">
        <v>1100.6696597765001</v>
      </c>
      <c r="D92" s="89">
        <v>83.941999999999993</v>
      </c>
    </row>
    <row r="93" spans="1:4" x14ac:dyDescent="0.25">
      <c r="A93" s="59">
        <v>41395</v>
      </c>
      <c r="B93" s="39" t="s">
        <v>438</v>
      </c>
      <c r="C93" s="90">
        <v>1099.8324622288901</v>
      </c>
      <c r="D93" s="89">
        <v>85.825000000000003</v>
      </c>
    </row>
    <row r="94" spans="1:4" x14ac:dyDescent="0.25">
      <c r="A94" s="59">
        <v>41426</v>
      </c>
      <c r="B94" s="39" t="s">
        <v>439</v>
      </c>
      <c r="C94" s="90">
        <v>1085.1929560738999</v>
      </c>
      <c r="D94" s="89">
        <v>84.986000000000004</v>
      </c>
    </row>
    <row r="95" spans="1:4" x14ac:dyDescent="0.25">
      <c r="A95" s="59">
        <v>41456</v>
      </c>
      <c r="B95" s="39" t="s">
        <v>440</v>
      </c>
      <c r="C95" s="90">
        <v>1167.92576289165</v>
      </c>
      <c r="D95" s="89">
        <v>85.775999999999996</v>
      </c>
    </row>
    <row r="96" spans="1:4" x14ac:dyDescent="0.25">
      <c r="A96" s="59">
        <v>41487</v>
      </c>
      <c r="B96" s="39" t="s">
        <v>441</v>
      </c>
      <c r="C96" s="90">
        <v>1187.25192085341</v>
      </c>
      <c r="D96" s="89">
        <v>86.724000000000004</v>
      </c>
    </row>
    <row r="97" spans="1:4" x14ac:dyDescent="0.25">
      <c r="A97" s="59">
        <v>41518</v>
      </c>
      <c r="B97" s="39" t="s">
        <v>442</v>
      </c>
      <c r="C97" s="90">
        <v>1120.69764740191</v>
      </c>
      <c r="D97" s="89">
        <v>87.313000000000002</v>
      </c>
    </row>
    <row r="98" spans="1:4" x14ac:dyDescent="0.25">
      <c r="A98" s="59">
        <v>41548</v>
      </c>
      <c r="B98" s="39" t="s">
        <v>443</v>
      </c>
      <c r="C98" s="90">
        <v>1292.5545316043499</v>
      </c>
      <c r="D98" s="89">
        <v>88.254000000000005</v>
      </c>
    </row>
    <row r="99" spans="1:4" x14ac:dyDescent="0.25">
      <c r="A99" s="59">
        <v>41579</v>
      </c>
      <c r="B99" s="39" t="s">
        <v>444</v>
      </c>
      <c r="C99" s="90">
        <v>1162.85788120194</v>
      </c>
      <c r="D99" s="89">
        <v>88.447000000000003</v>
      </c>
    </row>
    <row r="100" spans="1:4" x14ac:dyDescent="0.25">
      <c r="A100" s="59">
        <v>41609</v>
      </c>
      <c r="B100" s="39" t="s">
        <v>445</v>
      </c>
      <c r="C100" s="90">
        <v>1211.01677781901</v>
      </c>
      <c r="D100" s="89">
        <v>89.02</v>
      </c>
    </row>
    <row r="101" spans="1:4" x14ac:dyDescent="0.25">
      <c r="A101" s="59">
        <v>41640</v>
      </c>
      <c r="B101" s="39" t="s">
        <v>446</v>
      </c>
      <c r="C101" s="90">
        <v>1225.04354444197</v>
      </c>
      <c r="D101" s="89">
        <v>90.009</v>
      </c>
    </row>
    <row r="102" spans="1:4" x14ac:dyDescent="0.25">
      <c r="A102" s="59">
        <v>41671</v>
      </c>
      <c r="B102" s="39" t="s">
        <v>447</v>
      </c>
      <c r="C102" s="90">
        <v>1239.85909328614</v>
      </c>
      <c r="D102" s="89">
        <v>89.899000000000001</v>
      </c>
    </row>
    <row r="103" spans="1:4" x14ac:dyDescent="0.25">
      <c r="A103" s="59">
        <v>41699</v>
      </c>
      <c r="B103" s="39" t="s">
        <v>448</v>
      </c>
      <c r="C103" s="90">
        <v>1214.3127844334799</v>
      </c>
      <c r="D103" s="89">
        <v>90.698999999999998</v>
      </c>
    </row>
    <row r="104" spans="1:4" x14ac:dyDescent="0.25">
      <c r="A104" s="59">
        <v>41730</v>
      </c>
      <c r="B104" s="39" t="s">
        <v>449</v>
      </c>
      <c r="C104" s="90">
        <v>1183.5885820937301</v>
      </c>
      <c r="D104" s="89">
        <v>91.650999999999996</v>
      </c>
    </row>
    <row r="105" spans="1:4" x14ac:dyDescent="0.25">
      <c r="A105" s="59">
        <v>41760</v>
      </c>
      <c r="B105" s="39" t="s">
        <v>450</v>
      </c>
      <c r="C105" s="90">
        <v>1252.49911857487</v>
      </c>
      <c r="D105" s="89">
        <v>92.269000000000005</v>
      </c>
    </row>
    <row r="106" spans="1:4" x14ac:dyDescent="0.25">
      <c r="A106" s="59">
        <v>41791</v>
      </c>
      <c r="B106" s="39" t="s">
        <v>451</v>
      </c>
      <c r="C106" s="90">
        <v>1320.71330504035</v>
      </c>
      <c r="D106" s="89">
        <v>93.468999999999994</v>
      </c>
    </row>
    <row r="107" spans="1:4" x14ac:dyDescent="0.25">
      <c r="A107" s="59">
        <v>41821</v>
      </c>
      <c r="B107" s="39" t="s">
        <v>452</v>
      </c>
      <c r="C107" s="90">
        <v>1421.6379146853801</v>
      </c>
      <c r="D107" s="89">
        <v>93.081000000000003</v>
      </c>
    </row>
    <row r="108" spans="1:4" x14ac:dyDescent="0.25">
      <c r="A108" s="59">
        <v>41852</v>
      </c>
      <c r="B108" s="39" t="s">
        <v>453</v>
      </c>
      <c r="C108" s="90">
        <v>1367.7284969862901</v>
      </c>
      <c r="D108" s="89">
        <v>93.477000000000004</v>
      </c>
    </row>
    <row r="109" spans="1:4" x14ac:dyDescent="0.25">
      <c r="A109" s="59">
        <v>41883</v>
      </c>
      <c r="B109" s="39" t="s">
        <v>454</v>
      </c>
      <c r="C109" s="90">
        <v>1442.27887942241</v>
      </c>
      <c r="D109" s="89">
        <v>94.92</v>
      </c>
    </row>
    <row r="110" spans="1:4" x14ac:dyDescent="0.25">
      <c r="A110" s="59">
        <v>41913</v>
      </c>
      <c r="B110" s="39" t="s">
        <v>455</v>
      </c>
      <c r="C110" s="90">
        <v>1530.69626457547</v>
      </c>
      <c r="D110" s="89">
        <v>94.863</v>
      </c>
    </row>
    <row r="111" spans="1:4" x14ac:dyDescent="0.25">
      <c r="A111" s="59">
        <v>41944</v>
      </c>
      <c r="B111" s="39" t="s">
        <v>456</v>
      </c>
      <c r="C111" s="90">
        <v>1512.0185092090801</v>
      </c>
      <c r="D111" s="89">
        <v>96.558999999999997</v>
      </c>
    </row>
    <row r="112" spans="1:4" x14ac:dyDescent="0.25">
      <c r="A112" s="59">
        <v>41974</v>
      </c>
      <c r="B112" s="39" t="s">
        <v>457</v>
      </c>
      <c r="C112" s="90">
        <v>1614.62350725084</v>
      </c>
      <c r="D112" s="89">
        <v>96.094999999999999</v>
      </c>
    </row>
    <row r="113" spans="1:4" x14ac:dyDescent="0.25">
      <c r="A113" s="59">
        <v>42005</v>
      </c>
      <c r="B113" s="39" t="s">
        <v>458</v>
      </c>
      <c r="C113" s="90">
        <v>1623.40294233498</v>
      </c>
      <c r="D113" s="89">
        <v>96.977000000000004</v>
      </c>
    </row>
    <row r="114" spans="1:4" x14ac:dyDescent="0.25">
      <c r="A114" s="59">
        <v>42036</v>
      </c>
      <c r="B114" s="39" t="s">
        <v>459</v>
      </c>
      <c r="C114" s="90">
        <v>1691.4759902626399</v>
      </c>
      <c r="D114" s="89">
        <v>98.956999999999994</v>
      </c>
    </row>
    <row r="115" spans="1:4" x14ac:dyDescent="0.25">
      <c r="A115" s="59">
        <v>42064</v>
      </c>
      <c r="B115" s="39" t="s">
        <v>460</v>
      </c>
      <c r="C115" s="90">
        <v>1962.4579447579499</v>
      </c>
      <c r="D115" s="89">
        <v>99.995999999999995</v>
      </c>
    </row>
    <row r="116" spans="1:4" x14ac:dyDescent="0.25">
      <c r="A116" s="59">
        <v>42095</v>
      </c>
      <c r="B116" s="39" t="s">
        <v>461</v>
      </c>
      <c r="C116" s="90">
        <v>1786.9079764348501</v>
      </c>
      <c r="D116" s="89">
        <v>101.399</v>
      </c>
    </row>
    <row r="117" spans="1:4" x14ac:dyDescent="0.25">
      <c r="A117" s="59">
        <v>42125</v>
      </c>
      <c r="B117" s="39" t="s">
        <v>462</v>
      </c>
      <c r="C117" s="90">
        <v>1666.8091892728601</v>
      </c>
      <c r="D117" s="89">
        <v>101.625</v>
      </c>
    </row>
    <row r="118" spans="1:4" x14ac:dyDescent="0.25">
      <c r="A118" s="59">
        <v>42156</v>
      </c>
      <c r="B118" s="39" t="s">
        <v>463</v>
      </c>
      <c r="C118" s="90">
        <v>1747.6410326405901</v>
      </c>
      <c r="D118" s="89">
        <v>102.727</v>
      </c>
    </row>
    <row r="119" spans="1:4" x14ac:dyDescent="0.25">
      <c r="A119" s="59">
        <v>42186</v>
      </c>
      <c r="B119" s="39" t="s">
        <v>464</v>
      </c>
      <c r="C119" s="90">
        <v>1679.43369056293</v>
      </c>
      <c r="D119" s="89">
        <v>103.752</v>
      </c>
    </row>
    <row r="120" spans="1:4" x14ac:dyDescent="0.25">
      <c r="A120" s="59">
        <v>42217</v>
      </c>
      <c r="B120" s="39" t="s">
        <v>465</v>
      </c>
      <c r="C120" s="90">
        <v>1566.66929610907</v>
      </c>
      <c r="D120" s="89">
        <v>104.76</v>
      </c>
    </row>
    <row r="121" spans="1:4" x14ac:dyDescent="0.25">
      <c r="A121" s="59">
        <v>42248</v>
      </c>
      <c r="B121" s="39" t="s">
        <v>466</v>
      </c>
      <c r="C121" s="90">
        <v>1660.13375717435</v>
      </c>
      <c r="D121" s="89">
        <v>105.13800000000001</v>
      </c>
    </row>
    <row r="122" spans="1:4" x14ac:dyDescent="0.25">
      <c r="A122" s="59">
        <v>42278</v>
      </c>
      <c r="B122" s="39" t="s">
        <v>467</v>
      </c>
      <c r="C122" s="90">
        <v>1543.27549340977</v>
      </c>
      <c r="D122" s="89">
        <v>106.67400000000001</v>
      </c>
    </row>
    <row r="123" spans="1:4" x14ac:dyDescent="0.25">
      <c r="A123" s="59">
        <v>42309</v>
      </c>
      <c r="B123" s="39" t="s">
        <v>468</v>
      </c>
      <c r="C123" s="90">
        <v>1546.9042826848199</v>
      </c>
      <c r="D123" s="89">
        <v>104.63200000000001</v>
      </c>
    </row>
    <row r="124" spans="1:4" x14ac:dyDescent="0.25">
      <c r="A124" s="59">
        <v>42339</v>
      </c>
      <c r="B124" s="39" t="s">
        <v>469</v>
      </c>
      <c r="C124" s="90">
        <v>1532.8884043552</v>
      </c>
      <c r="D124" s="89">
        <v>108.026</v>
      </c>
    </row>
    <row r="125" spans="1:4" x14ac:dyDescent="0.25">
      <c r="A125" s="59">
        <v>42370</v>
      </c>
      <c r="B125" s="39" t="s">
        <v>470</v>
      </c>
      <c r="C125" s="90">
        <v>1543.8403658269399</v>
      </c>
      <c r="D125" s="89">
        <v>108.85</v>
      </c>
    </row>
    <row r="126" spans="1:4" x14ac:dyDescent="0.25">
      <c r="A126" s="59">
        <v>42401</v>
      </c>
      <c r="B126" s="39" t="s">
        <v>471</v>
      </c>
      <c r="C126" s="90">
        <v>1710.8417322022999</v>
      </c>
      <c r="D126" s="89">
        <v>109.038</v>
      </c>
    </row>
    <row r="127" spans="1:4" x14ac:dyDescent="0.25">
      <c r="A127" s="59">
        <v>42430</v>
      </c>
      <c r="B127" s="39" t="s">
        <v>472</v>
      </c>
      <c r="C127" s="90">
        <v>1447.0495089977301</v>
      </c>
      <c r="D127" s="89">
        <v>111.517</v>
      </c>
    </row>
    <row r="128" spans="1:4" x14ac:dyDescent="0.25">
      <c r="A128" s="59">
        <v>42461</v>
      </c>
      <c r="B128" s="39" t="s">
        <v>473</v>
      </c>
      <c r="C128" s="90">
        <v>1625.95070136038</v>
      </c>
      <c r="D128" s="89">
        <v>109.65900000000001</v>
      </c>
    </row>
    <row r="129" spans="1:4" x14ac:dyDescent="0.25">
      <c r="A129" s="59">
        <v>42491</v>
      </c>
      <c r="B129" s="39" t="s">
        <v>474</v>
      </c>
      <c r="C129" s="90">
        <v>1664.1910468042299</v>
      </c>
      <c r="D129" s="89">
        <v>110.9</v>
      </c>
    </row>
    <row r="130" spans="1:4" x14ac:dyDescent="0.25">
      <c r="A130" s="59">
        <v>42522</v>
      </c>
      <c r="B130" s="39" t="s">
        <v>475</v>
      </c>
      <c r="C130" s="90">
        <v>1614.2271169342901</v>
      </c>
      <c r="D130" s="89">
        <v>111.417</v>
      </c>
    </row>
    <row r="131" spans="1:4" x14ac:dyDescent="0.25">
      <c r="A131" s="59">
        <v>42552</v>
      </c>
      <c r="B131" s="39" t="s">
        <v>476</v>
      </c>
      <c r="C131" s="90">
        <v>1594.9252105411299</v>
      </c>
      <c r="D131" s="89">
        <v>112.706</v>
      </c>
    </row>
    <row r="132" spans="1:4" x14ac:dyDescent="0.25">
      <c r="A132" s="59">
        <v>42583</v>
      </c>
      <c r="B132" s="39" t="s">
        <v>477</v>
      </c>
      <c r="C132" s="90">
        <v>1694.1217277140699</v>
      </c>
      <c r="D132" s="89">
        <v>112.938</v>
      </c>
    </row>
    <row r="133" spans="1:4" x14ac:dyDescent="0.25">
      <c r="A133" s="59">
        <v>42614</v>
      </c>
      <c r="B133" s="39" t="s">
        <v>478</v>
      </c>
      <c r="C133" s="90">
        <v>1629.8379511190001</v>
      </c>
      <c r="D133" s="89">
        <v>111.855</v>
      </c>
    </row>
    <row r="134" spans="1:4" x14ac:dyDescent="0.25">
      <c r="A134" s="59">
        <v>42644</v>
      </c>
      <c r="B134" s="39" t="s">
        <v>479</v>
      </c>
      <c r="C134" s="90">
        <v>1626.7836037342299</v>
      </c>
      <c r="D134" s="89">
        <v>114.041</v>
      </c>
    </row>
    <row r="135" spans="1:4" x14ac:dyDescent="0.25">
      <c r="A135" s="59">
        <v>42675</v>
      </c>
      <c r="B135" s="39" t="s">
        <v>480</v>
      </c>
      <c r="C135" s="90">
        <v>1702.63317099595</v>
      </c>
      <c r="D135" s="89">
        <v>113.877</v>
      </c>
    </row>
    <row r="136" spans="1:4" x14ac:dyDescent="0.25">
      <c r="A136" s="59">
        <v>42705</v>
      </c>
      <c r="B136" s="39" t="s">
        <v>481</v>
      </c>
      <c r="C136" s="90">
        <v>1712.59787056752</v>
      </c>
      <c r="D136" s="89">
        <v>116.628</v>
      </c>
    </row>
    <row r="137" spans="1:4" x14ac:dyDescent="0.25">
      <c r="A137" s="59">
        <v>42736</v>
      </c>
      <c r="B137" s="39" t="s">
        <v>482</v>
      </c>
      <c r="C137" s="90">
        <v>1719.34320189963</v>
      </c>
      <c r="D137" s="89">
        <v>116.143</v>
      </c>
    </row>
    <row r="138" spans="1:4" x14ac:dyDescent="0.25">
      <c r="A138" s="59">
        <v>42767</v>
      </c>
      <c r="B138" s="39" t="s">
        <v>483</v>
      </c>
      <c r="C138" s="90">
        <v>1768.8386195599701</v>
      </c>
      <c r="D138" s="89">
        <v>116.43300000000001</v>
      </c>
    </row>
    <row r="139" spans="1:4" x14ac:dyDescent="0.25">
      <c r="A139" s="59">
        <v>42795</v>
      </c>
      <c r="B139" s="39" t="s">
        <v>484</v>
      </c>
      <c r="C139" s="90">
        <v>1776.5662851035099</v>
      </c>
      <c r="D139" s="89">
        <v>116.90300000000001</v>
      </c>
    </row>
    <row r="140" spans="1:4" x14ac:dyDescent="0.25">
      <c r="A140" s="59">
        <v>42826</v>
      </c>
      <c r="B140" s="39" t="s">
        <v>485</v>
      </c>
      <c r="C140" s="90">
        <v>1493.9320486260201</v>
      </c>
      <c r="D140" s="89">
        <v>117.85899999999999</v>
      </c>
    </row>
    <row r="141" spans="1:4" x14ac:dyDescent="0.25">
      <c r="A141" s="59">
        <v>42856</v>
      </c>
      <c r="B141" s="39" t="s">
        <v>486</v>
      </c>
      <c r="C141" s="90">
        <v>1739.3608831086999</v>
      </c>
      <c r="D141" s="89">
        <v>118.127</v>
      </c>
    </row>
    <row r="142" spans="1:4" x14ac:dyDescent="0.25">
      <c r="A142" s="59">
        <v>42887</v>
      </c>
      <c r="B142" s="39" t="s">
        <v>487</v>
      </c>
      <c r="C142" s="90">
        <v>1685.13207866314</v>
      </c>
      <c r="D142" s="89">
        <v>118.705</v>
      </c>
    </row>
    <row r="143" spans="1:4" x14ac:dyDescent="0.25">
      <c r="A143" s="59">
        <v>42917</v>
      </c>
      <c r="B143" s="39" t="s">
        <v>488</v>
      </c>
      <c r="C143" s="90">
        <v>1620.3054717672001</v>
      </c>
      <c r="D143" s="89">
        <v>119.508</v>
      </c>
    </row>
    <row r="144" spans="1:4" x14ac:dyDescent="0.25">
      <c r="A144" s="59">
        <v>42948</v>
      </c>
      <c r="B144" s="39" t="s">
        <v>489</v>
      </c>
      <c r="C144" s="90">
        <v>1707.00402042817</v>
      </c>
      <c r="D144" s="89">
        <v>122.55</v>
      </c>
    </row>
    <row r="145" spans="1:4" x14ac:dyDescent="0.25">
      <c r="A145" s="59">
        <v>42979</v>
      </c>
      <c r="B145" s="39" t="s">
        <v>490</v>
      </c>
      <c r="C145" s="90">
        <v>1718.47795702644</v>
      </c>
      <c r="D145" s="89">
        <v>121.93899999999999</v>
      </c>
    </row>
    <row r="146" spans="1:4" x14ac:dyDescent="0.25">
      <c r="A146" s="59">
        <v>43009</v>
      </c>
      <c r="B146" s="39" t="s">
        <v>491</v>
      </c>
      <c r="C146" s="90">
        <v>1784.8758523612501</v>
      </c>
      <c r="D146" s="89">
        <v>122.93899999999999</v>
      </c>
    </row>
    <row r="147" spans="1:4" x14ac:dyDescent="0.25">
      <c r="A147" s="59">
        <v>43040</v>
      </c>
      <c r="B147" s="39" t="s">
        <v>492</v>
      </c>
      <c r="C147" s="90">
        <v>1810.2006861488701</v>
      </c>
      <c r="D147" s="89">
        <v>123.541</v>
      </c>
    </row>
    <row r="148" spans="1:4" x14ac:dyDescent="0.25">
      <c r="A148" s="59">
        <v>43070</v>
      </c>
      <c r="B148" s="39" t="s">
        <v>493</v>
      </c>
      <c r="C148" s="90">
        <v>1727.9628953070901</v>
      </c>
      <c r="D148" s="89">
        <v>123.54</v>
      </c>
    </row>
    <row r="149" spans="1:4" x14ac:dyDescent="0.25">
      <c r="A149" s="59">
        <v>43101</v>
      </c>
      <c r="B149" s="39" t="s">
        <v>803</v>
      </c>
      <c r="C149" s="90">
        <v>1753.5572889641101</v>
      </c>
      <c r="D149" s="89">
        <v>124.51900000000001</v>
      </c>
    </row>
    <row r="150" spans="1:4" x14ac:dyDescent="0.25">
      <c r="A150" s="59">
        <v>43132</v>
      </c>
      <c r="B150" s="39" t="s">
        <v>804</v>
      </c>
      <c r="C150" s="90">
        <v>1575.66767099254</v>
      </c>
      <c r="D150" s="89">
        <v>125.614</v>
      </c>
    </row>
    <row r="151" spans="1:4" x14ac:dyDescent="0.25">
      <c r="B151" s="39" t="s">
        <v>805</v>
      </c>
      <c r="C151" s="90" t="e">
        <f>NA()</f>
        <v>#N/A</v>
      </c>
      <c r="D151" s="89" t="e">
        <f>NA()</f>
        <v>#N/A</v>
      </c>
    </row>
    <row r="152" spans="1:4" x14ac:dyDescent="0.25">
      <c r="B152" s="39" t="s">
        <v>806</v>
      </c>
      <c r="C152" s="90" t="e">
        <f>NA()</f>
        <v>#N/A</v>
      </c>
      <c r="D152" s="89" t="e">
        <f>NA()</f>
        <v>#N/A</v>
      </c>
    </row>
    <row r="153" spans="1:4" x14ac:dyDescent="0.25">
      <c r="B153" s="39" t="s">
        <v>807</v>
      </c>
      <c r="C153" s="90" t="e">
        <f>NA()</f>
        <v>#N/A</v>
      </c>
      <c r="D153" s="89" t="e">
        <f>NA()</f>
        <v>#N/A</v>
      </c>
    </row>
    <row r="154" spans="1:4" x14ac:dyDescent="0.25">
      <c r="B154" s="39" t="s">
        <v>808</v>
      </c>
      <c r="C154" s="90" t="e">
        <f>NA()</f>
        <v>#N/A</v>
      </c>
      <c r="D154" s="89" t="e">
        <f>NA()</f>
        <v>#N/A</v>
      </c>
    </row>
    <row r="155" spans="1:4" x14ac:dyDescent="0.25">
      <c r="B155" s="39" t="s">
        <v>809</v>
      </c>
      <c r="C155" s="90" t="e">
        <f>NA()</f>
        <v>#N/A</v>
      </c>
      <c r="D155" s="89" t="e">
        <f>NA()</f>
        <v>#N/A</v>
      </c>
    </row>
    <row r="156" spans="1:4" x14ac:dyDescent="0.25">
      <c r="B156" s="39" t="s">
        <v>810</v>
      </c>
      <c r="C156" s="90" t="e">
        <f>NA()</f>
        <v>#N/A</v>
      </c>
      <c r="D156" s="89" t="e">
        <f>NA()</f>
        <v>#N/A</v>
      </c>
    </row>
    <row r="157" spans="1:4" x14ac:dyDescent="0.25">
      <c r="B157" s="39" t="s">
        <v>811</v>
      </c>
      <c r="C157" s="90" t="e">
        <f>NA()</f>
        <v>#N/A</v>
      </c>
      <c r="D157" s="89" t="e">
        <f>NA()</f>
        <v>#N/A</v>
      </c>
    </row>
    <row r="158" spans="1:4" x14ac:dyDescent="0.25">
      <c r="B158" s="39" t="s">
        <v>812</v>
      </c>
      <c r="C158" s="90" t="e">
        <f>NA()</f>
        <v>#N/A</v>
      </c>
      <c r="D158" s="89" t="e">
        <f>NA()</f>
        <v>#N/A</v>
      </c>
    </row>
    <row r="159" spans="1:4" x14ac:dyDescent="0.25">
      <c r="B159" s="39" t="s">
        <v>813</v>
      </c>
      <c r="C159" s="90" t="e">
        <f>NA()</f>
        <v>#N/A</v>
      </c>
      <c r="D159" s="89" t="e">
        <f>NA()</f>
        <v>#N/A</v>
      </c>
    </row>
    <row r="160" spans="1:4" x14ac:dyDescent="0.25">
      <c r="B160" s="39" t="s">
        <v>814</v>
      </c>
      <c r="C160" s="90" t="e">
        <f>NA()</f>
        <v>#N/A</v>
      </c>
      <c r="D160" s="89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0"/>
  <sheetViews>
    <sheetView workbookViewId="0">
      <selection activeCell="C6" sqref="C6"/>
    </sheetView>
  </sheetViews>
  <sheetFormatPr defaultColWidth="8.88671875" defaultRowHeight="13.8" x14ac:dyDescent="0.25"/>
  <cols>
    <col min="1" max="1" width="11.44140625" style="39" bestFit="1" customWidth="1"/>
    <col min="2" max="2" width="23.44140625" style="39" customWidth="1"/>
    <col min="3" max="3" width="18.44140625" style="39" customWidth="1"/>
    <col min="4" max="4" width="19.33203125" style="39" bestFit="1" customWidth="1"/>
    <col min="5" max="5" width="15.88671875" style="39" bestFit="1" customWidth="1"/>
    <col min="6" max="16384" width="8.88671875" style="39"/>
  </cols>
  <sheetData>
    <row r="1" spans="1:18" s="2" customFormat="1" ht="36.6" customHeight="1" x14ac:dyDescent="0.3">
      <c r="A1" s="75" t="s">
        <v>976</v>
      </c>
      <c r="B1" s="19" t="s">
        <v>986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" customFormat="1" ht="34.950000000000003" customHeight="1" x14ac:dyDescent="0.25">
      <c r="A2" s="73" t="s">
        <v>33</v>
      </c>
      <c r="B2" s="14" t="s">
        <v>987</v>
      </c>
      <c r="C2" s="14" t="s">
        <v>988</v>
      </c>
      <c r="D2" s="14" t="s">
        <v>989</v>
      </c>
      <c r="E2" s="14" t="s">
        <v>990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4" spans="1:18" ht="14.25" hidden="1" x14ac:dyDescent="0.2">
      <c r="B4" s="39" t="s">
        <v>971</v>
      </c>
      <c r="C4" s="39" t="s">
        <v>972</v>
      </c>
      <c r="D4" s="39" t="s">
        <v>973</v>
      </c>
      <c r="E4" s="39" t="s">
        <v>974</v>
      </c>
    </row>
    <row r="5" spans="1:18" ht="14.25" x14ac:dyDescent="0.2">
      <c r="A5" s="59" t="s">
        <v>259</v>
      </c>
      <c r="B5" s="91">
        <v>497.822</v>
      </c>
      <c r="C5" s="81">
        <v>138.26599999999999</v>
      </c>
      <c r="D5" s="91">
        <v>89.075999999999993</v>
      </c>
      <c r="E5" s="91">
        <v>62.33</v>
      </c>
    </row>
    <row r="6" spans="1:18" ht="14.25" x14ac:dyDescent="0.2">
      <c r="A6" s="59" t="s">
        <v>260</v>
      </c>
      <c r="B6" s="81">
        <v>567.75900000000001</v>
      </c>
      <c r="C6" s="81">
        <v>148.833</v>
      </c>
      <c r="D6" s="91">
        <v>78.896000000000001</v>
      </c>
      <c r="E6" s="91">
        <v>168.172</v>
      </c>
    </row>
    <row r="7" spans="1:18" ht="14.25" x14ac:dyDescent="0.2">
      <c r="A7" s="59" t="s">
        <v>261</v>
      </c>
      <c r="B7" s="91">
        <v>568.24300000000005</v>
      </c>
      <c r="C7" s="81">
        <v>103.84</v>
      </c>
      <c r="D7" s="91">
        <v>103.35599999999999</v>
      </c>
      <c r="E7" s="91">
        <v>74.995000000000005</v>
      </c>
    </row>
    <row r="8" spans="1:18" ht="14.25" x14ac:dyDescent="0.2">
      <c r="A8" s="59" t="s">
        <v>262</v>
      </c>
      <c r="B8" s="91">
        <v>588.15599999999995</v>
      </c>
      <c r="C8" s="81">
        <v>54.232999999999997</v>
      </c>
      <c r="D8" s="91">
        <v>34.32</v>
      </c>
      <c r="E8" s="91">
        <v>48.640999999999998</v>
      </c>
    </row>
    <row r="9" spans="1:18" ht="14.25" x14ac:dyDescent="0.2">
      <c r="A9" s="59" t="s">
        <v>263</v>
      </c>
      <c r="B9" s="91">
        <v>496.40699999999998</v>
      </c>
      <c r="C9" s="81">
        <v>23.62</v>
      </c>
      <c r="D9" s="91">
        <v>115.369</v>
      </c>
      <c r="E9" s="91">
        <v>24.055</v>
      </c>
    </row>
    <row r="10" spans="1:18" ht="14.25" x14ac:dyDescent="0.2">
      <c r="A10" s="59" t="s">
        <v>264</v>
      </c>
      <c r="B10" s="91">
        <v>442.47899999999998</v>
      </c>
      <c r="C10" s="81">
        <v>44.469000000000001</v>
      </c>
      <c r="D10" s="91">
        <v>98.397000000000006</v>
      </c>
      <c r="E10" s="91">
        <v>29.341000000000001</v>
      </c>
    </row>
    <row r="11" spans="1:18" ht="14.25" x14ac:dyDescent="0.2">
      <c r="A11" s="59" t="s">
        <v>265</v>
      </c>
      <c r="B11" s="91">
        <v>412.16699999999997</v>
      </c>
      <c r="C11" s="81">
        <v>61.011000000000003</v>
      </c>
      <c r="D11" s="91">
        <v>91.322999999999993</v>
      </c>
      <c r="E11" s="91">
        <v>42.351999999999997</v>
      </c>
    </row>
    <row r="12" spans="1:18" ht="14.25" x14ac:dyDescent="0.2">
      <c r="A12" s="59" t="s">
        <v>266</v>
      </c>
      <c r="B12" s="91">
        <v>346.45499999999998</v>
      </c>
      <c r="C12" s="81">
        <v>10.130000000000001</v>
      </c>
      <c r="D12" s="91">
        <v>75.841999999999999</v>
      </c>
      <c r="E12" s="91">
        <v>6.79</v>
      </c>
    </row>
    <row r="13" spans="1:18" ht="14.25" x14ac:dyDescent="0.2">
      <c r="A13" s="59" t="s">
        <v>267</v>
      </c>
      <c r="B13" s="91">
        <v>275.399</v>
      </c>
      <c r="C13" s="81">
        <v>13.95</v>
      </c>
      <c r="D13" s="91">
        <v>85.006</v>
      </c>
      <c r="E13" s="91">
        <v>20.324999999999999</v>
      </c>
    </row>
    <row r="14" spans="1:18" ht="14.25" x14ac:dyDescent="0.2">
      <c r="A14" s="59" t="s">
        <v>268</v>
      </c>
      <c r="B14" s="91">
        <v>229.47</v>
      </c>
      <c r="C14" s="81">
        <v>12.282</v>
      </c>
      <c r="D14" s="91">
        <v>58.210999999999999</v>
      </c>
      <c r="E14" s="91">
        <v>2.5819999999999999</v>
      </c>
    </row>
    <row r="15" spans="1:18" ht="14.25" x14ac:dyDescent="0.2">
      <c r="A15" s="59" t="s">
        <v>269</v>
      </c>
      <c r="B15" s="91">
        <v>179.291</v>
      </c>
      <c r="C15" s="81">
        <v>1.3380000000000001</v>
      </c>
      <c r="D15" s="91">
        <v>51.517000000000003</v>
      </c>
      <c r="E15" s="91">
        <v>2.633</v>
      </c>
    </row>
    <row r="16" spans="1:18" ht="14.25" x14ac:dyDescent="0.2">
      <c r="A16" s="59" t="s">
        <v>270</v>
      </c>
      <c r="B16" s="91">
        <v>171.93299999999999</v>
      </c>
      <c r="C16" s="81">
        <v>9.2370000000000001</v>
      </c>
      <c r="D16" s="91">
        <v>16.594999999999999</v>
      </c>
      <c r="E16" s="91">
        <v>18.032</v>
      </c>
    </row>
    <row r="17" spans="1:5" ht="14.25" x14ac:dyDescent="0.2">
      <c r="A17" s="59" t="s">
        <v>271</v>
      </c>
      <c r="B17" s="91">
        <v>109.854</v>
      </c>
      <c r="C17" s="81">
        <v>5.6180000000000003</v>
      </c>
      <c r="D17" s="91">
        <v>67.697000000000003</v>
      </c>
      <c r="E17" s="91">
        <v>3.7709999999999999</v>
      </c>
    </row>
    <row r="18" spans="1:5" ht="14.25" x14ac:dyDescent="0.2">
      <c r="A18" s="59" t="s">
        <v>272</v>
      </c>
      <c r="B18" s="91">
        <v>91.18</v>
      </c>
      <c r="C18" s="81">
        <v>6.6239999999999997</v>
      </c>
      <c r="D18" s="91">
        <v>25.297999999999998</v>
      </c>
      <c r="E18" s="91">
        <v>9.6839999999999993</v>
      </c>
    </row>
    <row r="19" spans="1:5" ht="14.25" x14ac:dyDescent="0.2">
      <c r="A19" s="59" t="s">
        <v>273</v>
      </c>
      <c r="B19" s="91">
        <v>89.3</v>
      </c>
      <c r="C19" s="81">
        <v>8.0879999999999992</v>
      </c>
      <c r="D19" s="91">
        <v>9.968</v>
      </c>
      <c r="E19" s="91">
        <v>19.035</v>
      </c>
    </row>
    <row r="20" spans="1:5" ht="14.25" x14ac:dyDescent="0.2">
      <c r="A20" s="59" t="s">
        <v>274</v>
      </c>
      <c r="B20" s="91">
        <v>117.313</v>
      </c>
      <c r="C20" s="81">
        <v>39.353999999999999</v>
      </c>
      <c r="D20" s="91">
        <v>11.340999999999999</v>
      </c>
      <c r="E20" s="91">
        <v>11.958</v>
      </c>
    </row>
    <row r="21" spans="1:5" ht="14.25" x14ac:dyDescent="0.2">
      <c r="A21" s="59" t="s">
        <v>275</v>
      </c>
      <c r="B21" s="91">
        <v>129.536</v>
      </c>
      <c r="C21" s="81">
        <v>19.164999999999999</v>
      </c>
      <c r="D21" s="91">
        <v>6.9420000000000002</v>
      </c>
      <c r="E21" s="91">
        <v>13.352</v>
      </c>
    </row>
    <row r="22" spans="1:5" ht="14.25" x14ac:dyDescent="0.2">
      <c r="A22" s="59" t="s">
        <v>276</v>
      </c>
      <c r="B22" s="91">
        <v>135.94</v>
      </c>
      <c r="C22" s="81">
        <v>13.577999999999999</v>
      </c>
      <c r="D22" s="91">
        <v>7.1740000000000004</v>
      </c>
      <c r="E22" s="91">
        <v>5.9809999999999999</v>
      </c>
    </row>
    <row r="23" spans="1:5" ht="14.25" x14ac:dyDescent="0.2">
      <c r="A23" s="59" t="s">
        <v>277</v>
      </c>
      <c r="B23" s="91">
        <v>133.15</v>
      </c>
      <c r="C23" s="81">
        <v>6.8179999999999996</v>
      </c>
      <c r="D23" s="91">
        <v>9.6080000000000005</v>
      </c>
      <c r="E23" s="91">
        <v>18.643999999999998</v>
      </c>
    </row>
    <row r="24" spans="1:5" ht="14.25" x14ac:dyDescent="0.2">
      <c r="A24" s="59" t="s">
        <v>278</v>
      </c>
      <c r="B24" s="91">
        <v>173.54499999999999</v>
      </c>
      <c r="C24" s="81">
        <v>95.841999999999999</v>
      </c>
      <c r="D24" s="91">
        <v>55.447000000000003</v>
      </c>
      <c r="E24" s="91">
        <v>157.143</v>
      </c>
    </row>
    <row r="25" spans="1:5" ht="14.25" x14ac:dyDescent="0.2">
      <c r="A25" s="59" t="s">
        <v>279</v>
      </c>
      <c r="B25" s="91">
        <v>203.857</v>
      </c>
      <c r="C25" s="81">
        <v>60.546999999999997</v>
      </c>
      <c r="D25" s="91">
        <v>30.234999999999999</v>
      </c>
      <c r="E25" s="91">
        <v>9.7929999999999993</v>
      </c>
    </row>
    <row r="26" spans="1:5" ht="14.25" x14ac:dyDescent="0.2">
      <c r="A26" s="59" t="s">
        <v>280</v>
      </c>
      <c r="B26" s="91">
        <v>217.55199999999999</v>
      </c>
      <c r="C26" s="81">
        <v>18.59</v>
      </c>
      <c r="D26" s="91">
        <v>4.8949999999999996</v>
      </c>
      <c r="E26" s="91">
        <v>3.7330000000000001</v>
      </c>
    </row>
    <row r="27" spans="1:5" ht="14.25" x14ac:dyDescent="0.2">
      <c r="A27" s="59" t="s">
        <v>281</v>
      </c>
      <c r="B27" s="91">
        <v>215.214</v>
      </c>
      <c r="C27" s="81">
        <v>11.462999999999999</v>
      </c>
      <c r="D27" s="91">
        <v>13.801</v>
      </c>
      <c r="E27" s="91">
        <v>14.991</v>
      </c>
    </row>
    <row r="28" spans="1:5" ht="14.25" x14ac:dyDescent="0.2">
      <c r="A28" s="59" t="s">
        <v>282</v>
      </c>
      <c r="B28" s="91">
        <v>223.15100000000001</v>
      </c>
      <c r="C28" s="81">
        <v>18.763999999999999</v>
      </c>
      <c r="D28" s="91">
        <v>10.827</v>
      </c>
      <c r="E28" s="91">
        <v>33.441000000000003</v>
      </c>
    </row>
    <row r="29" spans="1:5" ht="14.25" x14ac:dyDescent="0.2">
      <c r="A29" s="59" t="s">
        <v>283</v>
      </c>
      <c r="B29" s="91">
        <v>248.595</v>
      </c>
      <c r="C29" s="81">
        <v>47.829000000000001</v>
      </c>
      <c r="D29" s="91">
        <v>22.385000000000002</v>
      </c>
      <c r="E29" s="91">
        <v>44.628</v>
      </c>
    </row>
    <row r="30" spans="1:5" ht="14.25" x14ac:dyDescent="0.2">
      <c r="A30" s="59" t="s">
        <v>284</v>
      </c>
      <c r="B30" s="91">
        <v>250.64500000000001</v>
      </c>
      <c r="C30" s="81">
        <v>28.776</v>
      </c>
      <c r="D30" s="91">
        <v>26.725999999999999</v>
      </c>
      <c r="E30" s="91">
        <v>27.878</v>
      </c>
    </row>
    <row r="31" spans="1:5" ht="14.25" x14ac:dyDescent="0.2">
      <c r="A31" s="59" t="s">
        <v>285</v>
      </c>
      <c r="B31" s="91">
        <v>294.51600000000002</v>
      </c>
      <c r="C31" s="81">
        <v>45.482999999999997</v>
      </c>
      <c r="D31" s="91">
        <v>1.6120000000000001</v>
      </c>
      <c r="E31" s="91">
        <v>52.709000000000003</v>
      </c>
    </row>
    <row r="32" spans="1:5" ht="14.25" x14ac:dyDescent="0.2">
      <c r="A32" s="59" t="s">
        <v>286</v>
      </c>
      <c r="B32" s="91">
        <v>284.08999999999997</v>
      </c>
      <c r="C32" s="81">
        <v>32.549999999999997</v>
      </c>
      <c r="D32" s="91">
        <v>42.975999999999999</v>
      </c>
      <c r="E32" s="91">
        <v>69.825999999999993</v>
      </c>
    </row>
    <row r="33" spans="1:5" x14ac:dyDescent="0.25">
      <c r="A33" s="59" t="s">
        <v>287</v>
      </c>
      <c r="B33" s="91">
        <v>265.60399999999998</v>
      </c>
      <c r="C33" s="81">
        <v>2.911</v>
      </c>
      <c r="D33" s="91">
        <v>21.396999999999998</v>
      </c>
      <c r="E33" s="91">
        <v>8.09</v>
      </c>
    </row>
    <row r="34" spans="1:5" x14ac:dyDescent="0.25">
      <c r="A34" s="59" t="s">
        <v>288</v>
      </c>
      <c r="B34" s="91">
        <v>319.137</v>
      </c>
      <c r="C34" s="81">
        <v>74.153999999999996</v>
      </c>
      <c r="D34" s="91">
        <v>20.620999999999999</v>
      </c>
      <c r="E34" s="91">
        <v>29.585000000000001</v>
      </c>
    </row>
    <row r="35" spans="1:5" x14ac:dyDescent="0.25">
      <c r="A35" s="59" t="s">
        <v>289</v>
      </c>
      <c r="B35" s="91">
        <v>333.90100000000001</v>
      </c>
      <c r="C35" s="81">
        <v>43.655999999999999</v>
      </c>
      <c r="D35" s="91">
        <v>28.891999999999999</v>
      </c>
      <c r="E35" s="91">
        <v>72.350999999999999</v>
      </c>
    </row>
    <row r="36" spans="1:5" x14ac:dyDescent="0.25">
      <c r="A36" s="59" t="s">
        <v>290</v>
      </c>
      <c r="B36" s="91">
        <v>323.86799999999999</v>
      </c>
      <c r="C36" s="81">
        <v>23.373000000000001</v>
      </c>
      <c r="D36" s="91">
        <v>33.405999999999999</v>
      </c>
      <c r="E36" s="91">
        <v>26.721</v>
      </c>
    </row>
    <row r="37" spans="1:5" x14ac:dyDescent="0.25">
      <c r="A37" s="59" t="s">
        <v>291</v>
      </c>
      <c r="B37" s="91">
        <v>302.64</v>
      </c>
      <c r="C37" s="81">
        <v>75.814999999999998</v>
      </c>
      <c r="D37" s="91">
        <v>97.043000000000006</v>
      </c>
      <c r="E37" s="91">
        <v>48.920999999999999</v>
      </c>
    </row>
    <row r="38" spans="1:5" x14ac:dyDescent="0.25">
      <c r="A38" s="59" t="s">
        <v>292</v>
      </c>
      <c r="B38" s="91">
        <v>305.666</v>
      </c>
      <c r="C38" s="81">
        <v>32.247999999999998</v>
      </c>
      <c r="D38" s="91">
        <v>29.222000000000001</v>
      </c>
      <c r="E38" s="91">
        <v>70.947000000000003</v>
      </c>
    </row>
    <row r="39" spans="1:5" x14ac:dyDescent="0.25">
      <c r="A39" s="59" t="s">
        <v>293</v>
      </c>
      <c r="B39" s="91">
        <v>317.68400000000003</v>
      </c>
      <c r="C39" s="81">
        <v>89.912000000000006</v>
      </c>
      <c r="D39" s="91">
        <v>77.894000000000005</v>
      </c>
      <c r="E39" s="91">
        <v>101.925</v>
      </c>
    </row>
    <row r="40" spans="1:5" x14ac:dyDescent="0.25">
      <c r="A40" s="59" t="s">
        <v>294</v>
      </c>
      <c r="B40" s="91">
        <v>359.57400000000001</v>
      </c>
      <c r="C40" s="81">
        <v>73.241</v>
      </c>
      <c r="D40" s="91">
        <v>31.350999999999999</v>
      </c>
      <c r="E40" s="91">
        <v>64.813999999999993</v>
      </c>
    </row>
    <row r="41" spans="1:5" x14ac:dyDescent="0.25">
      <c r="A41" s="59" t="s">
        <v>295</v>
      </c>
      <c r="B41" s="91">
        <v>353.58</v>
      </c>
      <c r="C41" s="81">
        <v>45.250999999999998</v>
      </c>
      <c r="D41" s="91">
        <v>51.244999999999997</v>
      </c>
      <c r="E41" s="91">
        <v>67.721999999999994</v>
      </c>
    </row>
    <row r="42" spans="1:5" x14ac:dyDescent="0.25">
      <c r="A42" s="59" t="s">
        <v>296</v>
      </c>
      <c r="B42" s="91">
        <v>415.18799999999999</v>
      </c>
      <c r="C42" s="81">
        <v>103.422</v>
      </c>
      <c r="D42" s="91">
        <v>41.814</v>
      </c>
      <c r="E42" s="91">
        <v>167.35499999999999</v>
      </c>
    </row>
    <row r="43" spans="1:5" x14ac:dyDescent="0.25">
      <c r="A43" s="59" t="s">
        <v>297</v>
      </c>
      <c r="B43" s="91">
        <v>516.75900000000001</v>
      </c>
      <c r="C43" s="81">
        <v>115.956</v>
      </c>
      <c r="D43" s="91">
        <v>14.385</v>
      </c>
      <c r="E43" s="91">
        <v>177.512</v>
      </c>
    </row>
    <row r="44" spans="1:5" x14ac:dyDescent="0.25">
      <c r="A44" s="59" t="s">
        <v>298</v>
      </c>
      <c r="B44" s="91">
        <v>563.92399999999998</v>
      </c>
      <c r="C44" s="81">
        <v>120.779</v>
      </c>
      <c r="D44" s="91">
        <v>73.614000000000004</v>
      </c>
      <c r="E44" s="91">
        <v>148.976</v>
      </c>
    </row>
    <row r="45" spans="1:5" x14ac:dyDescent="0.25">
      <c r="A45" s="59" t="s">
        <v>299</v>
      </c>
      <c r="B45" s="91">
        <v>649.00599999999997</v>
      </c>
      <c r="C45" s="81">
        <v>164.959</v>
      </c>
      <c r="D45" s="91">
        <v>79.876999999999995</v>
      </c>
      <c r="E45" s="91">
        <v>75.938999999999993</v>
      </c>
    </row>
    <row r="46" spans="1:5" x14ac:dyDescent="0.25">
      <c r="A46" s="59" t="s">
        <v>300</v>
      </c>
      <c r="B46" s="91">
        <v>653.48400000000004</v>
      </c>
      <c r="C46" s="81">
        <v>118.797</v>
      </c>
      <c r="D46" s="91">
        <v>114.319</v>
      </c>
      <c r="E46" s="91">
        <v>136.92400000000001</v>
      </c>
    </row>
    <row r="47" spans="1:5" x14ac:dyDescent="0.25">
      <c r="A47" s="59" t="s">
        <v>301</v>
      </c>
      <c r="B47" s="91">
        <v>625.56899999999996</v>
      </c>
      <c r="C47" s="81">
        <v>40.652000000000001</v>
      </c>
      <c r="D47" s="91">
        <v>68.566999999999993</v>
      </c>
      <c r="E47" s="91">
        <v>94.545000000000002</v>
      </c>
    </row>
    <row r="48" spans="1:5" x14ac:dyDescent="0.25">
      <c r="A48" s="59" t="s">
        <v>302</v>
      </c>
      <c r="B48" s="91">
        <v>671.44100000000003</v>
      </c>
      <c r="C48" s="81">
        <v>150.274</v>
      </c>
      <c r="D48" s="91">
        <v>104.402</v>
      </c>
      <c r="E48" s="91">
        <v>224.625</v>
      </c>
    </row>
    <row r="49" spans="1:5" x14ac:dyDescent="0.25">
      <c r="A49" s="59" t="s">
        <v>303</v>
      </c>
      <c r="B49" s="91">
        <v>653.74800000000005</v>
      </c>
      <c r="C49" s="81">
        <v>82.975999999999999</v>
      </c>
      <c r="D49" s="91">
        <v>100.669</v>
      </c>
      <c r="E49" s="91">
        <v>124.172</v>
      </c>
    </row>
    <row r="50" spans="1:5" x14ac:dyDescent="0.25">
      <c r="A50" s="59" t="s">
        <v>304</v>
      </c>
      <c r="B50" s="91">
        <v>620.57100000000003</v>
      </c>
      <c r="C50" s="81">
        <v>64.408000000000001</v>
      </c>
      <c r="D50" s="91">
        <v>97.584999999999994</v>
      </c>
      <c r="E50" s="91">
        <v>93.99</v>
      </c>
    </row>
    <row r="51" spans="1:5" x14ac:dyDescent="0.25">
      <c r="A51" s="59" t="s">
        <v>305</v>
      </c>
      <c r="B51" s="91">
        <v>531.31799999999998</v>
      </c>
      <c r="C51" s="81">
        <v>3.9940000000000002</v>
      </c>
      <c r="D51" s="91">
        <v>93.247</v>
      </c>
      <c r="E51" s="91">
        <v>59.66</v>
      </c>
    </row>
    <row r="52" spans="1:5" x14ac:dyDescent="0.25">
      <c r="A52" s="59" t="s">
        <v>306</v>
      </c>
      <c r="B52" s="91">
        <v>460.56599999999997</v>
      </c>
      <c r="C52" s="81">
        <v>24.099</v>
      </c>
      <c r="D52" s="91">
        <v>94.850999999999999</v>
      </c>
      <c r="E52" s="91">
        <v>83.828000000000003</v>
      </c>
    </row>
    <row r="53" spans="1:5" x14ac:dyDescent="0.25">
      <c r="A53" s="59" t="s">
        <v>799</v>
      </c>
      <c r="B53" s="91" t="e">
        <f>NA()</f>
        <v>#N/A</v>
      </c>
      <c r="C53" s="91" t="e">
        <f>NA()</f>
        <v>#N/A</v>
      </c>
      <c r="D53" s="91" t="e">
        <f>NA()</f>
        <v>#N/A</v>
      </c>
      <c r="E53" s="91" t="e">
        <f>NA()</f>
        <v>#N/A</v>
      </c>
    </row>
    <row r="54" spans="1:5" x14ac:dyDescent="0.25">
      <c r="A54" s="59" t="s">
        <v>800</v>
      </c>
      <c r="B54" s="91" t="e">
        <f>NA()</f>
        <v>#N/A</v>
      </c>
      <c r="C54" s="91" t="e">
        <f>NA()</f>
        <v>#N/A</v>
      </c>
      <c r="D54" s="91" t="e">
        <f>NA()</f>
        <v>#N/A</v>
      </c>
      <c r="E54" s="91" t="e">
        <f>NA()</f>
        <v>#N/A</v>
      </c>
    </row>
    <row r="55" spans="1:5" x14ac:dyDescent="0.25">
      <c r="A55" s="59" t="s">
        <v>801</v>
      </c>
      <c r="B55" s="91" t="e">
        <f>NA()</f>
        <v>#N/A</v>
      </c>
      <c r="C55" s="91" t="e">
        <f>NA()</f>
        <v>#N/A</v>
      </c>
      <c r="D55" s="91" t="e">
        <f>NA()</f>
        <v>#N/A</v>
      </c>
      <c r="E55" s="91" t="e">
        <f>NA()</f>
        <v>#N/A</v>
      </c>
    </row>
    <row r="56" spans="1:5" x14ac:dyDescent="0.25">
      <c r="A56" s="59" t="s">
        <v>802</v>
      </c>
      <c r="B56" s="91" t="e">
        <f>NA()</f>
        <v>#N/A</v>
      </c>
      <c r="C56" s="91" t="e">
        <f>NA()</f>
        <v>#N/A</v>
      </c>
      <c r="D56" s="91" t="e">
        <f>NA()</f>
        <v>#N/A</v>
      </c>
      <c r="E56" s="91" t="e">
        <f>NA()</f>
        <v>#N/A</v>
      </c>
    </row>
    <row r="57" spans="1:5" x14ac:dyDescent="0.25">
      <c r="A57" s="59"/>
    </row>
    <row r="58" spans="1:5" x14ac:dyDescent="0.25">
      <c r="A58" s="59"/>
    </row>
    <row r="59" spans="1:5" x14ac:dyDescent="0.25">
      <c r="A59" s="59"/>
    </row>
    <row r="60" spans="1:5" x14ac:dyDescent="0.25">
      <c r="A60" s="59"/>
    </row>
    <row r="61" spans="1:5" x14ac:dyDescent="0.25">
      <c r="A61" s="59"/>
    </row>
    <row r="62" spans="1:5" x14ac:dyDescent="0.25">
      <c r="A62" s="59"/>
    </row>
    <row r="63" spans="1:5" x14ac:dyDescent="0.25">
      <c r="A63" s="59"/>
    </row>
    <row r="64" spans="1:5" x14ac:dyDescent="0.25">
      <c r="A64" s="59"/>
    </row>
    <row r="65" spans="1:1" x14ac:dyDescent="0.25">
      <c r="A65" s="59"/>
    </row>
    <row r="66" spans="1:1" x14ac:dyDescent="0.25">
      <c r="A66" s="59"/>
    </row>
    <row r="67" spans="1:1" x14ac:dyDescent="0.25">
      <c r="A67" s="59"/>
    </row>
    <row r="68" spans="1:1" x14ac:dyDescent="0.25">
      <c r="A68" s="59"/>
    </row>
    <row r="69" spans="1:1" x14ac:dyDescent="0.25">
      <c r="A69" s="59"/>
    </row>
    <row r="70" spans="1:1" x14ac:dyDescent="0.25">
      <c r="A70" s="59"/>
    </row>
    <row r="71" spans="1:1" x14ac:dyDescent="0.25">
      <c r="A71" s="59"/>
    </row>
    <row r="72" spans="1:1" x14ac:dyDescent="0.25">
      <c r="A72" s="59"/>
    </row>
    <row r="73" spans="1:1" x14ac:dyDescent="0.25">
      <c r="A73" s="59"/>
    </row>
    <row r="74" spans="1:1" x14ac:dyDescent="0.25">
      <c r="A74" s="59"/>
    </row>
    <row r="75" spans="1:1" x14ac:dyDescent="0.25">
      <c r="A75" s="59"/>
    </row>
    <row r="76" spans="1:1" x14ac:dyDescent="0.25">
      <c r="A76" s="59"/>
    </row>
    <row r="77" spans="1:1" x14ac:dyDescent="0.25">
      <c r="A77" s="59"/>
    </row>
    <row r="78" spans="1:1" x14ac:dyDescent="0.25">
      <c r="A78" s="59"/>
    </row>
    <row r="79" spans="1:1" x14ac:dyDescent="0.25">
      <c r="A79" s="59"/>
    </row>
    <row r="80" spans="1:1" x14ac:dyDescent="0.25">
      <c r="A80" s="59"/>
    </row>
    <row r="81" spans="1:1" x14ac:dyDescent="0.25">
      <c r="A81" s="59"/>
    </row>
    <row r="82" spans="1:1" x14ac:dyDescent="0.25">
      <c r="A82" s="59"/>
    </row>
    <row r="83" spans="1:1" x14ac:dyDescent="0.25">
      <c r="A83" s="59"/>
    </row>
    <row r="84" spans="1:1" x14ac:dyDescent="0.25">
      <c r="A84" s="59"/>
    </row>
    <row r="85" spans="1:1" x14ac:dyDescent="0.25">
      <c r="A85" s="59"/>
    </row>
    <row r="86" spans="1:1" x14ac:dyDescent="0.25">
      <c r="A86" s="59"/>
    </row>
    <row r="87" spans="1:1" x14ac:dyDescent="0.25">
      <c r="A87" s="59"/>
    </row>
    <row r="88" spans="1:1" x14ac:dyDescent="0.25">
      <c r="A88" s="59"/>
    </row>
    <row r="89" spans="1:1" x14ac:dyDescent="0.25">
      <c r="A89" s="59"/>
    </row>
    <row r="90" spans="1:1" x14ac:dyDescent="0.25">
      <c r="A90" s="59"/>
    </row>
    <row r="91" spans="1:1" x14ac:dyDescent="0.25">
      <c r="A91" s="59"/>
    </row>
    <row r="92" spans="1:1" x14ac:dyDescent="0.25">
      <c r="A92" s="59"/>
    </row>
    <row r="93" spans="1:1" x14ac:dyDescent="0.25">
      <c r="A93" s="59"/>
    </row>
    <row r="94" spans="1:1" x14ac:dyDescent="0.25">
      <c r="A94" s="59"/>
    </row>
    <row r="95" spans="1:1" x14ac:dyDescent="0.25">
      <c r="A95" s="59"/>
    </row>
    <row r="96" spans="1:1" x14ac:dyDescent="0.25">
      <c r="A96" s="59"/>
    </row>
    <row r="97" spans="1:1" x14ac:dyDescent="0.25">
      <c r="A97" s="59"/>
    </row>
    <row r="98" spans="1:1" x14ac:dyDescent="0.25">
      <c r="A98" s="59"/>
    </row>
    <row r="99" spans="1:1" x14ac:dyDescent="0.25">
      <c r="A99" s="59"/>
    </row>
    <row r="100" spans="1:1" x14ac:dyDescent="0.25">
      <c r="A100" s="59"/>
    </row>
    <row r="101" spans="1:1" x14ac:dyDescent="0.25">
      <c r="A101" s="59"/>
    </row>
    <row r="102" spans="1:1" x14ac:dyDescent="0.25">
      <c r="A102" s="59"/>
    </row>
    <row r="103" spans="1:1" x14ac:dyDescent="0.25">
      <c r="A103" s="59"/>
    </row>
    <row r="104" spans="1:1" x14ac:dyDescent="0.25">
      <c r="A104" s="59"/>
    </row>
    <row r="105" spans="1:1" x14ac:dyDescent="0.25">
      <c r="A105" s="59"/>
    </row>
    <row r="106" spans="1:1" x14ac:dyDescent="0.25">
      <c r="A106" s="59"/>
    </row>
    <row r="107" spans="1:1" x14ac:dyDescent="0.25">
      <c r="A107" s="59"/>
    </row>
    <row r="108" spans="1:1" x14ac:dyDescent="0.25">
      <c r="A108" s="59"/>
    </row>
    <row r="109" spans="1:1" x14ac:dyDescent="0.25">
      <c r="A109" s="59"/>
    </row>
    <row r="110" spans="1:1" x14ac:dyDescent="0.25">
      <c r="A110" s="59"/>
    </row>
    <row r="111" spans="1:1" x14ac:dyDescent="0.25">
      <c r="A111" s="59"/>
    </row>
    <row r="112" spans="1:1" x14ac:dyDescent="0.25">
      <c r="A112" s="59"/>
    </row>
    <row r="113" spans="1:1" x14ac:dyDescent="0.25">
      <c r="A113" s="59"/>
    </row>
    <row r="114" spans="1:1" x14ac:dyDescent="0.25">
      <c r="A114" s="59"/>
    </row>
    <row r="115" spans="1:1" x14ac:dyDescent="0.25">
      <c r="A115" s="59"/>
    </row>
    <row r="116" spans="1:1" x14ac:dyDescent="0.25">
      <c r="A116" s="59"/>
    </row>
    <row r="117" spans="1:1" x14ac:dyDescent="0.25">
      <c r="A117" s="59"/>
    </row>
    <row r="118" spans="1:1" x14ac:dyDescent="0.25">
      <c r="A118" s="59"/>
    </row>
    <row r="119" spans="1:1" x14ac:dyDescent="0.25">
      <c r="A119" s="59"/>
    </row>
    <row r="120" spans="1:1" x14ac:dyDescent="0.25">
      <c r="A120" s="59"/>
    </row>
    <row r="121" spans="1:1" x14ac:dyDescent="0.25">
      <c r="A121" s="59"/>
    </row>
    <row r="122" spans="1:1" x14ac:dyDescent="0.25">
      <c r="A122" s="59"/>
    </row>
    <row r="123" spans="1:1" x14ac:dyDescent="0.25">
      <c r="A123" s="59"/>
    </row>
    <row r="124" spans="1:1" x14ac:dyDescent="0.25">
      <c r="A124" s="59"/>
    </row>
    <row r="125" spans="1:1" x14ac:dyDescent="0.25">
      <c r="A125" s="59"/>
    </row>
    <row r="126" spans="1:1" x14ac:dyDescent="0.25">
      <c r="A126" s="59"/>
    </row>
    <row r="127" spans="1:1" x14ac:dyDescent="0.25">
      <c r="A127" s="59"/>
    </row>
    <row r="128" spans="1:1" x14ac:dyDescent="0.25">
      <c r="A128" s="59"/>
    </row>
    <row r="129" spans="1:1" x14ac:dyDescent="0.25">
      <c r="A129" s="59"/>
    </row>
    <row r="130" spans="1:1" x14ac:dyDescent="0.25">
      <c r="A130" s="59"/>
    </row>
    <row r="131" spans="1:1" x14ac:dyDescent="0.25">
      <c r="A131" s="59"/>
    </row>
    <row r="132" spans="1:1" x14ac:dyDescent="0.25">
      <c r="A132" s="59"/>
    </row>
    <row r="133" spans="1:1" x14ac:dyDescent="0.25">
      <c r="A133" s="59"/>
    </row>
    <row r="134" spans="1:1" x14ac:dyDescent="0.25">
      <c r="A134" s="59"/>
    </row>
    <row r="135" spans="1:1" x14ac:dyDescent="0.25">
      <c r="A135" s="59"/>
    </row>
    <row r="136" spans="1:1" x14ac:dyDescent="0.25">
      <c r="A136" s="59"/>
    </row>
    <row r="137" spans="1:1" x14ac:dyDescent="0.25">
      <c r="A137" s="59"/>
    </row>
    <row r="138" spans="1:1" x14ac:dyDescent="0.25">
      <c r="A138" s="59"/>
    </row>
    <row r="139" spans="1:1" x14ac:dyDescent="0.25">
      <c r="A139" s="59"/>
    </row>
    <row r="140" spans="1:1" x14ac:dyDescent="0.25">
      <c r="A140" s="59"/>
    </row>
    <row r="141" spans="1:1" x14ac:dyDescent="0.25">
      <c r="A141" s="59"/>
    </row>
    <row r="142" spans="1:1" x14ac:dyDescent="0.25">
      <c r="A142" s="59"/>
    </row>
    <row r="143" spans="1:1" x14ac:dyDescent="0.25">
      <c r="A143" s="59"/>
    </row>
    <row r="144" spans="1:1" x14ac:dyDescent="0.25">
      <c r="A144" s="59"/>
    </row>
    <row r="145" spans="1:1" x14ac:dyDescent="0.25">
      <c r="A145" s="59"/>
    </row>
    <row r="146" spans="1:1" x14ac:dyDescent="0.25">
      <c r="A146" s="59"/>
    </row>
    <row r="147" spans="1:1" x14ac:dyDescent="0.25">
      <c r="A147" s="59"/>
    </row>
    <row r="148" spans="1:1" x14ac:dyDescent="0.25">
      <c r="A148" s="59"/>
    </row>
    <row r="149" spans="1:1" x14ac:dyDescent="0.25">
      <c r="A149" s="59"/>
    </row>
    <row r="150" spans="1:1" x14ac:dyDescent="0.25">
      <c r="A150" s="59"/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0"/>
  <dimension ref="A1:M41"/>
  <sheetViews>
    <sheetView zoomScaleNormal="100" workbookViewId="0">
      <selection activeCell="B17" sqref="B17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16384" width="9.109375" style="18"/>
  </cols>
  <sheetData>
    <row r="1" spans="1:13" s="19" customFormat="1" ht="36.75" customHeight="1" x14ac:dyDescent="0.3">
      <c r="A1" s="75" t="s">
        <v>790</v>
      </c>
      <c r="B1" s="19" t="s">
        <v>149</v>
      </c>
    </row>
    <row r="2" spans="1:13" s="12" customFormat="1" ht="25.5" customHeight="1" x14ac:dyDescent="0.2">
      <c r="A2" s="73" t="s">
        <v>33</v>
      </c>
    </row>
    <row r="3" spans="1:13" s="25" customFormat="1" x14ac:dyDescent="0.25">
      <c r="B3" s="25" t="s">
        <v>149</v>
      </c>
      <c r="L3" s="105" t="s">
        <v>1052</v>
      </c>
      <c r="M3" s="105"/>
    </row>
    <row r="4" spans="1:13" s="25" customFormat="1" ht="12.75" hidden="1" x14ac:dyDescent="0.2">
      <c r="A4" s="25" t="s">
        <v>0</v>
      </c>
      <c r="B4" s="25" t="s">
        <v>337</v>
      </c>
      <c r="L4" s="92" t="s">
        <v>1050</v>
      </c>
      <c r="M4" s="92" t="s">
        <v>1051</v>
      </c>
    </row>
    <row r="5" spans="1:13" s="25" customFormat="1" ht="12.75" x14ac:dyDescent="0.2">
      <c r="A5" s="34">
        <v>1990</v>
      </c>
      <c r="B5" s="93">
        <v>0.44578621404955943</v>
      </c>
      <c r="L5" s="92">
        <v>27.5</v>
      </c>
      <c r="M5" s="92">
        <v>-0.5</v>
      </c>
    </row>
    <row r="6" spans="1:13" s="25" customFormat="1" ht="12.75" x14ac:dyDescent="0.2">
      <c r="A6" s="34">
        <v>1991</v>
      </c>
      <c r="B6" s="93">
        <v>0.10638264635034478</v>
      </c>
      <c r="L6" s="92">
        <v>27.5</v>
      </c>
      <c r="M6" s="92">
        <v>-0.5</v>
      </c>
    </row>
    <row r="7" spans="1:13" s="25" customFormat="1" ht="12.75" x14ac:dyDescent="0.2">
      <c r="A7" s="34">
        <v>1992</v>
      </c>
      <c r="B7" s="93">
        <v>1.7945672986141581E-2</v>
      </c>
      <c r="L7" s="92">
        <v>27.5</v>
      </c>
      <c r="M7" s="92">
        <v>-0.5</v>
      </c>
    </row>
    <row r="8" spans="1:13" s="25" customFormat="1" ht="12.75" x14ac:dyDescent="0.2">
      <c r="A8" s="34">
        <v>1993</v>
      </c>
      <c r="B8" s="93">
        <v>-3.2712472449236696E-2</v>
      </c>
      <c r="L8" s="92">
        <v>27.5</v>
      </c>
      <c r="M8" s="92">
        <v>-0.5</v>
      </c>
    </row>
    <row r="9" spans="1:13" s="25" customFormat="1" ht="12.75" x14ac:dyDescent="0.2">
      <c r="A9" s="34">
        <v>1994</v>
      </c>
      <c r="B9" s="93">
        <v>0.17875490652563553</v>
      </c>
      <c r="L9" s="92">
        <v>27.5</v>
      </c>
      <c r="M9" s="92">
        <v>-0.5</v>
      </c>
    </row>
    <row r="10" spans="1:13" s="25" customFormat="1" ht="12.75" x14ac:dyDescent="0.2">
      <c r="A10" s="34">
        <v>1995</v>
      </c>
      <c r="B10" s="93">
        <v>0.51396406665693561</v>
      </c>
      <c r="L10" s="92">
        <v>27.5</v>
      </c>
      <c r="M10" s="92">
        <v>-0.5</v>
      </c>
    </row>
    <row r="11" spans="1:13" s="25" customFormat="1" ht="12.75" x14ac:dyDescent="0.2">
      <c r="A11" s="34">
        <v>1996</v>
      </c>
      <c r="B11" s="93">
        <v>0.79405099823406378</v>
      </c>
      <c r="L11" s="92">
        <v>27.5</v>
      </c>
      <c r="M11" s="92">
        <v>-0.5</v>
      </c>
    </row>
    <row r="12" spans="1:13" s="25" customFormat="1" ht="12.75" x14ac:dyDescent="0.2">
      <c r="A12" s="34">
        <v>1997</v>
      </c>
      <c r="B12" s="93">
        <v>0.88559716682719003</v>
      </c>
      <c r="L12" s="92">
        <v>27.5</v>
      </c>
      <c r="M12" s="92">
        <v>-0.5</v>
      </c>
    </row>
    <row r="13" spans="1:13" s="25" customFormat="1" ht="12.75" x14ac:dyDescent="0.2">
      <c r="A13" s="34">
        <v>1998</v>
      </c>
      <c r="B13" s="93">
        <v>0.95012407502625962</v>
      </c>
      <c r="L13" s="92">
        <v>27.5</v>
      </c>
      <c r="M13" s="92">
        <v>-0.5</v>
      </c>
    </row>
    <row r="14" spans="1:13" s="25" customFormat="1" ht="12.75" x14ac:dyDescent="0.2">
      <c r="A14" s="34">
        <v>1999</v>
      </c>
      <c r="B14" s="93">
        <v>0.99256919446928382</v>
      </c>
      <c r="L14" s="92">
        <v>27.5</v>
      </c>
      <c r="M14" s="92">
        <v>-0.5</v>
      </c>
    </row>
    <row r="15" spans="1:13" s="25" customFormat="1" ht="12.75" x14ac:dyDescent="0.2">
      <c r="A15" s="34">
        <v>2000</v>
      </c>
      <c r="B15" s="93">
        <v>1.5553789149226116</v>
      </c>
      <c r="L15" s="92">
        <v>27.5</v>
      </c>
      <c r="M15" s="92">
        <v>-0.5</v>
      </c>
    </row>
    <row r="16" spans="1:13" s="25" customFormat="1" ht="12.75" x14ac:dyDescent="0.2">
      <c r="A16" s="34">
        <v>2001</v>
      </c>
      <c r="B16" s="93">
        <v>1.0855360818924353</v>
      </c>
      <c r="L16" s="92">
        <v>27.5</v>
      </c>
      <c r="M16" s="92">
        <v>-0.5</v>
      </c>
    </row>
    <row r="17" spans="1:13" s="25" customFormat="1" ht="12.75" x14ac:dyDescent="0.2">
      <c r="A17" s="34">
        <v>2002</v>
      </c>
      <c r="B17" s="93">
        <v>1.1205796741226237</v>
      </c>
      <c r="L17" s="92">
        <v>27.5</v>
      </c>
      <c r="M17" s="92">
        <v>-0.5</v>
      </c>
    </row>
    <row r="18" spans="1:13" s="25" customFormat="1" ht="12.75" x14ac:dyDescent="0.2">
      <c r="A18" s="34">
        <v>2003</v>
      </c>
      <c r="B18" s="93">
        <v>1.4024970727302355</v>
      </c>
      <c r="L18" s="92">
        <v>27.5</v>
      </c>
      <c r="M18" s="92">
        <v>-0.5</v>
      </c>
    </row>
    <row r="19" spans="1:13" s="25" customFormat="1" ht="12.75" x14ac:dyDescent="0.2">
      <c r="A19" s="34">
        <v>2004</v>
      </c>
      <c r="B19" s="93">
        <v>1.810044725602955</v>
      </c>
      <c r="L19" s="92">
        <v>27.5</v>
      </c>
      <c r="M19" s="92">
        <v>-0.5</v>
      </c>
    </row>
    <row r="20" spans="1:13" s="25" customFormat="1" ht="12.75" x14ac:dyDescent="0.2">
      <c r="A20" s="34">
        <v>2005</v>
      </c>
      <c r="B20" s="93">
        <v>2.3835531715528546</v>
      </c>
      <c r="L20" s="92">
        <v>27.5</v>
      </c>
      <c r="M20" s="92">
        <v>-0.5</v>
      </c>
    </row>
    <row r="21" spans="1:13" s="25" customFormat="1" ht="12.75" x14ac:dyDescent="0.2">
      <c r="A21" s="34">
        <v>2006</v>
      </c>
      <c r="B21" s="93">
        <v>2.8595150479038489</v>
      </c>
      <c r="L21" s="92">
        <v>27.5</v>
      </c>
      <c r="M21" s="92">
        <v>-0.5</v>
      </c>
    </row>
    <row r="22" spans="1:13" s="25" customFormat="1" ht="12.75" x14ac:dyDescent="0.2">
      <c r="A22" s="34">
        <v>2007</v>
      </c>
      <c r="B22" s="93">
        <v>2.4244257416124348</v>
      </c>
      <c r="L22" s="92">
        <v>27.5</v>
      </c>
      <c r="M22" s="92">
        <v>-0.5</v>
      </c>
    </row>
    <row r="23" spans="1:13" s="25" customFormat="1" ht="12.75" x14ac:dyDescent="0.2">
      <c r="A23" s="34">
        <v>2008</v>
      </c>
      <c r="B23" s="93">
        <v>1.492693673167178</v>
      </c>
      <c r="L23" s="92">
        <v>27.5</v>
      </c>
      <c r="M23" s="92">
        <v>-0.5</v>
      </c>
    </row>
    <row r="24" spans="1:13" s="25" customFormat="1" ht="12.75" x14ac:dyDescent="0.2">
      <c r="A24" s="34">
        <v>2009</v>
      </c>
      <c r="B24" s="93">
        <v>1.0298663361352878</v>
      </c>
      <c r="L24" s="92">
        <v>27.5</v>
      </c>
      <c r="M24" s="92">
        <v>-0.5</v>
      </c>
    </row>
    <row r="25" spans="1:13" s="25" customFormat="1" ht="12.75" x14ac:dyDescent="0.2">
      <c r="A25" s="34">
        <v>2010</v>
      </c>
      <c r="B25" s="93">
        <v>0.66657304764394798</v>
      </c>
      <c r="L25" s="92">
        <v>27.5</v>
      </c>
      <c r="M25" s="92">
        <v>-0.5</v>
      </c>
    </row>
    <row r="26" spans="1:13" s="25" customFormat="1" ht="12.75" x14ac:dyDescent="0.2">
      <c r="A26" s="34">
        <v>2011</v>
      </c>
      <c r="B26" s="93">
        <v>1.1064667241367898</v>
      </c>
      <c r="L26" s="92">
        <v>27.5</v>
      </c>
      <c r="M26" s="92">
        <v>-0.5</v>
      </c>
    </row>
    <row r="27" spans="1:13" s="25" customFormat="1" ht="12.75" x14ac:dyDescent="0.2">
      <c r="A27" s="34">
        <v>2012</v>
      </c>
      <c r="B27" s="93">
        <v>0.90165153380314944</v>
      </c>
      <c r="L27" s="92">
        <v>27.5</v>
      </c>
      <c r="M27" s="92">
        <v>-0.5</v>
      </c>
    </row>
    <row r="28" spans="1:13" s="25" customFormat="1" ht="12.75" x14ac:dyDescent="0.2">
      <c r="A28" s="34">
        <v>2013</v>
      </c>
      <c r="B28" s="93">
        <v>0.6048865003662085</v>
      </c>
      <c r="L28" s="92">
        <v>27.5</v>
      </c>
      <c r="M28" s="92">
        <v>-0.5</v>
      </c>
    </row>
    <row r="29" spans="1:13" s="25" customFormat="1" ht="12.75" x14ac:dyDescent="0.2">
      <c r="A29" s="34">
        <v>2014</v>
      </c>
      <c r="B29" s="93">
        <v>0.71974971738215654</v>
      </c>
      <c r="L29" s="92">
        <v>27.5</v>
      </c>
      <c r="M29" s="92">
        <v>-0.5</v>
      </c>
    </row>
    <row r="30" spans="1:13" s="25" customFormat="1" ht="12.75" x14ac:dyDescent="0.2">
      <c r="A30" s="34">
        <v>2015</v>
      </c>
      <c r="B30" s="93">
        <v>0.91698453659272428</v>
      </c>
      <c r="L30" s="92">
        <v>27.5</v>
      </c>
      <c r="M30" s="92">
        <v>-0.5</v>
      </c>
    </row>
    <row r="31" spans="1:13" s="25" customFormat="1" ht="12.75" x14ac:dyDescent="0.2">
      <c r="A31" s="34">
        <v>2016</v>
      </c>
      <c r="B31" s="93">
        <v>1.1358554547765687</v>
      </c>
      <c r="L31" s="92">
        <v>27.5</v>
      </c>
      <c r="M31" s="92">
        <v>-0.5</v>
      </c>
    </row>
    <row r="32" spans="1:13" s="25" customFormat="1" ht="12.75" x14ac:dyDescent="0.2">
      <c r="A32" s="34">
        <v>2017</v>
      </c>
      <c r="B32" s="93">
        <v>1.3290654184889394</v>
      </c>
      <c r="L32" s="92">
        <v>27.5</v>
      </c>
      <c r="M32" s="92">
        <v>-0.5</v>
      </c>
    </row>
    <row r="33" spans="1:13" s="25" customFormat="1" ht="12.75" x14ac:dyDescent="0.2">
      <c r="A33" s="34">
        <v>2018</v>
      </c>
      <c r="B33" s="93">
        <v>1.468755956050094</v>
      </c>
      <c r="L33" s="92">
        <v>27.5</v>
      </c>
      <c r="M33" s="92">
        <v>-0.5</v>
      </c>
    </row>
    <row r="34" spans="1:13" s="25" customFormat="1" ht="12.75" x14ac:dyDescent="0.2">
      <c r="A34" s="34">
        <v>2019</v>
      </c>
      <c r="B34" s="93">
        <v>1.565841386060951</v>
      </c>
      <c r="L34" s="92">
        <v>27.5</v>
      </c>
      <c r="M34" s="92">
        <v>-0.5</v>
      </c>
    </row>
    <row r="35" spans="1:13" s="25" customFormat="1" ht="12.75" x14ac:dyDescent="0.2">
      <c r="A35" s="34">
        <v>2020</v>
      </c>
      <c r="B35" s="93">
        <v>1.5982090330215248</v>
      </c>
      <c r="L35" s="92">
        <v>27.5</v>
      </c>
      <c r="M35" s="92">
        <v>3</v>
      </c>
    </row>
    <row r="36" spans="1:13" s="25" customFormat="1" x14ac:dyDescent="0.25">
      <c r="A36" s="34">
        <v>2021</v>
      </c>
      <c r="B36" s="93">
        <v>1.5618058462538942</v>
      </c>
    </row>
    <row r="37" spans="1:13" s="25" customFormat="1" x14ac:dyDescent="0.25">
      <c r="A37" s="34">
        <v>2022</v>
      </c>
      <c r="B37" s="93">
        <v>1.5278882474273114</v>
      </c>
    </row>
    <row r="38" spans="1:13" s="25" customFormat="1" x14ac:dyDescent="0.25">
      <c r="A38" s="34">
        <v>2023</v>
      </c>
      <c r="B38" s="93">
        <v>1.4676674182957372</v>
      </c>
    </row>
    <row r="39" spans="1:13" s="25" customFormat="1" x14ac:dyDescent="0.25">
      <c r="A39" s="34">
        <v>2024</v>
      </c>
      <c r="B39" s="93">
        <v>1.4800223223545128</v>
      </c>
    </row>
    <row r="40" spans="1:13" s="25" customFormat="1" x14ac:dyDescent="0.25">
      <c r="A40" s="34">
        <v>2025</v>
      </c>
      <c r="B40" s="93">
        <v>1.5144101657892595</v>
      </c>
    </row>
    <row r="41" spans="1:13" s="25" customFormat="1" x14ac:dyDescent="0.25">
      <c r="A41" s="25" t="s">
        <v>1</v>
      </c>
    </row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9"/>
  <dimension ref="A1:O40"/>
  <sheetViews>
    <sheetView zoomScaleNormal="100" workbookViewId="0">
      <selection activeCell="C6" sqref="C6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" width="13.6640625" style="24" bestFit="1" customWidth="1"/>
    <col min="4" max="16384" width="9.109375" style="24"/>
  </cols>
  <sheetData>
    <row r="1" spans="1:15" s="35" customFormat="1" ht="36.75" customHeight="1" x14ac:dyDescent="0.25">
      <c r="A1" s="94" t="s">
        <v>966</v>
      </c>
      <c r="B1" s="35" t="s">
        <v>148</v>
      </c>
    </row>
    <row r="2" spans="1:15" s="36" customFormat="1" ht="25.5" customHeight="1" x14ac:dyDescent="0.2">
      <c r="A2" s="95" t="s">
        <v>33</v>
      </c>
      <c r="B2" s="37" t="s">
        <v>148</v>
      </c>
      <c r="C2" s="37" t="s">
        <v>208</v>
      </c>
    </row>
    <row r="3" spans="1:15" x14ac:dyDescent="0.25">
      <c r="N3" s="106" t="s">
        <v>1052</v>
      </c>
      <c r="O3" s="106"/>
    </row>
    <row r="4" spans="1:15" ht="12.75" hidden="1" x14ac:dyDescent="0.2">
      <c r="A4" s="24" t="s">
        <v>0</v>
      </c>
      <c r="B4" s="24" t="s">
        <v>336</v>
      </c>
      <c r="C4" s="24" t="s">
        <v>894</v>
      </c>
      <c r="N4" s="97"/>
      <c r="O4" s="97"/>
    </row>
    <row r="5" spans="1:15" ht="12.75" x14ac:dyDescent="0.2">
      <c r="A5" s="60">
        <v>1990</v>
      </c>
      <c r="B5" s="96">
        <v>51.479064592248825</v>
      </c>
      <c r="C5" s="96">
        <v>64.568404696829802</v>
      </c>
      <c r="N5" s="97">
        <v>27.5</v>
      </c>
      <c r="O5" s="97">
        <v>40</v>
      </c>
    </row>
    <row r="6" spans="1:15" ht="12.75" x14ac:dyDescent="0.2">
      <c r="A6" s="60">
        <v>1991</v>
      </c>
      <c r="B6" s="96">
        <v>50.65746617243223</v>
      </c>
      <c r="C6" s="96">
        <v>65.600243327963426</v>
      </c>
      <c r="N6" s="97">
        <v>27.5</v>
      </c>
      <c r="O6" s="97">
        <v>40</v>
      </c>
    </row>
    <row r="7" spans="1:15" ht="12.75" x14ac:dyDescent="0.2">
      <c r="A7" s="60">
        <v>1992</v>
      </c>
      <c r="B7" s="96">
        <v>48.678108450204718</v>
      </c>
      <c r="C7" s="96">
        <v>66.6485713081169</v>
      </c>
      <c r="N7" s="97">
        <v>27.5</v>
      </c>
      <c r="O7" s="97">
        <v>40</v>
      </c>
    </row>
    <row r="8" spans="1:15" ht="12.75" x14ac:dyDescent="0.2">
      <c r="A8" s="60">
        <v>1993</v>
      </c>
      <c r="B8" s="96">
        <v>47.652539413962664</v>
      </c>
      <c r="C8" s="96">
        <v>67.713652146159603</v>
      </c>
      <c r="N8" s="97">
        <v>27.5</v>
      </c>
      <c r="O8" s="97">
        <v>40</v>
      </c>
    </row>
    <row r="9" spans="1:15" ht="12.75" x14ac:dyDescent="0.2">
      <c r="A9" s="60">
        <v>1994</v>
      </c>
      <c r="B9" s="96">
        <v>51.662958362528123</v>
      </c>
      <c r="C9" s="96">
        <v>68.795753561977648</v>
      </c>
      <c r="N9" s="97">
        <v>27.5</v>
      </c>
      <c r="O9" s="97">
        <v>40</v>
      </c>
    </row>
    <row r="10" spans="1:15" ht="12.75" x14ac:dyDescent="0.2">
      <c r="A10" s="60">
        <v>1995</v>
      </c>
      <c r="B10" s="96">
        <v>54.543380638124226</v>
      </c>
      <c r="C10" s="96">
        <v>69.89514755376824</v>
      </c>
      <c r="N10" s="97">
        <v>27.5</v>
      </c>
      <c r="O10" s="97">
        <v>40</v>
      </c>
    </row>
    <row r="11" spans="1:15" ht="12.75" x14ac:dyDescent="0.2">
      <c r="A11" s="60">
        <v>1996</v>
      </c>
      <c r="B11" s="96">
        <v>59.490680455589015</v>
      </c>
      <c r="C11" s="96">
        <v>71.012110466409382</v>
      </c>
      <c r="N11" s="97">
        <v>27.5</v>
      </c>
      <c r="O11" s="97">
        <v>40</v>
      </c>
    </row>
    <row r="12" spans="1:15" ht="12.75" x14ac:dyDescent="0.2">
      <c r="A12" s="60">
        <v>1997</v>
      </c>
      <c r="B12" s="96">
        <v>65.036388351996237</v>
      </c>
      <c r="C12" s="96">
        <v>72.146923060922319</v>
      </c>
      <c r="N12" s="97">
        <v>27.5</v>
      </c>
      <c r="O12" s="97">
        <v>40</v>
      </c>
    </row>
    <row r="13" spans="1:15" ht="12.75" x14ac:dyDescent="0.2">
      <c r="A13" s="60">
        <v>1998</v>
      </c>
      <c r="B13" s="96">
        <v>69.727363285279182</v>
      </c>
      <c r="C13" s="96">
        <v>73.299870585043834</v>
      </c>
      <c r="N13" s="97">
        <v>27.5</v>
      </c>
      <c r="O13" s="97">
        <v>40</v>
      </c>
    </row>
    <row r="14" spans="1:15" ht="12.75" x14ac:dyDescent="0.2">
      <c r="A14" s="60">
        <v>1999</v>
      </c>
      <c r="B14" s="96">
        <v>73.168091740352281</v>
      </c>
      <c r="C14" s="96">
        <v>74.471242844926493</v>
      </c>
      <c r="N14" s="97">
        <v>27.5</v>
      </c>
      <c r="O14" s="97">
        <v>40</v>
      </c>
    </row>
    <row r="15" spans="1:15" ht="12.75" x14ac:dyDescent="0.2">
      <c r="A15" s="60">
        <v>2000</v>
      </c>
      <c r="B15" s="96">
        <v>75.787735818782011</v>
      </c>
      <c r="C15" s="96">
        <v>75.661334277984665</v>
      </c>
      <c r="N15" s="97">
        <v>27.5</v>
      </c>
      <c r="O15" s="97">
        <v>40</v>
      </c>
    </row>
    <row r="16" spans="1:15" ht="12.75" x14ac:dyDescent="0.2">
      <c r="A16" s="60">
        <v>2001</v>
      </c>
      <c r="B16" s="96">
        <v>78.403598673089931</v>
      </c>
      <c r="C16" s="96">
        <v>76.870444026904522</v>
      </c>
      <c r="N16" s="97">
        <v>27.5</v>
      </c>
      <c r="O16" s="97">
        <v>40</v>
      </c>
    </row>
    <row r="17" spans="1:15" ht="12.75" x14ac:dyDescent="0.2">
      <c r="A17" s="60">
        <v>2002</v>
      </c>
      <c r="B17" s="96">
        <v>79.877541643906852</v>
      </c>
      <c r="C17" s="96">
        <v>78.098876014837018</v>
      </c>
      <c r="N17" s="97">
        <v>27.5</v>
      </c>
      <c r="O17" s="97">
        <v>40</v>
      </c>
    </row>
    <row r="18" spans="1:15" ht="12.75" x14ac:dyDescent="0.2">
      <c r="A18" s="60">
        <v>2003</v>
      </c>
      <c r="B18" s="96">
        <v>81.373096466637676</v>
      </c>
      <c r="C18" s="96">
        <v>79.346939021792195</v>
      </c>
      <c r="N18" s="97">
        <v>27.5</v>
      </c>
      <c r="O18" s="97">
        <v>40</v>
      </c>
    </row>
    <row r="19" spans="1:15" ht="12.75" x14ac:dyDescent="0.2">
      <c r="A19" s="60">
        <v>2004</v>
      </c>
      <c r="B19" s="96">
        <v>87.474780351928644</v>
      </c>
      <c r="C19" s="96">
        <v>80.614946762254618</v>
      </c>
      <c r="N19" s="97">
        <v>27.5</v>
      </c>
      <c r="O19" s="97">
        <v>40</v>
      </c>
    </row>
    <row r="20" spans="1:15" ht="12.75" x14ac:dyDescent="0.2">
      <c r="A20" s="60">
        <v>2005</v>
      </c>
      <c r="B20" s="96">
        <v>100.98627598097664</v>
      </c>
      <c r="C20" s="96">
        <v>81.903217964038845</v>
      </c>
      <c r="N20" s="97">
        <v>27.5</v>
      </c>
      <c r="O20" s="97">
        <v>40</v>
      </c>
    </row>
    <row r="21" spans="1:15" ht="12.75" x14ac:dyDescent="0.2">
      <c r="A21" s="60">
        <v>2006</v>
      </c>
      <c r="B21" s="96">
        <v>120.10848168597197</v>
      </c>
      <c r="C21" s="96">
        <v>83.212076448405313</v>
      </c>
      <c r="N21" s="97">
        <v>27.5</v>
      </c>
      <c r="O21" s="97">
        <v>40</v>
      </c>
    </row>
    <row r="22" spans="1:15" ht="12.75" x14ac:dyDescent="0.2">
      <c r="A22" s="60">
        <v>2007</v>
      </c>
      <c r="B22" s="96">
        <v>123.71671683254888</v>
      </c>
      <c r="C22" s="96">
        <v>84.541851211456347</v>
      </c>
      <c r="N22" s="97">
        <v>27.5</v>
      </c>
      <c r="O22" s="97">
        <v>40</v>
      </c>
    </row>
    <row r="23" spans="1:15" ht="12.75" x14ac:dyDescent="0.2">
      <c r="A23" s="60">
        <v>2008</v>
      </c>
      <c r="B23" s="96">
        <v>115.84128586093263</v>
      </c>
      <c r="C23" s="96">
        <v>85.892876506832977</v>
      </c>
      <c r="N23" s="97">
        <v>27.5</v>
      </c>
      <c r="O23" s="97">
        <v>40</v>
      </c>
    </row>
    <row r="24" spans="1:15" ht="12.75" x14ac:dyDescent="0.2">
      <c r="A24" s="60">
        <v>2009</v>
      </c>
      <c r="B24" s="96">
        <v>99.749427794622463</v>
      </c>
      <c r="C24" s="96">
        <v>87.265491929733358</v>
      </c>
      <c r="N24" s="97">
        <v>27.5</v>
      </c>
      <c r="O24" s="97">
        <v>40</v>
      </c>
    </row>
    <row r="25" spans="1:15" ht="12.75" x14ac:dyDescent="0.2">
      <c r="A25" s="60">
        <v>2010</v>
      </c>
      <c r="B25" s="96">
        <v>99.999970197677612</v>
      </c>
      <c r="C25" s="96">
        <v>88.660042502273669</v>
      </c>
      <c r="N25" s="97">
        <v>27.5</v>
      </c>
      <c r="O25" s="97">
        <v>40</v>
      </c>
    </row>
    <row r="26" spans="1:15" ht="12.75" x14ac:dyDescent="0.2">
      <c r="A26" s="60">
        <v>2011</v>
      </c>
      <c r="B26" s="96">
        <v>95.089890765096328</v>
      </c>
      <c r="C26" s="96">
        <v>90.076878760213432</v>
      </c>
      <c r="N26" s="97">
        <v>27.5</v>
      </c>
      <c r="O26" s="97">
        <v>40</v>
      </c>
    </row>
    <row r="27" spans="1:15" ht="12.75" x14ac:dyDescent="0.2">
      <c r="A27" s="60">
        <v>2012</v>
      </c>
      <c r="B27" s="96">
        <v>89.763000627560643</v>
      </c>
      <c r="C27" s="96">
        <v>91.516356841066369</v>
      </c>
      <c r="N27" s="97">
        <v>27.5</v>
      </c>
      <c r="O27" s="97">
        <v>40</v>
      </c>
    </row>
    <row r="28" spans="1:15" ht="12.75" x14ac:dyDescent="0.2">
      <c r="A28" s="60">
        <v>2013</v>
      </c>
      <c r="B28" s="96">
        <v>91.461889942223181</v>
      </c>
      <c r="C28" s="96">
        <v>92.978838573619697</v>
      </c>
      <c r="N28" s="97">
        <v>27.5</v>
      </c>
      <c r="O28" s="97">
        <v>40</v>
      </c>
    </row>
    <row r="29" spans="1:15" ht="12.75" x14ac:dyDescent="0.2">
      <c r="A29" s="60">
        <v>2014</v>
      </c>
      <c r="B29" s="96">
        <v>94.021151242133683</v>
      </c>
      <c r="C29" s="96">
        <v>94.464691568883623</v>
      </c>
      <c r="N29" s="97">
        <v>27.5</v>
      </c>
      <c r="O29" s="97">
        <v>40</v>
      </c>
    </row>
    <row r="30" spans="1:15" ht="12.75" x14ac:dyDescent="0.2">
      <c r="A30" s="60">
        <v>2015</v>
      </c>
      <c r="B30" s="96">
        <v>99.044185995968633</v>
      </c>
      <c r="C30" s="96">
        <v>95.974289312494648</v>
      </c>
      <c r="N30" s="97">
        <v>27.5</v>
      </c>
      <c r="O30" s="97">
        <v>40</v>
      </c>
    </row>
    <row r="31" spans="1:15" ht="12.75" x14ac:dyDescent="0.2">
      <c r="A31" s="60">
        <v>2016</v>
      </c>
      <c r="B31" s="96">
        <v>102.46125339346419</v>
      </c>
      <c r="C31" s="96">
        <v>97.508011258595189</v>
      </c>
      <c r="N31" s="97">
        <v>27.5</v>
      </c>
      <c r="O31" s="97">
        <v>40</v>
      </c>
    </row>
    <row r="32" spans="1:15" ht="12.75" x14ac:dyDescent="0.2">
      <c r="A32" s="60">
        <v>2017</v>
      </c>
      <c r="B32" s="96">
        <v>105.20187781450529</v>
      </c>
      <c r="C32" s="96">
        <v>99.066242925213572</v>
      </c>
      <c r="N32" s="97">
        <v>27.5</v>
      </c>
      <c r="O32" s="97">
        <v>40</v>
      </c>
    </row>
    <row r="33" spans="1:15" ht="12.75" x14ac:dyDescent="0.2">
      <c r="A33" s="60">
        <v>2018</v>
      </c>
      <c r="B33" s="96">
        <v>108.32386448651086</v>
      </c>
      <c r="C33" s="96">
        <v>100.64937599116841</v>
      </c>
      <c r="N33" s="97">
        <v>27.5</v>
      </c>
      <c r="O33" s="97">
        <v>40</v>
      </c>
    </row>
    <row r="34" spans="1:15" ht="12.75" x14ac:dyDescent="0.2">
      <c r="A34" s="60">
        <v>2019</v>
      </c>
      <c r="B34" s="96">
        <v>109.33867944277789</v>
      </c>
      <c r="C34" s="96">
        <v>102.25780839452125</v>
      </c>
      <c r="N34" s="97">
        <v>27.5</v>
      </c>
      <c r="O34" s="97">
        <v>40</v>
      </c>
    </row>
    <row r="35" spans="1:15" ht="12.75" x14ac:dyDescent="0.2">
      <c r="A35" s="24">
        <v>2020</v>
      </c>
      <c r="B35" s="96">
        <v>110.05552553551728</v>
      </c>
      <c r="C35" s="96">
        <v>103.89194443260288</v>
      </c>
      <c r="N35" s="97">
        <v>27.5</v>
      </c>
      <c r="O35" s="97">
        <v>140</v>
      </c>
    </row>
    <row r="36" spans="1:15" x14ac:dyDescent="0.25">
      <c r="A36" s="24">
        <v>2021</v>
      </c>
      <c r="B36" s="96">
        <v>110.75517461004631</v>
      </c>
      <c r="C36" s="96">
        <v>105.55219486363781</v>
      </c>
    </row>
    <row r="37" spans="1:15" x14ac:dyDescent="0.25">
      <c r="A37" s="24">
        <v>2022</v>
      </c>
      <c r="B37" s="96">
        <v>111.42293552937265</v>
      </c>
      <c r="C37" s="96">
        <v>107.23897700999296</v>
      </c>
    </row>
    <row r="38" spans="1:15" x14ac:dyDescent="0.25">
      <c r="A38" s="24">
        <v>2023</v>
      </c>
      <c r="B38" s="96">
        <v>111.28681175068651</v>
      </c>
      <c r="C38" s="96">
        <v>108.95271486307632</v>
      </c>
    </row>
    <row r="39" spans="1:15" x14ac:dyDescent="0.25">
      <c r="A39" s="24">
        <v>2024</v>
      </c>
      <c r="B39" s="96">
        <v>111.4010842583717</v>
      </c>
      <c r="C39" s="96">
        <v>110.6938391899118</v>
      </c>
    </row>
    <row r="40" spans="1:15" x14ac:dyDescent="0.25">
      <c r="A40" s="24">
        <v>2025</v>
      </c>
      <c r="B40" s="96">
        <v>112.51400533540416</v>
      </c>
      <c r="C40" s="96">
        <v>112.46278764141744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0.109375" style="18" bestFit="1" customWidth="1"/>
    <col min="4" max="4" width="18.33203125" style="18" bestFit="1" customWidth="1"/>
    <col min="5" max="5" width="10.5546875" style="18" bestFit="1" customWidth="1"/>
    <col min="6" max="16384" width="9.109375" style="18"/>
  </cols>
  <sheetData>
    <row r="1" spans="1:5" s="19" customFormat="1" ht="36.75" customHeight="1" x14ac:dyDescent="0.3">
      <c r="A1" s="19" t="s">
        <v>109</v>
      </c>
      <c r="B1" s="19" t="s">
        <v>761</v>
      </c>
    </row>
    <row r="2" spans="1:5" s="12" customFormat="1" ht="25.5" customHeight="1" x14ac:dyDescent="0.2">
      <c r="A2" s="73" t="s">
        <v>33</v>
      </c>
      <c r="C2" s="14" t="s">
        <v>34</v>
      </c>
      <c r="D2" s="14" t="s">
        <v>908</v>
      </c>
      <c r="E2" s="14" t="s">
        <v>909</v>
      </c>
    </row>
    <row r="3" spans="1:5" x14ac:dyDescent="0.25">
      <c r="C3" s="21"/>
      <c r="D3" s="20"/>
    </row>
    <row r="4" spans="1:5" hidden="1" x14ac:dyDescent="0.25">
      <c r="C4" s="18" t="s">
        <v>0</v>
      </c>
      <c r="D4" s="18" t="s">
        <v>817</v>
      </c>
      <c r="E4" s="18" t="s">
        <v>818</v>
      </c>
    </row>
    <row r="5" spans="1:5" x14ac:dyDescent="0.25">
      <c r="B5" s="17">
        <v>38353</v>
      </c>
      <c r="C5" s="17" t="s">
        <v>338</v>
      </c>
      <c r="D5" s="43">
        <v>1.9700839109813906</v>
      </c>
      <c r="E5" s="43">
        <v>1.6420170024455505</v>
      </c>
    </row>
    <row r="6" spans="1:5" x14ac:dyDescent="0.25">
      <c r="B6" s="17">
        <v>38384</v>
      </c>
      <c r="C6" s="17" t="s">
        <v>339</v>
      </c>
      <c r="D6" s="43">
        <v>2.0765027322404483</v>
      </c>
      <c r="E6" s="43">
        <v>1.4873344178480075</v>
      </c>
    </row>
    <row r="7" spans="1:5" x14ac:dyDescent="0.25">
      <c r="B7" s="17">
        <v>38412</v>
      </c>
      <c r="C7" s="17" t="s">
        <v>340</v>
      </c>
      <c r="D7" s="43">
        <v>2.1431166000726476</v>
      </c>
      <c r="E7" s="43">
        <v>1.544177406246372</v>
      </c>
    </row>
    <row r="8" spans="1:5" x14ac:dyDescent="0.25">
      <c r="B8" s="17">
        <v>38443</v>
      </c>
      <c r="C8" s="17" t="s">
        <v>341</v>
      </c>
      <c r="D8" s="43">
        <v>2.1009418014972248</v>
      </c>
      <c r="E8" s="43">
        <v>1.3784315996756558</v>
      </c>
    </row>
    <row r="9" spans="1:5" x14ac:dyDescent="0.25">
      <c r="B9" s="17">
        <v>38473</v>
      </c>
      <c r="C9" s="17" t="s">
        <v>342</v>
      </c>
      <c r="D9" s="43">
        <v>1.9145093317278761</v>
      </c>
      <c r="E9" s="43">
        <v>1.4935741576936445</v>
      </c>
    </row>
    <row r="10" spans="1:5" x14ac:dyDescent="0.25">
      <c r="B10" s="17">
        <v>38504</v>
      </c>
      <c r="C10" s="17" t="s">
        <v>343</v>
      </c>
      <c r="D10" s="43">
        <v>2.0086600914120734</v>
      </c>
      <c r="E10" s="43">
        <v>1.3518197573656909</v>
      </c>
    </row>
    <row r="11" spans="1:5" x14ac:dyDescent="0.25">
      <c r="B11" s="17">
        <v>38534</v>
      </c>
      <c r="C11" s="17" t="s">
        <v>344</v>
      </c>
      <c r="D11" s="43">
        <v>2.1496337216284411</v>
      </c>
      <c r="E11" s="43">
        <v>1.3156376226197253</v>
      </c>
    </row>
    <row r="12" spans="1:5" x14ac:dyDescent="0.25">
      <c r="B12" s="17">
        <v>38565</v>
      </c>
      <c r="C12" s="17" t="s">
        <v>345</v>
      </c>
      <c r="D12" s="43">
        <v>2.2046489336208897</v>
      </c>
      <c r="E12" s="43">
        <v>1.3016933533003039</v>
      </c>
    </row>
    <row r="13" spans="1:5" x14ac:dyDescent="0.25">
      <c r="B13" s="17">
        <v>38596</v>
      </c>
      <c r="C13" s="17" t="s">
        <v>346</v>
      </c>
      <c r="D13" s="43">
        <v>2.587136183974148</v>
      </c>
      <c r="E13" s="43">
        <v>1.3236648250460448</v>
      </c>
    </row>
    <row r="14" spans="1:5" x14ac:dyDescent="0.25">
      <c r="B14" s="17">
        <v>38626</v>
      </c>
      <c r="C14" s="17" t="s">
        <v>347</v>
      </c>
      <c r="D14" s="43">
        <v>2.4125164218320672</v>
      </c>
      <c r="E14" s="43">
        <v>1.3452914798206317</v>
      </c>
    </row>
    <row r="15" spans="1:5" x14ac:dyDescent="0.25">
      <c r="B15" s="17">
        <v>38657</v>
      </c>
      <c r="C15" s="17" t="s">
        <v>348</v>
      </c>
      <c r="D15" s="43">
        <v>2.2453123133882702</v>
      </c>
      <c r="E15" s="43">
        <v>1.3319554483867124</v>
      </c>
    </row>
    <row r="16" spans="1:5" x14ac:dyDescent="0.25">
      <c r="B16" s="17">
        <v>38687</v>
      </c>
      <c r="C16" s="17" t="s">
        <v>349</v>
      </c>
      <c r="D16" s="43">
        <v>2.2312373225152227</v>
      </c>
      <c r="E16" s="43">
        <v>1.3188073394495348</v>
      </c>
    </row>
    <row r="17" spans="2:5" x14ac:dyDescent="0.25">
      <c r="B17" s="17">
        <v>38718</v>
      </c>
      <c r="C17" s="17" t="s">
        <v>350</v>
      </c>
      <c r="D17" s="43">
        <v>2.4567680381633927</v>
      </c>
      <c r="E17" s="43">
        <v>1.2832263978001857</v>
      </c>
    </row>
    <row r="18" spans="2:5" x14ac:dyDescent="0.25">
      <c r="B18" s="17">
        <v>38749</v>
      </c>
      <c r="C18" s="17" t="s">
        <v>351</v>
      </c>
      <c r="D18" s="43">
        <v>2.367356650011887</v>
      </c>
      <c r="E18" s="43">
        <v>1.2937943668422269</v>
      </c>
    </row>
    <row r="19" spans="2:5" x14ac:dyDescent="0.25">
      <c r="B19" s="17">
        <v>38777</v>
      </c>
      <c r="C19" s="17" t="s">
        <v>352</v>
      </c>
      <c r="D19" s="43">
        <v>2.1811284969179834</v>
      </c>
      <c r="E19" s="43">
        <v>1.3148868053967533</v>
      </c>
    </row>
    <row r="20" spans="2:5" x14ac:dyDescent="0.25">
      <c r="B20" s="17">
        <v>38808</v>
      </c>
      <c r="C20" s="17" t="s">
        <v>353</v>
      </c>
      <c r="D20" s="43">
        <v>2.3415326395458846</v>
      </c>
      <c r="E20" s="43">
        <v>1.3825411334552173</v>
      </c>
    </row>
    <row r="21" spans="2:5" x14ac:dyDescent="0.25">
      <c r="B21" s="17">
        <v>38838</v>
      </c>
      <c r="C21" s="17" t="s">
        <v>354</v>
      </c>
      <c r="D21" s="43">
        <v>2.4929111531190928</v>
      </c>
      <c r="E21" s="43">
        <v>1.3461099703399482</v>
      </c>
    </row>
    <row r="22" spans="2:5" x14ac:dyDescent="0.25">
      <c r="B22" s="17">
        <v>38869</v>
      </c>
      <c r="C22" s="17" t="s">
        <v>355</v>
      </c>
      <c r="D22" s="43">
        <v>2.4525409739417414</v>
      </c>
      <c r="E22" s="43">
        <v>1.4477884176926636</v>
      </c>
    </row>
    <row r="23" spans="2:5" x14ac:dyDescent="0.25">
      <c r="B23" s="17">
        <v>38899</v>
      </c>
      <c r="C23" s="17" t="s">
        <v>356</v>
      </c>
      <c r="D23" s="43">
        <v>2.4688455208088378</v>
      </c>
      <c r="E23" s="43">
        <v>1.5035881079849656</v>
      </c>
    </row>
    <row r="24" spans="2:5" x14ac:dyDescent="0.25">
      <c r="B24" s="17">
        <v>38930</v>
      </c>
      <c r="C24" s="17" t="s">
        <v>357</v>
      </c>
      <c r="D24" s="43">
        <v>2.2977725674091509</v>
      </c>
      <c r="E24" s="43">
        <v>1.3986809188082816</v>
      </c>
    </row>
    <row r="25" spans="2:5" x14ac:dyDescent="0.25">
      <c r="B25" s="17">
        <v>38961</v>
      </c>
      <c r="C25" s="17" t="s">
        <v>358</v>
      </c>
      <c r="D25" s="43">
        <v>1.7629889083479178</v>
      </c>
      <c r="E25" s="43">
        <v>1.4767692831989088</v>
      </c>
    </row>
    <row r="26" spans="2:5" x14ac:dyDescent="0.25">
      <c r="B26" s="17">
        <v>38991</v>
      </c>
      <c r="C26" s="17" t="s">
        <v>359</v>
      </c>
      <c r="D26" s="43">
        <v>1.5860058309037806</v>
      </c>
      <c r="E26" s="43">
        <v>1.4976174268209519</v>
      </c>
    </row>
    <row r="27" spans="2:5" x14ac:dyDescent="0.25">
      <c r="B27" s="17">
        <v>39022</v>
      </c>
      <c r="C27" s="17" t="s">
        <v>360</v>
      </c>
      <c r="D27" s="43">
        <v>1.8455787875248264</v>
      </c>
      <c r="E27" s="43">
        <v>1.5184135977337254</v>
      </c>
    </row>
    <row r="28" spans="2:5" x14ac:dyDescent="0.25">
      <c r="B28" s="17">
        <v>39052</v>
      </c>
      <c r="C28" s="17" t="s">
        <v>361</v>
      </c>
      <c r="D28" s="43">
        <v>1.8907563025210017</v>
      </c>
      <c r="E28" s="43">
        <v>1.5393322014714217</v>
      </c>
    </row>
    <row r="29" spans="2:5" x14ac:dyDescent="0.25">
      <c r="B29" s="17">
        <v>39083</v>
      </c>
      <c r="C29" s="17" t="s">
        <v>362</v>
      </c>
      <c r="D29" s="43">
        <v>1.8740542428122398</v>
      </c>
      <c r="E29" s="43">
        <v>1.776018099547505</v>
      </c>
    </row>
    <row r="30" spans="2:5" x14ac:dyDescent="0.25">
      <c r="B30" s="17">
        <v>39114</v>
      </c>
      <c r="C30" s="17" t="s">
        <v>363</v>
      </c>
      <c r="D30" s="43">
        <v>1.8593840790238403</v>
      </c>
      <c r="E30" s="43">
        <v>1.876342262913977</v>
      </c>
    </row>
    <row r="31" spans="2:5" x14ac:dyDescent="0.25">
      <c r="B31" s="17">
        <v>39142</v>
      </c>
      <c r="C31" s="17" t="s">
        <v>364</v>
      </c>
      <c r="D31" s="43">
        <v>1.9025522041763443</v>
      </c>
      <c r="E31" s="43">
        <v>1.8056652747996838</v>
      </c>
    </row>
    <row r="32" spans="2:5" x14ac:dyDescent="0.25">
      <c r="B32" s="17">
        <v>39173</v>
      </c>
      <c r="C32" s="17" t="s">
        <v>365</v>
      </c>
      <c r="D32" s="43">
        <v>1.9528541714813885</v>
      </c>
      <c r="E32" s="43">
        <v>1.9384650061985864</v>
      </c>
    </row>
    <row r="33" spans="2:5" x14ac:dyDescent="0.25">
      <c r="B33" s="17">
        <v>39203</v>
      </c>
      <c r="C33" s="17" t="s">
        <v>366</v>
      </c>
      <c r="D33" s="43">
        <v>1.8904899135446795</v>
      </c>
      <c r="E33" s="43">
        <v>1.9473210265646079</v>
      </c>
    </row>
    <row r="34" spans="2:5" x14ac:dyDescent="0.25">
      <c r="B34" s="17">
        <v>39234</v>
      </c>
      <c r="C34" s="17" t="s">
        <v>367</v>
      </c>
      <c r="D34" s="43">
        <v>1.8989526988145933</v>
      </c>
      <c r="E34" s="43">
        <v>1.8766153500393346</v>
      </c>
    </row>
    <row r="35" spans="2:5" x14ac:dyDescent="0.25">
      <c r="B35" s="17">
        <v>39264</v>
      </c>
      <c r="C35" s="17" t="s">
        <v>368</v>
      </c>
      <c r="D35" s="43">
        <v>1.8127581459385089</v>
      </c>
      <c r="E35" s="43">
        <v>1.9189765458422103</v>
      </c>
    </row>
    <row r="36" spans="2:5" x14ac:dyDescent="0.25">
      <c r="B36" s="17">
        <v>39295</v>
      </c>
      <c r="C36" s="17" t="s">
        <v>369</v>
      </c>
      <c r="D36" s="43">
        <v>1.7533807013522917</v>
      </c>
      <c r="E36" s="43">
        <v>1.9064707861388364</v>
      </c>
    </row>
    <row r="37" spans="2:5" x14ac:dyDescent="0.25">
      <c r="B37" s="17">
        <v>39326</v>
      </c>
      <c r="C37" s="17" t="s">
        <v>370</v>
      </c>
      <c r="D37" s="43">
        <v>2.1110601193207845</v>
      </c>
      <c r="E37" s="43">
        <v>1.8135005037501539</v>
      </c>
    </row>
    <row r="38" spans="2:5" x14ac:dyDescent="0.25">
      <c r="B38" s="17">
        <v>39356</v>
      </c>
      <c r="C38" s="17" t="s">
        <v>371</v>
      </c>
      <c r="D38" s="43">
        <v>2.502582941108944</v>
      </c>
      <c r="E38" s="43">
        <v>1.810865191146882</v>
      </c>
    </row>
    <row r="39" spans="2:5" x14ac:dyDescent="0.25">
      <c r="B39" s="17">
        <v>39387</v>
      </c>
      <c r="C39" s="17" t="s">
        <v>372</v>
      </c>
      <c r="D39" s="43">
        <v>3.0278701685973131</v>
      </c>
      <c r="E39" s="43">
        <v>1.8640473267105717</v>
      </c>
    </row>
    <row r="40" spans="2:5" x14ac:dyDescent="0.25">
      <c r="B40" s="17">
        <v>39417</v>
      </c>
      <c r="C40" s="17" t="s">
        <v>373</v>
      </c>
      <c r="D40" s="43">
        <v>3.0355097365406758</v>
      </c>
      <c r="E40" s="43">
        <v>1.8615538958867583</v>
      </c>
    </row>
    <row r="41" spans="2:5" x14ac:dyDescent="0.25">
      <c r="B41" s="17">
        <v>39448</v>
      </c>
      <c r="C41" s="17" t="s">
        <v>374</v>
      </c>
      <c r="D41" s="43">
        <v>3.2449725776965366</v>
      </c>
      <c r="E41" s="43">
        <v>1.8117150161164775</v>
      </c>
    </row>
    <row r="42" spans="2:5" x14ac:dyDescent="0.25">
      <c r="B42" s="17">
        <v>39479</v>
      </c>
      <c r="C42" s="17" t="s">
        <v>375</v>
      </c>
      <c r="D42" s="43">
        <v>3.228750713063322</v>
      </c>
      <c r="E42" s="43">
        <v>1.7197381559969083</v>
      </c>
    </row>
    <row r="43" spans="2:5" x14ac:dyDescent="0.25">
      <c r="B43" s="17">
        <v>39508</v>
      </c>
      <c r="C43" s="17" t="s">
        <v>376</v>
      </c>
      <c r="D43" s="43">
        <v>3.4949908925318685</v>
      </c>
      <c r="E43" s="43">
        <v>1.8844917414920781</v>
      </c>
    </row>
    <row r="44" spans="2:5" x14ac:dyDescent="0.25">
      <c r="B44" s="17">
        <v>39539</v>
      </c>
      <c r="C44" s="17" t="s">
        <v>377</v>
      </c>
      <c r="D44" s="43">
        <v>3.264195851751106</v>
      </c>
      <c r="E44" s="43">
        <v>1.6473189607517869</v>
      </c>
    </row>
    <row r="45" spans="2:5" x14ac:dyDescent="0.25">
      <c r="B45" s="17">
        <v>39569</v>
      </c>
      <c r="C45" s="17" t="s">
        <v>378</v>
      </c>
      <c r="D45" s="43">
        <v>3.6655730286231369</v>
      </c>
      <c r="E45" s="43">
        <v>1.7224246439218271</v>
      </c>
    </row>
    <row r="46" spans="2:5" x14ac:dyDescent="0.25">
      <c r="B46" s="17">
        <v>39600</v>
      </c>
      <c r="C46" s="17" t="s">
        <v>379</v>
      </c>
      <c r="D46" s="43">
        <v>3.9868985769143661</v>
      </c>
      <c r="E46" s="43">
        <v>1.8199867637326284</v>
      </c>
    </row>
    <row r="47" spans="2:5" x14ac:dyDescent="0.25">
      <c r="B47" s="17">
        <v>39630</v>
      </c>
      <c r="C47" s="17" t="s">
        <v>380</v>
      </c>
      <c r="D47" s="43">
        <v>4.0567951318458473</v>
      </c>
      <c r="E47" s="43">
        <v>1.7176833296630667</v>
      </c>
    </row>
    <row r="48" spans="2:5" x14ac:dyDescent="0.25">
      <c r="B48" s="17">
        <v>39661</v>
      </c>
      <c r="C48" s="17" t="s">
        <v>381</v>
      </c>
      <c r="D48" s="43">
        <v>3.7954724631152015</v>
      </c>
      <c r="E48" s="43">
        <v>1.8377902498074139</v>
      </c>
    </row>
    <row r="49" spans="2:5" x14ac:dyDescent="0.25">
      <c r="B49" s="17">
        <v>39692</v>
      </c>
      <c r="C49" s="17" t="s">
        <v>382</v>
      </c>
      <c r="D49" s="43">
        <v>3.6516853932584192</v>
      </c>
      <c r="E49" s="43">
        <v>1.8801539307311543</v>
      </c>
    </row>
    <row r="50" spans="2:5" x14ac:dyDescent="0.25">
      <c r="B50" s="17">
        <v>39722</v>
      </c>
      <c r="C50" s="17" t="s">
        <v>383</v>
      </c>
      <c r="D50" s="43">
        <v>3.1470489416507874</v>
      </c>
      <c r="E50" s="43">
        <v>1.9213877909530108</v>
      </c>
    </row>
    <row r="51" spans="2:5" x14ac:dyDescent="0.25">
      <c r="B51" s="17">
        <v>39753</v>
      </c>
      <c r="C51" s="17" t="s">
        <v>384</v>
      </c>
      <c r="D51" s="43">
        <v>2.1039741734387274</v>
      </c>
      <c r="E51" s="43">
        <v>1.8847249616480433</v>
      </c>
    </row>
    <row r="52" spans="2:5" x14ac:dyDescent="0.25">
      <c r="B52" s="17">
        <v>39783</v>
      </c>
      <c r="C52" s="17" t="s">
        <v>385</v>
      </c>
      <c r="D52" s="43">
        <v>1.5786548082267871</v>
      </c>
      <c r="E52" s="43">
        <v>1.8384766907419747</v>
      </c>
    </row>
    <row r="53" spans="2:5" x14ac:dyDescent="0.25">
      <c r="B53" s="17">
        <v>39814</v>
      </c>
      <c r="C53" s="17" t="s">
        <v>386</v>
      </c>
      <c r="D53" s="43">
        <v>1.1730854360336496</v>
      </c>
      <c r="E53" s="43">
        <v>1.659388646288229</v>
      </c>
    </row>
    <row r="54" spans="2:5" x14ac:dyDescent="0.25">
      <c r="B54" s="17">
        <v>39845</v>
      </c>
      <c r="C54" s="17" t="s">
        <v>387</v>
      </c>
      <c r="D54" s="43">
        <v>1.2157382847038045</v>
      </c>
      <c r="E54" s="43">
        <v>1.7124781849912729</v>
      </c>
    </row>
    <row r="55" spans="2:5" x14ac:dyDescent="0.25">
      <c r="B55" s="17">
        <v>39873</v>
      </c>
      <c r="C55" s="17" t="s">
        <v>388</v>
      </c>
      <c r="D55" s="43">
        <v>0.61599384006161273</v>
      </c>
      <c r="E55" s="43">
        <v>1.5014688282015021</v>
      </c>
    </row>
    <row r="56" spans="2:5" x14ac:dyDescent="0.25">
      <c r="B56" s="17">
        <v>39904</v>
      </c>
      <c r="C56" s="17" t="s">
        <v>389</v>
      </c>
      <c r="D56" s="43">
        <v>0.53781143672482212</v>
      </c>
      <c r="E56" s="43">
        <v>1.6532521209484452</v>
      </c>
    </row>
    <row r="57" spans="2:5" x14ac:dyDescent="0.25">
      <c r="B57" s="17">
        <v>39934</v>
      </c>
      <c r="C57" s="17" t="s">
        <v>390</v>
      </c>
      <c r="D57" s="43">
        <v>3.2740368874817349E-2</v>
      </c>
      <c r="E57" s="43">
        <v>1.5195918810376741</v>
      </c>
    </row>
    <row r="58" spans="2:5" x14ac:dyDescent="0.25">
      <c r="B58" s="17">
        <v>39965</v>
      </c>
      <c r="C58" s="17" t="s">
        <v>391</v>
      </c>
      <c r="D58" s="43">
        <v>-0.16291951775821989</v>
      </c>
      <c r="E58" s="43">
        <v>1.3649658758530858</v>
      </c>
    </row>
    <row r="59" spans="2:5" x14ac:dyDescent="0.25">
      <c r="B59" s="17">
        <v>39995</v>
      </c>
      <c r="C59" s="17" t="s">
        <v>392</v>
      </c>
      <c r="D59" s="43">
        <v>-0.62811349361057145</v>
      </c>
      <c r="E59" s="43">
        <v>1.3098073176012193</v>
      </c>
    </row>
    <row r="60" spans="2:5" x14ac:dyDescent="0.25">
      <c r="B60" s="17">
        <v>40026</v>
      </c>
      <c r="C60" s="17" t="s">
        <v>393</v>
      </c>
      <c r="D60" s="43">
        <v>-0.18446180555555802</v>
      </c>
      <c r="E60" s="43">
        <v>1.2643181326993602</v>
      </c>
    </row>
    <row r="61" spans="2:5" x14ac:dyDescent="0.25">
      <c r="B61" s="17">
        <v>40057</v>
      </c>
      <c r="C61" s="17" t="s">
        <v>394</v>
      </c>
      <c r="D61" s="43">
        <v>-0.34688346883468002</v>
      </c>
      <c r="E61" s="43">
        <v>1.1979279084826322</v>
      </c>
    </row>
    <row r="62" spans="2:5" x14ac:dyDescent="0.25">
      <c r="B62" s="17">
        <v>40087</v>
      </c>
      <c r="C62" s="17" t="s">
        <v>395</v>
      </c>
      <c r="D62" s="43">
        <v>-0.15200868621063623</v>
      </c>
      <c r="E62" s="43">
        <v>1.1095551007217486</v>
      </c>
    </row>
    <row r="63" spans="2:5" x14ac:dyDescent="0.25">
      <c r="B63" s="17">
        <v>40118</v>
      </c>
      <c r="C63" s="17" t="s">
        <v>396</v>
      </c>
      <c r="D63" s="43">
        <v>0.45791539467945341</v>
      </c>
      <c r="E63" s="43">
        <v>1.0109701010970085</v>
      </c>
    </row>
    <row r="64" spans="2:5" x14ac:dyDescent="0.25">
      <c r="B64" s="17">
        <v>40148</v>
      </c>
      <c r="C64" s="17" t="s">
        <v>397</v>
      </c>
      <c r="D64" s="43">
        <v>0.89744992886067187</v>
      </c>
      <c r="E64" s="43">
        <v>1.0638297872340274</v>
      </c>
    </row>
    <row r="65" spans="2:5" x14ac:dyDescent="0.25">
      <c r="B65" s="17">
        <v>40179</v>
      </c>
      <c r="C65" s="17" t="s">
        <v>398</v>
      </c>
      <c r="D65" s="43">
        <v>1.1157295996499617</v>
      </c>
      <c r="E65" s="43">
        <v>1.0416666666666741</v>
      </c>
    </row>
    <row r="66" spans="2:5" x14ac:dyDescent="0.25">
      <c r="B66" s="17">
        <v>40210</v>
      </c>
      <c r="C66" s="17" t="s">
        <v>399</v>
      </c>
      <c r="D66" s="43">
        <v>0.98274732474339377</v>
      </c>
      <c r="E66" s="43">
        <v>0.95442359249329201</v>
      </c>
    </row>
    <row r="67" spans="2:5" x14ac:dyDescent="0.25">
      <c r="B67" s="17">
        <v>40238</v>
      </c>
      <c r="C67" s="17" t="s">
        <v>400</v>
      </c>
      <c r="D67" s="43">
        <v>1.4540286432710214</v>
      </c>
      <c r="E67" s="43">
        <v>0.97545288884124393</v>
      </c>
    </row>
    <row r="68" spans="2:5" x14ac:dyDescent="0.25">
      <c r="B68" s="17">
        <v>40269</v>
      </c>
      <c r="C68" s="17" t="s">
        <v>401</v>
      </c>
      <c r="D68" s="43">
        <v>1.659388646288229</v>
      </c>
      <c r="E68" s="43">
        <v>0.89878022683500536</v>
      </c>
    </row>
    <row r="69" spans="2:5" x14ac:dyDescent="0.25">
      <c r="B69" s="17">
        <v>40299</v>
      </c>
      <c r="C69" s="17" t="s">
        <v>402</v>
      </c>
      <c r="D69" s="43">
        <v>1.647392537639103</v>
      </c>
      <c r="E69" s="43">
        <v>0.87672404576071283</v>
      </c>
    </row>
    <row r="70" spans="2:5" x14ac:dyDescent="0.25">
      <c r="B70" s="17">
        <v>40330</v>
      </c>
      <c r="C70" s="17" t="s">
        <v>403</v>
      </c>
      <c r="D70" s="43">
        <v>1.4251523063533611</v>
      </c>
      <c r="E70" s="43">
        <v>0.91909800149621024</v>
      </c>
    </row>
    <row r="71" spans="2:5" x14ac:dyDescent="0.25">
      <c r="B71" s="17">
        <v>40360</v>
      </c>
      <c r="C71" s="17" t="s">
        <v>404</v>
      </c>
      <c r="D71" s="43">
        <v>1.7545771578029612</v>
      </c>
      <c r="E71" s="43">
        <v>1.0257506143818818</v>
      </c>
    </row>
    <row r="72" spans="2:5" x14ac:dyDescent="0.25">
      <c r="B72" s="17">
        <v>40391</v>
      </c>
      <c r="C72" s="17" t="s">
        <v>405</v>
      </c>
      <c r="D72" s="43">
        <v>1.5979997825850578</v>
      </c>
      <c r="E72" s="43">
        <v>1.0137658734393318</v>
      </c>
    </row>
    <row r="73" spans="2:5" x14ac:dyDescent="0.25">
      <c r="B73" s="17">
        <v>40422</v>
      </c>
      <c r="C73" s="17" t="s">
        <v>406</v>
      </c>
      <c r="D73" s="43">
        <v>1.7730882192972919</v>
      </c>
      <c r="E73" s="43">
        <v>1.045110376453029</v>
      </c>
    </row>
    <row r="74" spans="2:5" x14ac:dyDescent="0.25">
      <c r="B74" s="17">
        <v>40452</v>
      </c>
      <c r="C74" s="17" t="s">
        <v>407</v>
      </c>
      <c r="D74" s="43">
        <v>1.9030013049151862</v>
      </c>
      <c r="E74" s="43">
        <v>1.0973790752184076</v>
      </c>
    </row>
    <row r="75" spans="2:5" x14ac:dyDescent="0.25">
      <c r="B75" s="17">
        <v>40483</v>
      </c>
      <c r="C75" s="17" t="s">
        <v>408</v>
      </c>
      <c r="D75" s="43">
        <v>1.9209897981332658</v>
      </c>
      <c r="E75" s="43">
        <v>1.139267461669502</v>
      </c>
    </row>
    <row r="76" spans="2:5" x14ac:dyDescent="0.25">
      <c r="B76" s="17">
        <v>40513</v>
      </c>
      <c r="C76" s="17" t="s">
        <v>409</v>
      </c>
      <c r="D76" s="43">
        <v>2.2019741837509432</v>
      </c>
      <c r="E76" s="43">
        <v>1.0419989367357774</v>
      </c>
    </row>
    <row r="77" spans="2:5" x14ac:dyDescent="0.25">
      <c r="B77" s="17">
        <v>40544</v>
      </c>
      <c r="C77" s="17" t="s">
        <v>410</v>
      </c>
      <c r="D77" s="43">
        <v>2.4123755949805314</v>
      </c>
      <c r="E77" s="43">
        <v>1.2222340312466606</v>
      </c>
    </row>
    <row r="78" spans="2:5" x14ac:dyDescent="0.25">
      <c r="B78" s="17">
        <v>40575</v>
      </c>
      <c r="C78" s="17" t="s">
        <v>411</v>
      </c>
      <c r="D78" s="43">
        <v>2.6167820069204151</v>
      </c>
      <c r="E78" s="43">
        <v>1.2853197365625624</v>
      </c>
    </row>
    <row r="79" spans="2:5" x14ac:dyDescent="0.25">
      <c r="B79" s="17">
        <v>40603</v>
      </c>
      <c r="C79" s="17" t="s">
        <v>412</v>
      </c>
      <c r="D79" s="43">
        <v>2.6616379310344884</v>
      </c>
      <c r="E79" s="43">
        <v>1.2951167728237678</v>
      </c>
    </row>
    <row r="80" spans="2:5" x14ac:dyDescent="0.25">
      <c r="B80" s="17">
        <v>40634</v>
      </c>
      <c r="C80" s="17" t="s">
        <v>413</v>
      </c>
      <c r="D80" s="43">
        <v>2.6310137457044469</v>
      </c>
      <c r="E80" s="43">
        <v>1.3361611876988366</v>
      </c>
    </row>
    <row r="81" spans="2:5" x14ac:dyDescent="0.25">
      <c r="B81" s="17">
        <v>40664</v>
      </c>
      <c r="C81" s="17" t="s">
        <v>414</v>
      </c>
      <c r="D81" s="43">
        <v>2.6510679403241477</v>
      </c>
      <c r="E81" s="43">
        <v>1.3672496025437297</v>
      </c>
    </row>
    <row r="82" spans="2:5" x14ac:dyDescent="0.25">
      <c r="B82" s="17">
        <v>40695</v>
      </c>
      <c r="C82" s="17" t="s">
        <v>415</v>
      </c>
      <c r="D82" s="43">
        <v>2.6171833100933073</v>
      </c>
      <c r="E82" s="43">
        <v>1.4190405591443245</v>
      </c>
    </row>
    <row r="83" spans="2:5" x14ac:dyDescent="0.25">
      <c r="B83" s="17">
        <v>40725</v>
      </c>
      <c r="C83" s="17" t="s">
        <v>416</v>
      </c>
      <c r="D83" s="43">
        <v>2.6882296240762438</v>
      </c>
      <c r="E83" s="43">
        <v>1.4172395557905837</v>
      </c>
    </row>
    <row r="84" spans="2:5" x14ac:dyDescent="0.25">
      <c r="B84" s="17">
        <v>40756</v>
      </c>
      <c r="C84" s="17" t="s">
        <v>417</v>
      </c>
      <c r="D84" s="43">
        <v>2.7391397389257444</v>
      </c>
      <c r="E84" s="43">
        <v>1.4684132685400364</v>
      </c>
    </row>
    <row r="85" spans="2:5" x14ac:dyDescent="0.25">
      <c r="B85" s="17">
        <v>40787</v>
      </c>
      <c r="C85" s="17" t="s">
        <v>418</v>
      </c>
      <c r="D85" s="43">
        <v>2.8858486532706396</v>
      </c>
      <c r="E85" s="43">
        <v>1.4986807387862733</v>
      </c>
    </row>
    <row r="86" spans="2:5" x14ac:dyDescent="0.25">
      <c r="B86" s="17">
        <v>40817</v>
      </c>
      <c r="C86" s="17" t="s">
        <v>419</v>
      </c>
      <c r="D86" s="43">
        <v>2.9452566428342708</v>
      </c>
      <c r="E86" s="43">
        <v>1.475392559806088</v>
      </c>
    </row>
    <row r="87" spans="2:5" x14ac:dyDescent="0.25">
      <c r="B87" s="17">
        <v>40848</v>
      </c>
      <c r="C87" s="17" t="s">
        <v>420</v>
      </c>
      <c r="D87" s="43">
        <v>2.9496326269832895</v>
      </c>
      <c r="E87" s="43">
        <v>1.5054216233287843</v>
      </c>
    </row>
    <row r="88" spans="2:5" x14ac:dyDescent="0.25">
      <c r="B88" s="17">
        <v>40878</v>
      </c>
      <c r="C88" s="17" t="s">
        <v>421</v>
      </c>
      <c r="D88" s="43">
        <v>2.7276586711950879</v>
      </c>
      <c r="E88" s="43">
        <v>1.5889719036093819</v>
      </c>
    </row>
    <row r="89" spans="2:5" x14ac:dyDescent="0.25">
      <c r="B89" s="17">
        <v>40909</v>
      </c>
      <c r="C89" s="17" t="s">
        <v>422</v>
      </c>
      <c r="D89" s="43">
        <v>2.6724411112284852</v>
      </c>
      <c r="E89" s="43">
        <v>1.5434691306173809</v>
      </c>
    </row>
    <row r="90" spans="2:5" x14ac:dyDescent="0.25">
      <c r="B90" s="17">
        <v>40940</v>
      </c>
      <c r="C90" s="17" t="s">
        <v>423</v>
      </c>
      <c r="D90" s="43">
        <v>2.7502634351949329</v>
      </c>
      <c r="E90" s="43">
        <v>1.5626638699528073</v>
      </c>
    </row>
    <row r="91" spans="2:5" x14ac:dyDescent="0.25">
      <c r="B91" s="17">
        <v>40969</v>
      </c>
      <c r="C91" s="17" t="s">
        <v>424</v>
      </c>
      <c r="D91" s="43">
        <v>2.6661068542038535</v>
      </c>
      <c r="E91" s="43">
        <v>1.5929574512680844</v>
      </c>
    </row>
    <row r="92" spans="2:5" x14ac:dyDescent="0.25">
      <c r="B92" s="17">
        <v>41000</v>
      </c>
      <c r="C92" s="17" t="s">
        <v>425</v>
      </c>
      <c r="D92" s="43">
        <v>2.6158836454954537</v>
      </c>
      <c r="E92" s="43">
        <v>1.61155295102553</v>
      </c>
    </row>
    <row r="93" spans="2:5" x14ac:dyDescent="0.25">
      <c r="B93" s="17">
        <v>41030</v>
      </c>
      <c r="C93" s="17" t="s">
        <v>426</v>
      </c>
      <c r="D93" s="43">
        <v>2.436219155165209</v>
      </c>
      <c r="E93" s="43">
        <v>1.5788373065662942</v>
      </c>
    </row>
    <row r="94" spans="2:5" x14ac:dyDescent="0.25">
      <c r="B94" s="17">
        <v>41061</v>
      </c>
      <c r="C94" s="17" t="s">
        <v>427</v>
      </c>
      <c r="D94" s="43">
        <v>2.393644820737939</v>
      </c>
      <c r="E94" s="43">
        <v>1.5975775294977623</v>
      </c>
    </row>
    <row r="95" spans="2:5" x14ac:dyDescent="0.25">
      <c r="B95" s="17">
        <v>41091</v>
      </c>
      <c r="C95" s="17" t="s">
        <v>428</v>
      </c>
      <c r="D95" s="43">
        <v>2.3779724655819789</v>
      </c>
      <c r="E95" s="43">
        <v>1.6372927312545471</v>
      </c>
    </row>
    <row r="96" spans="2:5" x14ac:dyDescent="0.25">
      <c r="B96" s="17">
        <v>41122</v>
      </c>
      <c r="C96" s="17" t="s">
        <v>429</v>
      </c>
      <c r="D96" s="43">
        <v>2.5932097479691718</v>
      </c>
      <c r="E96" s="43">
        <v>1.5200416449765886</v>
      </c>
    </row>
    <row r="97" spans="2:5" x14ac:dyDescent="0.25">
      <c r="B97" s="17">
        <v>41153</v>
      </c>
      <c r="C97" s="17" t="s">
        <v>430</v>
      </c>
      <c r="D97" s="43">
        <v>2.6075212964886685</v>
      </c>
      <c r="E97" s="43">
        <v>1.5077466985546462</v>
      </c>
    </row>
    <row r="98" spans="2:5" x14ac:dyDescent="0.25">
      <c r="B98" s="17">
        <v>41183</v>
      </c>
      <c r="C98" s="17" t="s">
        <v>431</v>
      </c>
      <c r="D98" s="43">
        <v>2.4981859645485605</v>
      </c>
      <c r="E98" s="43">
        <v>1.4850971025028414</v>
      </c>
    </row>
    <row r="99" spans="2:5" x14ac:dyDescent="0.25">
      <c r="B99" s="17">
        <v>41214</v>
      </c>
      <c r="C99" s="17" t="s">
        <v>432</v>
      </c>
      <c r="D99" s="43">
        <v>2.2238311956971346</v>
      </c>
      <c r="E99" s="43">
        <v>1.4416096245592147</v>
      </c>
    </row>
    <row r="100" spans="2:5" x14ac:dyDescent="0.25">
      <c r="B100" s="17">
        <v>41244</v>
      </c>
      <c r="C100" s="17" t="s">
        <v>433</v>
      </c>
      <c r="D100" s="43">
        <v>2.2213038537038932</v>
      </c>
      <c r="E100" s="43">
        <v>1.4812512948000789</v>
      </c>
    </row>
    <row r="101" spans="2:5" x14ac:dyDescent="0.25">
      <c r="B101" s="17">
        <v>41275</v>
      </c>
      <c r="C101" s="17" t="s">
        <v>434</v>
      </c>
      <c r="D101" s="43">
        <v>2.026748971193415</v>
      </c>
      <c r="E101" s="43">
        <v>1.385585771895359</v>
      </c>
    </row>
    <row r="102" spans="2:5" x14ac:dyDescent="0.25">
      <c r="B102" s="17">
        <v>41306</v>
      </c>
      <c r="C102" s="17" t="s">
        <v>435</v>
      </c>
      <c r="D102" s="43">
        <v>1.8357091580350593</v>
      </c>
      <c r="E102" s="43">
        <v>1.2598099958694764</v>
      </c>
    </row>
    <row r="103" spans="2:5" x14ac:dyDescent="0.25">
      <c r="B103" s="17">
        <v>41334</v>
      </c>
      <c r="C103" s="17" t="s">
        <v>436</v>
      </c>
      <c r="D103" s="43">
        <v>1.6460484613025184</v>
      </c>
      <c r="E103" s="43">
        <v>1.3410356921807365</v>
      </c>
    </row>
    <row r="104" spans="2:5" x14ac:dyDescent="0.25">
      <c r="B104" s="17">
        <v>41365</v>
      </c>
      <c r="C104" s="17" t="s">
        <v>437</v>
      </c>
      <c r="D104" s="43">
        <v>1.3051901702865409</v>
      </c>
      <c r="E104" s="43">
        <v>1.153450051493321</v>
      </c>
    </row>
    <row r="105" spans="2:5" x14ac:dyDescent="0.25">
      <c r="B105" s="17">
        <v>41395</v>
      </c>
      <c r="C105" s="17" t="s">
        <v>438</v>
      </c>
      <c r="D105" s="43">
        <v>1.4392160865571046</v>
      </c>
      <c r="E105" s="43">
        <v>1.214616572310856</v>
      </c>
    </row>
    <row r="106" spans="2:5" x14ac:dyDescent="0.25">
      <c r="B106" s="17">
        <v>41426</v>
      </c>
      <c r="C106" s="17" t="s">
        <v>439</v>
      </c>
      <c r="D106" s="43">
        <v>1.5924867292772538</v>
      </c>
      <c r="E106" s="43">
        <v>1.140801644398759</v>
      </c>
    </row>
    <row r="107" spans="2:5" x14ac:dyDescent="0.25">
      <c r="B107" s="17">
        <v>41456</v>
      </c>
      <c r="C107" s="17" t="s">
        <v>440</v>
      </c>
      <c r="D107" s="43">
        <v>1.548492257538725</v>
      </c>
      <c r="E107" s="43">
        <v>1.0260619741432331</v>
      </c>
    </row>
    <row r="108" spans="2:5" x14ac:dyDescent="0.25">
      <c r="B108" s="17">
        <v>41487</v>
      </c>
      <c r="C108" s="17" t="s">
        <v>441</v>
      </c>
      <c r="D108" s="43">
        <v>1.2689067099786788</v>
      </c>
      <c r="E108" s="43">
        <v>0.98451440877858065</v>
      </c>
    </row>
    <row r="109" spans="2:5" x14ac:dyDescent="0.25">
      <c r="B109" s="17">
        <v>41518</v>
      </c>
      <c r="C109" s="17" t="s">
        <v>442</v>
      </c>
      <c r="D109" s="43">
        <v>1.0529513010023361</v>
      </c>
      <c r="E109" s="43">
        <v>0.96291743495184878</v>
      </c>
    </row>
    <row r="110" spans="2:5" x14ac:dyDescent="0.25">
      <c r="B110" s="17">
        <v>41548</v>
      </c>
      <c r="C110" s="17" t="s">
        <v>443</v>
      </c>
      <c r="D110" s="43">
        <v>0.75849514563106624</v>
      </c>
      <c r="E110" s="43">
        <v>0.86983217355709463</v>
      </c>
    </row>
    <row r="111" spans="2:5" x14ac:dyDescent="0.25">
      <c r="B111" s="17">
        <v>41579</v>
      </c>
      <c r="C111" s="17" t="s">
        <v>444</v>
      </c>
      <c r="D111" s="43">
        <v>0.81958919356470705</v>
      </c>
      <c r="E111" s="43">
        <v>0.92015131377158887</v>
      </c>
    </row>
    <row r="112" spans="2:5" x14ac:dyDescent="0.25">
      <c r="B112" s="17">
        <v>41609</v>
      </c>
      <c r="C112" s="17" t="s">
        <v>445</v>
      </c>
      <c r="D112" s="43">
        <v>0.89953507176065983</v>
      </c>
      <c r="E112" s="43">
        <v>0.79616209043584796</v>
      </c>
    </row>
    <row r="113" spans="2:5" x14ac:dyDescent="0.25">
      <c r="B113" s="17">
        <v>41640</v>
      </c>
      <c r="C113" s="17" t="s">
        <v>446</v>
      </c>
      <c r="D113" s="43">
        <v>0.78652818392659363</v>
      </c>
      <c r="E113" s="43">
        <v>0.84650688424272591</v>
      </c>
    </row>
    <row r="114" spans="2:5" x14ac:dyDescent="0.25">
      <c r="B114" s="17">
        <v>41671</v>
      </c>
      <c r="C114" s="17" t="s">
        <v>447</v>
      </c>
      <c r="D114" s="43">
        <v>0.70493454179254567</v>
      </c>
      <c r="E114" s="43">
        <v>0.9687946155415128</v>
      </c>
    </row>
    <row r="115" spans="2:5" x14ac:dyDescent="0.25">
      <c r="B115" s="17">
        <v>41699</v>
      </c>
      <c r="C115" s="17" t="s">
        <v>448</v>
      </c>
      <c r="D115" s="43">
        <v>0.5431502715751213</v>
      </c>
      <c r="E115" s="43">
        <v>0.81433224755702582</v>
      </c>
    </row>
    <row r="116" spans="2:5" x14ac:dyDescent="0.25">
      <c r="B116" s="17">
        <v>41730</v>
      </c>
      <c r="C116" s="17" t="s">
        <v>449</v>
      </c>
      <c r="D116" s="43">
        <v>0.64418721690990832</v>
      </c>
      <c r="E116" s="43">
        <v>0.91631032376298105</v>
      </c>
    </row>
    <row r="117" spans="2:5" x14ac:dyDescent="0.25">
      <c r="B117" s="17">
        <v>41760</v>
      </c>
      <c r="C117" s="17" t="s">
        <v>450</v>
      </c>
      <c r="D117" s="43">
        <v>0.53330650030187776</v>
      </c>
      <c r="E117" s="43">
        <v>0.73222821112579606</v>
      </c>
    </row>
    <row r="118" spans="2:5" x14ac:dyDescent="0.25">
      <c r="B118" s="17">
        <v>41791</v>
      </c>
      <c r="C118" s="17" t="s">
        <v>451</v>
      </c>
      <c r="D118" s="43">
        <v>0.46221864951769831</v>
      </c>
      <c r="E118" s="43">
        <v>0.72147139518341508</v>
      </c>
    </row>
    <row r="119" spans="2:5" x14ac:dyDescent="0.25">
      <c r="B119" s="17">
        <v>41821</v>
      </c>
      <c r="C119" s="17" t="s">
        <v>452</v>
      </c>
      <c r="D119" s="43">
        <v>0.31099518459067887</v>
      </c>
      <c r="E119" s="43">
        <v>0.69063579118424645</v>
      </c>
    </row>
    <row r="120" spans="2:5" x14ac:dyDescent="0.25">
      <c r="B120" s="17">
        <v>41852</v>
      </c>
      <c r="C120" s="17" t="s">
        <v>453</v>
      </c>
      <c r="D120" s="43">
        <v>0.29069767441860517</v>
      </c>
      <c r="E120" s="43">
        <v>0.8225855590535236</v>
      </c>
    </row>
    <row r="121" spans="2:5" x14ac:dyDescent="0.25">
      <c r="B121" s="17">
        <v>41883</v>
      </c>
      <c r="C121" s="17" t="s">
        <v>454</v>
      </c>
      <c r="D121" s="43">
        <v>0.32060915739904328</v>
      </c>
      <c r="E121" s="43">
        <v>0.7711038961038863</v>
      </c>
    </row>
    <row r="122" spans="2:5" x14ac:dyDescent="0.25">
      <c r="B122" s="17">
        <v>41913</v>
      </c>
      <c r="C122" s="17" t="s">
        <v>455</v>
      </c>
      <c r="D122" s="43">
        <v>0.38141122151962303</v>
      </c>
      <c r="E122" s="43">
        <v>0.73044536877346911</v>
      </c>
    </row>
    <row r="123" spans="2:5" x14ac:dyDescent="0.25">
      <c r="B123" s="17">
        <v>41944</v>
      </c>
      <c r="C123" s="17" t="s">
        <v>456</v>
      </c>
      <c r="D123" s="43">
        <v>0.31112003211561934</v>
      </c>
      <c r="E123" s="43">
        <v>0.70914800932022626</v>
      </c>
    </row>
    <row r="124" spans="2:5" x14ac:dyDescent="0.25">
      <c r="B124" s="17">
        <v>41974</v>
      </c>
      <c r="C124" s="17" t="s">
        <v>457</v>
      </c>
      <c r="D124" s="43">
        <v>-0.16027246318741639</v>
      </c>
      <c r="E124" s="43">
        <v>0.75949367088608</v>
      </c>
    </row>
    <row r="125" spans="2:5" x14ac:dyDescent="0.25">
      <c r="B125" s="17">
        <v>42005</v>
      </c>
      <c r="C125" s="17" t="s">
        <v>458</v>
      </c>
      <c r="D125" s="43">
        <v>-0.60030015007505044</v>
      </c>
      <c r="E125" s="43">
        <v>0.61690938511327342</v>
      </c>
    </row>
    <row r="126" spans="2:5" x14ac:dyDescent="0.25">
      <c r="B126" s="17">
        <v>42036</v>
      </c>
      <c r="C126" s="17" t="s">
        <v>459</v>
      </c>
      <c r="D126" s="43">
        <v>-0.26999999999999247</v>
      </c>
      <c r="E126" s="43">
        <v>0.70699929300068742</v>
      </c>
    </row>
    <row r="127" spans="2:5" x14ac:dyDescent="0.25">
      <c r="B127" s="17">
        <v>42064</v>
      </c>
      <c r="C127" s="17" t="s">
        <v>460</v>
      </c>
      <c r="D127" s="43">
        <v>-5.0020008003193173E-2</v>
      </c>
      <c r="E127" s="43">
        <v>0.666397415185771</v>
      </c>
    </row>
    <row r="128" spans="2:5" x14ac:dyDescent="0.25">
      <c r="B128" s="17">
        <v>42095</v>
      </c>
      <c r="C128" s="17" t="s">
        <v>461</v>
      </c>
      <c r="D128" s="43">
        <v>2.0002000200025627E-2</v>
      </c>
      <c r="E128" s="43">
        <v>0.64568200161421174</v>
      </c>
    </row>
    <row r="129" spans="2:5" x14ac:dyDescent="0.25">
      <c r="B129" s="17">
        <v>42125</v>
      </c>
      <c r="C129" s="17" t="s">
        <v>462</v>
      </c>
      <c r="D129" s="43">
        <v>0.31027925132620648</v>
      </c>
      <c r="E129" s="43">
        <v>0.8581524482584646</v>
      </c>
    </row>
    <row r="130" spans="2:5" x14ac:dyDescent="0.25">
      <c r="B130" s="17">
        <v>42156</v>
      </c>
      <c r="C130" s="17" t="s">
        <v>463</v>
      </c>
      <c r="D130" s="43">
        <v>0.2600520104020676</v>
      </c>
      <c r="E130" s="43">
        <v>0.83736884584342253</v>
      </c>
    </row>
    <row r="131" spans="2:5" x14ac:dyDescent="0.25">
      <c r="B131" s="17">
        <v>42186</v>
      </c>
      <c r="C131" s="17" t="s">
        <v>464</v>
      </c>
      <c r="D131" s="43">
        <v>0.22002200220021528</v>
      </c>
      <c r="E131" s="43">
        <v>0.92798063344765591</v>
      </c>
    </row>
    <row r="132" spans="2:5" x14ac:dyDescent="0.25">
      <c r="B132" s="17">
        <v>42217</v>
      </c>
      <c r="C132" s="17" t="s">
        <v>465</v>
      </c>
      <c r="D132" s="43">
        <v>7.9960019989999687E-2</v>
      </c>
      <c r="E132" s="43">
        <v>0.87630942788075039</v>
      </c>
    </row>
    <row r="133" spans="2:5" x14ac:dyDescent="0.25">
      <c r="B133" s="17">
        <v>42248</v>
      </c>
      <c r="C133" s="17" t="s">
        <v>466</v>
      </c>
      <c r="D133" s="43">
        <v>-0.10985718565864611</v>
      </c>
      <c r="E133" s="43">
        <v>0.86588803866292086</v>
      </c>
    </row>
    <row r="134" spans="2:5" x14ac:dyDescent="0.25">
      <c r="B134" s="17">
        <v>42278</v>
      </c>
      <c r="C134" s="17" t="s">
        <v>467</v>
      </c>
      <c r="D134" s="43">
        <v>0.1299870012998694</v>
      </c>
      <c r="E134" s="43">
        <v>1.0776513244032504</v>
      </c>
    </row>
    <row r="135" spans="2:5" x14ac:dyDescent="0.25">
      <c r="B135" s="17">
        <v>42309</v>
      </c>
      <c r="C135" s="17" t="s">
        <v>468</v>
      </c>
      <c r="D135" s="43">
        <v>0.17008504252127299</v>
      </c>
      <c r="E135" s="43">
        <v>0.94557891560205221</v>
      </c>
    </row>
    <row r="136" spans="2:5" x14ac:dyDescent="0.25">
      <c r="B136" s="17">
        <v>42339</v>
      </c>
      <c r="C136" s="17" t="s">
        <v>469</v>
      </c>
      <c r="D136" s="43">
        <v>0.26086084077456828</v>
      </c>
      <c r="E136" s="43">
        <v>0.90452261306532833</v>
      </c>
    </row>
    <row r="137" spans="2:5" x14ac:dyDescent="0.25">
      <c r="B137" s="17">
        <v>42370</v>
      </c>
      <c r="C137" s="17" t="s">
        <v>470</v>
      </c>
      <c r="D137" s="43">
        <v>0.33215903371919264</v>
      </c>
      <c r="E137" s="43">
        <v>0.98502362046437586</v>
      </c>
    </row>
    <row r="138" spans="2:5" x14ac:dyDescent="0.25">
      <c r="B138" s="17">
        <v>42401</v>
      </c>
      <c r="C138" s="17" t="s">
        <v>471</v>
      </c>
      <c r="D138" s="43">
        <v>-0.13035195026572799</v>
      </c>
      <c r="E138" s="43">
        <v>0.83241400060176662</v>
      </c>
    </row>
    <row r="139" spans="2:5" x14ac:dyDescent="0.25">
      <c r="B139" s="17">
        <v>42430</v>
      </c>
      <c r="C139" s="17" t="s">
        <v>472</v>
      </c>
      <c r="D139" s="43">
        <v>-6.005404864377617E-2</v>
      </c>
      <c r="E139" s="43">
        <v>1.0030090270812364</v>
      </c>
    </row>
    <row r="140" spans="2:5" x14ac:dyDescent="0.25">
      <c r="B140" s="17">
        <v>42461</v>
      </c>
      <c r="C140" s="17" t="s">
        <v>473</v>
      </c>
      <c r="D140" s="43">
        <v>-0.14998500149985272</v>
      </c>
      <c r="E140" s="43">
        <v>0.8720930232557933</v>
      </c>
    </row>
    <row r="141" spans="2:5" x14ac:dyDescent="0.25">
      <c r="B141" s="17">
        <v>42491</v>
      </c>
      <c r="C141" s="17" t="s">
        <v>474</v>
      </c>
      <c r="D141" s="43">
        <v>-9.978048293752817E-2</v>
      </c>
      <c r="E141" s="43">
        <v>0.84084084084083965</v>
      </c>
    </row>
    <row r="142" spans="2:5" x14ac:dyDescent="0.25">
      <c r="B142" s="17">
        <v>42522</v>
      </c>
      <c r="C142" s="17" t="s">
        <v>475</v>
      </c>
      <c r="D142" s="43">
        <v>7.9808459696728562E-2</v>
      </c>
      <c r="E142" s="43">
        <v>0.84042021010506396</v>
      </c>
    </row>
    <row r="143" spans="2:5" x14ac:dyDescent="0.25">
      <c r="B143" s="17">
        <v>42552</v>
      </c>
      <c r="C143" s="17" t="s">
        <v>476</v>
      </c>
      <c r="D143" s="43">
        <v>0.13970661610618329</v>
      </c>
      <c r="E143" s="43">
        <v>0.81950829502297484</v>
      </c>
    </row>
    <row r="144" spans="2:5" x14ac:dyDescent="0.25">
      <c r="B144" s="17">
        <v>42583</v>
      </c>
      <c r="C144" s="17" t="s">
        <v>477</v>
      </c>
      <c r="D144" s="43">
        <v>0.19974033756118281</v>
      </c>
      <c r="E144" s="43">
        <v>0.76884672990513714</v>
      </c>
    </row>
    <row r="145" spans="2:5" x14ac:dyDescent="0.25">
      <c r="B145" s="17">
        <v>42614</v>
      </c>
      <c r="C145" s="17" t="s">
        <v>478</v>
      </c>
      <c r="D145" s="43">
        <v>0.40991801639673753</v>
      </c>
      <c r="E145" s="43">
        <v>0.81852665202635233</v>
      </c>
    </row>
    <row r="146" spans="2:5" x14ac:dyDescent="0.25">
      <c r="B146" s="17">
        <v>42644</v>
      </c>
      <c r="C146" s="17" t="s">
        <v>479</v>
      </c>
      <c r="D146" s="43">
        <v>0.50928699820251833</v>
      </c>
      <c r="E146" s="43">
        <v>0.75727381426864415</v>
      </c>
    </row>
    <row r="147" spans="2:5" x14ac:dyDescent="0.25">
      <c r="B147" s="17">
        <v>42675</v>
      </c>
      <c r="C147" s="17" t="s">
        <v>480</v>
      </c>
      <c r="D147" s="43">
        <v>0.59928086296443528</v>
      </c>
      <c r="E147" s="43">
        <v>0.81714000996513381</v>
      </c>
    </row>
    <row r="148" spans="2:5" x14ac:dyDescent="0.25">
      <c r="B148" s="17">
        <v>42705</v>
      </c>
      <c r="C148" s="17" t="s">
        <v>481</v>
      </c>
      <c r="D148" s="43">
        <v>1.1207845491844282</v>
      </c>
      <c r="E148" s="43">
        <v>0.89641434262948128</v>
      </c>
    </row>
    <row r="149" spans="2:5" x14ac:dyDescent="0.25">
      <c r="B149" s="17">
        <v>42736</v>
      </c>
      <c r="C149" s="17" t="s">
        <v>482</v>
      </c>
      <c r="D149" s="43">
        <v>1.7255216693419007</v>
      </c>
      <c r="E149" s="43">
        <v>0.86593012839653039</v>
      </c>
    </row>
    <row r="150" spans="2:5" x14ac:dyDescent="0.25">
      <c r="B150" s="17">
        <v>42767</v>
      </c>
      <c r="C150" s="17" t="s">
        <v>483</v>
      </c>
      <c r="D150" s="43">
        <v>1.9779116465863389</v>
      </c>
      <c r="E150" s="43">
        <v>0.85538094290829036</v>
      </c>
    </row>
    <row r="151" spans="2:5" x14ac:dyDescent="0.25">
      <c r="B151" s="17">
        <v>42795</v>
      </c>
      <c r="C151" s="17" t="s">
        <v>484</v>
      </c>
      <c r="D151" s="43">
        <v>1.6124186279419028</v>
      </c>
      <c r="E151" s="43">
        <v>0.80436941410129137</v>
      </c>
    </row>
    <row r="152" spans="2:5" x14ac:dyDescent="0.25">
      <c r="B152" s="17">
        <v>42826</v>
      </c>
      <c r="C152" s="17" t="s">
        <v>485</v>
      </c>
      <c r="D152" s="43">
        <v>1.8125375525736009</v>
      </c>
      <c r="E152" s="43">
        <v>1.1527377521614035</v>
      </c>
    </row>
    <row r="153" spans="2:5" x14ac:dyDescent="0.25">
      <c r="B153" s="17">
        <v>42856</v>
      </c>
      <c r="C153" s="17" t="s">
        <v>486</v>
      </c>
      <c r="D153" s="43">
        <v>1.4282860567319089</v>
      </c>
      <c r="E153" s="43">
        <v>0.98272781417512167</v>
      </c>
    </row>
    <row r="154" spans="2:5" x14ac:dyDescent="0.25">
      <c r="B154" s="17">
        <v>42887</v>
      </c>
      <c r="C154" s="17" t="s">
        <v>487</v>
      </c>
      <c r="D154" s="43">
        <v>1.2260765550239361</v>
      </c>
      <c r="E154" s="43">
        <v>1.0715348744915199</v>
      </c>
    </row>
    <row r="155" spans="2:5" x14ac:dyDescent="0.25">
      <c r="B155" s="17">
        <v>42917</v>
      </c>
      <c r="C155" s="17" t="s">
        <v>488</v>
      </c>
      <c r="D155" s="43">
        <v>1.2855007473841606</v>
      </c>
      <c r="E155" s="43">
        <v>1.1300555114988065</v>
      </c>
    </row>
    <row r="156" spans="2:5" x14ac:dyDescent="0.25">
      <c r="B156" s="17">
        <v>42948</v>
      </c>
      <c r="C156" s="17" t="s">
        <v>489</v>
      </c>
      <c r="D156" s="43">
        <v>1.4751320641881893</v>
      </c>
      <c r="E156" s="43">
        <v>1.1395164486722065</v>
      </c>
    </row>
    <row r="157" spans="2:5" x14ac:dyDescent="0.25">
      <c r="B157" s="17">
        <v>42979</v>
      </c>
      <c r="C157" s="17" t="s">
        <v>490</v>
      </c>
      <c r="D157" s="43">
        <v>1.533406352683464</v>
      </c>
      <c r="E157" s="43">
        <v>1.1089108910891099</v>
      </c>
    </row>
    <row r="158" spans="2:5" x14ac:dyDescent="0.25">
      <c r="B158" s="17">
        <v>43009</v>
      </c>
      <c r="C158" s="17" t="s">
        <v>491</v>
      </c>
      <c r="D158" s="43">
        <v>1.3810233482364653</v>
      </c>
      <c r="E158" s="43">
        <v>0.89992088607595555</v>
      </c>
    </row>
    <row r="159" spans="2:5" x14ac:dyDescent="0.25">
      <c r="B159" s="17">
        <v>43040</v>
      </c>
      <c r="C159" s="17" t="s">
        <v>492</v>
      </c>
      <c r="D159" s="43">
        <v>1.5587768069896812</v>
      </c>
      <c r="E159" s="43">
        <v>0.94889789463279417</v>
      </c>
    </row>
    <row r="160" spans="2:5" x14ac:dyDescent="0.25">
      <c r="B160" s="17">
        <v>43070</v>
      </c>
      <c r="C160" s="17" t="s">
        <v>493</v>
      </c>
      <c r="D160" s="43">
        <v>1.3557644730331608</v>
      </c>
      <c r="E160" s="43">
        <v>0.9378084896347616</v>
      </c>
    </row>
    <row r="161" spans="2:5" x14ac:dyDescent="0.25">
      <c r="B161" s="17">
        <v>43101</v>
      </c>
      <c r="C161" s="17" t="s">
        <v>803</v>
      </c>
      <c r="D161" s="43">
        <v>1.2919132149901369</v>
      </c>
      <c r="E161" s="43">
        <v>0.99664495756857097</v>
      </c>
    </row>
    <row r="162" spans="2:5" x14ac:dyDescent="0.25">
      <c r="B162" s="17">
        <v>43132</v>
      </c>
      <c r="C162" s="17" t="s">
        <v>804</v>
      </c>
      <c r="D162" s="43">
        <v>1.142069508713206</v>
      </c>
      <c r="E162" s="43">
        <v>1.0355029585798814</v>
      </c>
    </row>
    <row r="163" spans="2:5" x14ac:dyDescent="0.25">
      <c r="B163" s="17">
        <v>43160</v>
      </c>
      <c r="C163" s="17" t="s">
        <v>805</v>
      </c>
      <c r="D163" s="43">
        <v>1.3699980287798175</v>
      </c>
      <c r="E163" s="43">
        <v>1.083637080090627</v>
      </c>
    </row>
    <row r="164" spans="2:5" x14ac:dyDescent="0.25">
      <c r="B164" s="17">
        <v>43191</v>
      </c>
      <c r="C164" s="17" t="s">
        <v>806</v>
      </c>
      <c r="D164" s="43">
        <v>1.2688108586603741</v>
      </c>
      <c r="E164" s="43">
        <v>0.7761076726593874</v>
      </c>
    </row>
    <row r="165" spans="2:5" x14ac:dyDescent="0.25">
      <c r="C165" s="18" t="s">
        <v>807</v>
      </c>
      <c r="D165" s="43" t="e">
        <f>NA()</f>
        <v>#N/A</v>
      </c>
      <c r="E165" s="43" t="e">
        <f>NA()</f>
        <v>#N/A</v>
      </c>
    </row>
    <row r="166" spans="2:5" x14ac:dyDescent="0.25">
      <c r="C166" s="18" t="s">
        <v>808</v>
      </c>
      <c r="D166" s="43" t="e">
        <f>NA()</f>
        <v>#N/A</v>
      </c>
      <c r="E166" s="43" t="e">
        <f>NA()</f>
        <v>#N/A</v>
      </c>
    </row>
    <row r="167" spans="2:5" x14ac:dyDescent="0.25">
      <c r="C167" s="18" t="s">
        <v>809</v>
      </c>
      <c r="D167" s="43" t="e">
        <f>NA()</f>
        <v>#N/A</v>
      </c>
      <c r="E167" s="43" t="e">
        <f>NA()</f>
        <v>#N/A</v>
      </c>
    </row>
    <row r="168" spans="2:5" x14ac:dyDescent="0.25">
      <c r="C168" s="18" t="s">
        <v>810</v>
      </c>
      <c r="D168" s="43" t="e">
        <f>NA()</f>
        <v>#N/A</v>
      </c>
      <c r="E168" s="43" t="e">
        <f>NA()</f>
        <v>#N/A</v>
      </c>
    </row>
    <row r="169" spans="2:5" x14ac:dyDescent="0.25">
      <c r="C169" s="18" t="s">
        <v>811</v>
      </c>
      <c r="D169" s="43" t="e">
        <f>NA()</f>
        <v>#N/A</v>
      </c>
      <c r="E169" s="43" t="e">
        <f>NA()</f>
        <v>#N/A</v>
      </c>
    </row>
    <row r="170" spans="2:5" x14ac:dyDescent="0.25">
      <c r="C170" s="18" t="s">
        <v>812</v>
      </c>
      <c r="D170" s="43" t="e">
        <f>NA()</f>
        <v>#N/A</v>
      </c>
      <c r="E170" s="43" t="e">
        <f>NA()</f>
        <v>#N/A</v>
      </c>
    </row>
    <row r="171" spans="2:5" x14ac:dyDescent="0.25">
      <c r="C171" s="18" t="s">
        <v>813</v>
      </c>
      <c r="D171" s="43" t="e">
        <f>NA()</f>
        <v>#N/A</v>
      </c>
      <c r="E171" s="43" t="e">
        <f>NA()</f>
        <v>#N/A</v>
      </c>
    </row>
    <row r="172" spans="2:5" x14ac:dyDescent="0.25">
      <c r="C172" s="18" t="s">
        <v>814</v>
      </c>
      <c r="D172" s="43" t="e">
        <f>NA()</f>
        <v>#N/A</v>
      </c>
      <c r="E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workbookViewId="0">
      <selection activeCell="B18" sqref="B18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12" width="9.109375" style="24"/>
    <col min="13" max="13" width="13.6640625" style="24" bestFit="1" customWidth="1"/>
    <col min="14" max="16384" width="9.109375" style="24"/>
  </cols>
  <sheetData>
    <row r="1" spans="1:14" s="35" customFormat="1" ht="36.75" customHeight="1" x14ac:dyDescent="0.25">
      <c r="A1" s="94" t="s">
        <v>966</v>
      </c>
      <c r="B1" s="35" t="s">
        <v>991</v>
      </c>
    </row>
    <row r="2" spans="1:14" s="36" customFormat="1" ht="25.5" customHeight="1" x14ac:dyDescent="0.2">
      <c r="A2" s="95" t="s">
        <v>33</v>
      </c>
      <c r="B2" s="37" t="s">
        <v>991</v>
      </c>
      <c r="M2" s="37"/>
    </row>
    <row r="3" spans="1:14" x14ac:dyDescent="0.25">
      <c r="M3" s="106" t="s">
        <v>1052</v>
      </c>
      <c r="N3" s="106"/>
    </row>
    <row r="4" spans="1:14" ht="12.75" hidden="1" x14ac:dyDescent="0.2">
      <c r="B4" s="24" t="s">
        <v>975</v>
      </c>
      <c r="M4" s="97"/>
      <c r="N4" s="97"/>
    </row>
    <row r="5" spans="1:14" ht="12.75" x14ac:dyDescent="0.2">
      <c r="A5" s="60">
        <v>1990</v>
      </c>
      <c r="B5" s="96">
        <v>3.9379656125715394</v>
      </c>
      <c r="M5" s="97">
        <v>27.5</v>
      </c>
      <c r="N5" s="97">
        <v>3</v>
      </c>
    </row>
    <row r="6" spans="1:14" ht="12.75" x14ac:dyDescent="0.2">
      <c r="A6" s="60">
        <v>1991</v>
      </c>
      <c r="B6" s="96">
        <v>3.4481066778905909</v>
      </c>
      <c r="M6" s="97">
        <v>27.5</v>
      </c>
      <c r="N6" s="97">
        <v>3</v>
      </c>
    </row>
    <row r="7" spans="1:14" ht="12.75" x14ac:dyDescent="0.2">
      <c r="A7" s="60">
        <v>1992</v>
      </c>
      <c r="B7" s="96">
        <v>3.3367740328820847</v>
      </c>
      <c r="M7" s="97">
        <v>27.5</v>
      </c>
      <c r="N7" s="97">
        <v>3</v>
      </c>
    </row>
    <row r="8" spans="1:14" ht="12.75" x14ac:dyDescent="0.2">
      <c r="A8" s="60">
        <v>1993</v>
      </c>
      <c r="B8" s="96">
        <v>3.2439555356880154</v>
      </c>
      <c r="M8" s="97">
        <v>27.5</v>
      </c>
      <c r="N8" s="97">
        <v>3</v>
      </c>
    </row>
    <row r="9" spans="1:14" ht="12.75" x14ac:dyDescent="0.2">
      <c r="A9" s="60">
        <v>1994</v>
      </c>
      <c r="B9" s="96">
        <v>3.4386863438297208</v>
      </c>
      <c r="M9" s="97">
        <v>27.5</v>
      </c>
      <c r="N9" s="97">
        <v>3</v>
      </c>
    </row>
    <row r="10" spans="1:14" ht="12.75" x14ac:dyDescent="0.2">
      <c r="A10" s="60">
        <v>1995</v>
      </c>
      <c r="B10" s="96">
        <v>3.8228654164776175</v>
      </c>
      <c r="M10" s="97">
        <v>27.5</v>
      </c>
      <c r="N10" s="97">
        <v>3</v>
      </c>
    </row>
    <row r="11" spans="1:14" ht="12.75" x14ac:dyDescent="0.2">
      <c r="A11" s="60">
        <v>1996</v>
      </c>
      <c r="B11" s="96">
        <v>3.9404486377320773</v>
      </c>
      <c r="M11" s="97">
        <v>27.5</v>
      </c>
      <c r="N11" s="97">
        <v>3</v>
      </c>
    </row>
    <row r="12" spans="1:14" ht="12.75" x14ac:dyDescent="0.2">
      <c r="A12" s="60">
        <v>1997</v>
      </c>
      <c r="B12" s="96">
        <v>4.1807342201608835</v>
      </c>
      <c r="M12" s="97">
        <v>27.5</v>
      </c>
      <c r="N12" s="97">
        <v>3</v>
      </c>
    </row>
    <row r="13" spans="1:14" ht="12.75" x14ac:dyDescent="0.2">
      <c r="A13" s="60">
        <v>1998</v>
      </c>
      <c r="B13" s="96">
        <v>4.1307136880878073</v>
      </c>
      <c r="M13" s="97">
        <v>27.5</v>
      </c>
      <c r="N13" s="97">
        <v>3</v>
      </c>
    </row>
    <row r="14" spans="1:14" ht="12.75" x14ac:dyDescent="0.2">
      <c r="A14" s="60">
        <v>1999</v>
      </c>
      <c r="B14" s="96">
        <v>4.1893255035279902</v>
      </c>
      <c r="M14" s="97">
        <v>27.5</v>
      </c>
      <c r="N14" s="97">
        <v>3</v>
      </c>
    </row>
    <row r="15" spans="1:14" ht="12.75" x14ac:dyDescent="0.2">
      <c r="A15" s="60">
        <v>2000</v>
      </c>
      <c r="B15" s="96">
        <v>4.5764762401048884</v>
      </c>
      <c r="M15" s="97">
        <v>27.5</v>
      </c>
      <c r="N15" s="97">
        <v>3</v>
      </c>
    </row>
    <row r="16" spans="1:14" ht="12.75" x14ac:dyDescent="0.2">
      <c r="A16" s="60">
        <v>2001</v>
      </c>
      <c r="B16" s="96">
        <v>4.0932526494317347</v>
      </c>
      <c r="M16" s="97">
        <v>27.5</v>
      </c>
      <c r="N16" s="97">
        <v>3</v>
      </c>
    </row>
    <row r="17" spans="1:14" ht="12.75" x14ac:dyDescent="0.2">
      <c r="A17" s="60">
        <v>2002</v>
      </c>
      <c r="B17" s="96">
        <v>4.1669770680772187</v>
      </c>
      <c r="M17" s="97">
        <v>27.5</v>
      </c>
      <c r="N17" s="97">
        <v>3</v>
      </c>
    </row>
    <row r="18" spans="1:14" ht="12.75" x14ac:dyDescent="0.2">
      <c r="A18" s="60">
        <v>2003</v>
      </c>
      <c r="B18" s="96">
        <v>4.7098852831309337</v>
      </c>
      <c r="M18" s="97">
        <v>27.5</v>
      </c>
      <c r="N18" s="97">
        <v>3</v>
      </c>
    </row>
    <row r="19" spans="1:14" ht="12.75" x14ac:dyDescent="0.2">
      <c r="A19" s="60">
        <v>2004</v>
      </c>
      <c r="B19" s="96">
        <v>5.1433243108535889</v>
      </c>
      <c r="M19" s="97">
        <v>27.5</v>
      </c>
      <c r="N19" s="97">
        <v>3</v>
      </c>
    </row>
    <row r="20" spans="1:14" ht="12.75" x14ac:dyDescent="0.2">
      <c r="A20" s="60">
        <v>2005</v>
      </c>
      <c r="B20" s="96">
        <v>5.8663394886545959</v>
      </c>
      <c r="M20" s="97">
        <v>27.5</v>
      </c>
      <c r="N20" s="97">
        <v>3</v>
      </c>
    </row>
    <row r="21" spans="1:14" ht="12.75" x14ac:dyDescent="0.2">
      <c r="A21" s="60">
        <v>2006</v>
      </c>
      <c r="B21" s="96">
        <v>6.2905150522695612</v>
      </c>
      <c r="M21" s="97">
        <v>27.5</v>
      </c>
      <c r="N21" s="97">
        <v>3</v>
      </c>
    </row>
    <row r="22" spans="1:14" ht="12.75" x14ac:dyDescent="0.2">
      <c r="A22" s="60">
        <v>2007</v>
      </c>
      <c r="B22" s="96">
        <v>5.8919355894516734</v>
      </c>
      <c r="M22" s="97">
        <v>27.5</v>
      </c>
      <c r="N22" s="97">
        <v>3</v>
      </c>
    </row>
    <row r="23" spans="1:14" ht="12.75" x14ac:dyDescent="0.2">
      <c r="A23" s="60">
        <v>2008</v>
      </c>
      <c r="B23" s="96">
        <v>4.9310560628665634</v>
      </c>
      <c r="M23" s="97">
        <v>27.5</v>
      </c>
      <c r="N23" s="97">
        <v>3</v>
      </c>
    </row>
    <row r="24" spans="1:14" ht="12.75" x14ac:dyDescent="0.2">
      <c r="A24" s="60">
        <v>2009</v>
      </c>
      <c r="B24" s="96">
        <v>4.1273373871975956</v>
      </c>
      <c r="M24" s="97">
        <v>27.5</v>
      </c>
      <c r="N24" s="97">
        <v>3</v>
      </c>
    </row>
    <row r="25" spans="1:14" ht="12.75" x14ac:dyDescent="0.2">
      <c r="A25" s="60">
        <v>2010</v>
      </c>
      <c r="B25" s="96">
        <v>3.6926438117846891</v>
      </c>
      <c r="M25" s="97">
        <v>27.5</v>
      </c>
      <c r="N25" s="97">
        <v>3</v>
      </c>
    </row>
    <row r="26" spans="1:14" ht="12.75" x14ac:dyDescent="0.2">
      <c r="A26" s="60">
        <v>2011</v>
      </c>
      <c r="B26" s="96">
        <v>4.2198033971906144</v>
      </c>
      <c r="M26" s="97">
        <v>27.5</v>
      </c>
      <c r="N26" s="97">
        <v>3</v>
      </c>
    </row>
    <row r="27" spans="1:14" ht="12.75" x14ac:dyDescent="0.2">
      <c r="A27" s="60">
        <v>2012</v>
      </c>
      <c r="B27" s="96">
        <v>3.9802833226408012</v>
      </c>
      <c r="M27" s="97">
        <v>27.5</v>
      </c>
      <c r="N27" s="97">
        <v>3</v>
      </c>
    </row>
    <row r="28" spans="1:14" ht="12.75" x14ac:dyDescent="0.2">
      <c r="A28" s="60">
        <v>2013</v>
      </c>
      <c r="B28" s="96">
        <v>3.636062116574744</v>
      </c>
      <c r="M28" s="97">
        <v>27.5</v>
      </c>
      <c r="N28" s="97">
        <v>3</v>
      </c>
    </row>
    <row r="29" spans="1:14" ht="12.75" x14ac:dyDescent="0.2">
      <c r="A29" s="60">
        <v>2014</v>
      </c>
      <c r="B29" s="96">
        <v>3.8225877707365941</v>
      </c>
      <c r="M29" s="97">
        <v>27.5</v>
      </c>
      <c r="N29" s="97">
        <v>3</v>
      </c>
    </row>
    <row r="30" spans="1:14" ht="12.75" x14ac:dyDescent="0.2">
      <c r="A30" s="60">
        <v>2015</v>
      </c>
      <c r="B30" s="96">
        <v>4.0708533142497325</v>
      </c>
      <c r="M30" s="97">
        <v>27.5</v>
      </c>
      <c r="N30" s="97">
        <v>3</v>
      </c>
    </row>
    <row r="31" spans="1:14" ht="12.75" x14ac:dyDescent="0.2">
      <c r="A31" s="60">
        <v>2016</v>
      </c>
      <c r="B31" s="96">
        <v>4.277621727577249</v>
      </c>
      <c r="M31" s="97">
        <v>27.5</v>
      </c>
      <c r="N31" s="97">
        <v>3</v>
      </c>
    </row>
    <row r="32" spans="1:14" ht="12.75" x14ac:dyDescent="0.2">
      <c r="A32" s="60">
        <v>2017</v>
      </c>
      <c r="B32" s="96">
        <v>4.4422033888232768</v>
      </c>
      <c r="M32" s="97">
        <v>27.5</v>
      </c>
      <c r="N32" s="97">
        <v>3</v>
      </c>
    </row>
    <row r="33" spans="1:14" ht="12.75" x14ac:dyDescent="0.2">
      <c r="A33" s="60">
        <v>2018</v>
      </c>
      <c r="B33" s="96">
        <v>4.5989566878121177</v>
      </c>
      <c r="M33" s="97">
        <v>27.5</v>
      </c>
      <c r="N33" s="97">
        <v>3</v>
      </c>
    </row>
    <row r="34" spans="1:14" ht="12.75" x14ac:dyDescent="0.2">
      <c r="A34" s="60">
        <v>2019</v>
      </c>
      <c r="B34" s="96">
        <v>4.684734607641464</v>
      </c>
      <c r="M34" s="97">
        <v>27.5</v>
      </c>
      <c r="N34" s="97">
        <v>3</v>
      </c>
    </row>
    <row r="35" spans="1:14" ht="12.75" x14ac:dyDescent="0.2">
      <c r="A35" s="24">
        <v>2020</v>
      </c>
      <c r="B35" s="96">
        <v>4.7074920249785723</v>
      </c>
      <c r="M35" s="97">
        <v>27.5</v>
      </c>
      <c r="N35" s="97">
        <v>7</v>
      </c>
    </row>
    <row r="36" spans="1:14" x14ac:dyDescent="0.25">
      <c r="A36" s="24">
        <v>2021</v>
      </c>
      <c r="B36" s="96">
        <v>4.637955078965847</v>
      </c>
      <c r="M36" s="69"/>
    </row>
    <row r="37" spans="1:14" x14ac:dyDescent="0.25">
      <c r="A37" s="24">
        <v>2022</v>
      </c>
      <c r="B37" s="96">
        <v>4.5675572042952837</v>
      </c>
      <c r="M37" s="69"/>
    </row>
    <row r="38" spans="1:14" x14ac:dyDescent="0.25">
      <c r="A38" s="24">
        <v>2023</v>
      </c>
      <c r="B38" s="96">
        <v>4.4703764349891273</v>
      </c>
      <c r="M38" s="69"/>
    </row>
    <row r="39" spans="1:14" x14ac:dyDescent="0.25">
      <c r="A39" s="24">
        <v>2024</v>
      </c>
      <c r="B39" s="96">
        <v>4.4753082857401347</v>
      </c>
      <c r="M39" s="69"/>
    </row>
    <row r="40" spans="1:14" x14ac:dyDescent="0.25">
      <c r="A40" s="24">
        <v>2025</v>
      </c>
      <c r="B40" s="96">
        <v>4.5017725527722101</v>
      </c>
      <c r="M40" s="69"/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3"/>
  <dimension ref="A1:D40"/>
  <sheetViews>
    <sheetView workbookViewId="0">
      <selection activeCell="B13" sqref="B13"/>
    </sheetView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3" width="13.6640625" style="25" bestFit="1" customWidth="1"/>
    <col min="4" max="4" width="14.33203125" style="25" bestFit="1" customWidth="1"/>
    <col min="5" max="16384" width="9.109375" style="25"/>
  </cols>
  <sheetData>
    <row r="1" spans="1:4" s="19" customFormat="1" ht="36.75" customHeight="1" x14ac:dyDescent="0.3">
      <c r="A1" s="75" t="s">
        <v>150</v>
      </c>
      <c r="B1" s="19" t="s">
        <v>151</v>
      </c>
    </row>
    <row r="2" spans="1:4" s="12" customFormat="1" ht="25.5" customHeight="1" x14ac:dyDescent="0.2">
      <c r="A2" s="73" t="s">
        <v>33</v>
      </c>
      <c r="C2" s="41" t="s">
        <v>216</v>
      </c>
      <c r="D2" s="41" t="s">
        <v>217</v>
      </c>
    </row>
    <row r="4" spans="1:4" hidden="1" x14ac:dyDescent="0.25">
      <c r="B4" s="25" t="s">
        <v>0</v>
      </c>
      <c r="C4" s="25" t="s">
        <v>494</v>
      </c>
      <c r="D4" s="25" t="s">
        <v>495</v>
      </c>
    </row>
    <row r="5" spans="1:4" x14ac:dyDescent="0.25">
      <c r="A5" s="33" t="str">
        <f>LEFT(B5,4)</f>
        <v>2010</v>
      </c>
      <c r="B5" s="32" t="s">
        <v>275</v>
      </c>
      <c r="C5" s="33">
        <v>892.4</v>
      </c>
      <c r="D5" s="33">
        <v>772.4</v>
      </c>
    </row>
    <row r="6" spans="1:4" x14ac:dyDescent="0.25">
      <c r="A6" s="33" t="str">
        <f t="shared" ref="A6:A36" si="0">LEFT(B6,4)</f>
        <v>2010</v>
      </c>
      <c r="B6" s="32" t="s">
        <v>276</v>
      </c>
      <c r="C6" s="33">
        <v>900.4</v>
      </c>
      <c r="D6" s="33">
        <v>790.4</v>
      </c>
    </row>
    <row r="7" spans="1:4" x14ac:dyDescent="0.25">
      <c r="A7" s="33" t="str">
        <f t="shared" si="0"/>
        <v>2010</v>
      </c>
      <c r="B7" s="32" t="s">
        <v>277</v>
      </c>
      <c r="C7" s="33">
        <v>926.4</v>
      </c>
      <c r="D7" s="33">
        <v>786.8</v>
      </c>
    </row>
    <row r="8" spans="1:4" x14ac:dyDescent="0.25">
      <c r="A8" s="33" t="str">
        <f t="shared" si="0"/>
        <v>2010</v>
      </c>
      <c r="B8" s="32" t="s">
        <v>278</v>
      </c>
      <c r="C8" s="33">
        <v>940.4</v>
      </c>
      <c r="D8" s="33">
        <v>807.2</v>
      </c>
    </row>
    <row r="9" spans="1:4" x14ac:dyDescent="0.25">
      <c r="A9" s="33" t="str">
        <f t="shared" si="0"/>
        <v>2011</v>
      </c>
      <c r="B9" s="32" t="s">
        <v>279</v>
      </c>
      <c r="C9" s="33">
        <v>972</v>
      </c>
      <c r="D9" s="33">
        <v>819.2</v>
      </c>
    </row>
    <row r="10" spans="1:4" x14ac:dyDescent="0.25">
      <c r="A10" s="33" t="str">
        <f t="shared" si="0"/>
        <v>2011</v>
      </c>
      <c r="B10" s="32" t="s">
        <v>280</v>
      </c>
      <c r="C10" s="33">
        <v>976.8</v>
      </c>
      <c r="D10" s="33">
        <v>842.4</v>
      </c>
    </row>
    <row r="11" spans="1:4" x14ac:dyDescent="0.25">
      <c r="A11" s="33" t="str">
        <f t="shared" si="0"/>
        <v>2011</v>
      </c>
      <c r="B11" s="32" t="s">
        <v>281</v>
      </c>
      <c r="C11" s="33">
        <v>976</v>
      </c>
      <c r="D11" s="33">
        <v>862.8</v>
      </c>
    </row>
    <row r="12" spans="1:4" x14ac:dyDescent="0.25">
      <c r="A12" s="33" t="str">
        <f t="shared" si="0"/>
        <v>2011</v>
      </c>
      <c r="B12" s="32" t="s">
        <v>282</v>
      </c>
      <c r="C12" s="33">
        <v>998</v>
      </c>
      <c r="D12" s="33">
        <v>866.8</v>
      </c>
    </row>
    <row r="13" spans="1:4" x14ac:dyDescent="0.25">
      <c r="A13" s="33" t="str">
        <f t="shared" si="0"/>
        <v>2012</v>
      </c>
      <c r="B13" s="32" t="s">
        <v>283</v>
      </c>
      <c r="C13" s="33">
        <v>982.4</v>
      </c>
      <c r="D13" s="33">
        <v>867.2</v>
      </c>
    </row>
    <row r="14" spans="1:4" x14ac:dyDescent="0.25">
      <c r="A14" s="33" t="str">
        <f t="shared" si="0"/>
        <v>2012</v>
      </c>
      <c r="B14" s="32" t="s">
        <v>284</v>
      </c>
      <c r="C14" s="33">
        <v>1004.8</v>
      </c>
      <c r="D14" s="33">
        <v>878.4</v>
      </c>
    </row>
    <row r="15" spans="1:4" x14ac:dyDescent="0.25">
      <c r="A15" s="33" t="str">
        <f t="shared" si="0"/>
        <v>2012</v>
      </c>
      <c r="B15" s="32" t="s">
        <v>285</v>
      </c>
      <c r="C15" s="33">
        <v>995.6</v>
      </c>
      <c r="D15" s="33">
        <v>868.8</v>
      </c>
    </row>
    <row r="16" spans="1:4" x14ac:dyDescent="0.25">
      <c r="A16" s="33" t="str">
        <f t="shared" si="0"/>
        <v>2012</v>
      </c>
      <c r="B16" s="32" t="s">
        <v>286</v>
      </c>
      <c r="C16" s="33">
        <v>986</v>
      </c>
      <c r="D16" s="33">
        <v>869.2</v>
      </c>
    </row>
    <row r="17" spans="1:4" x14ac:dyDescent="0.25">
      <c r="A17" s="33" t="str">
        <f t="shared" si="0"/>
        <v>2013</v>
      </c>
      <c r="B17" s="32" t="s">
        <v>287</v>
      </c>
      <c r="C17" s="33">
        <v>989.2</v>
      </c>
      <c r="D17" s="33">
        <v>879.6</v>
      </c>
    </row>
    <row r="18" spans="1:4" x14ac:dyDescent="0.25">
      <c r="A18" s="33" t="str">
        <f t="shared" si="0"/>
        <v>2013</v>
      </c>
      <c r="B18" s="32" t="s">
        <v>288</v>
      </c>
      <c r="C18" s="33">
        <v>999.2</v>
      </c>
      <c r="D18" s="33">
        <v>867.6</v>
      </c>
    </row>
    <row r="19" spans="1:4" x14ac:dyDescent="0.25">
      <c r="A19" s="33" t="str">
        <f t="shared" si="0"/>
        <v>2013</v>
      </c>
      <c r="B19" s="32" t="s">
        <v>289</v>
      </c>
      <c r="C19" s="33">
        <v>1022.8</v>
      </c>
      <c r="D19" s="33">
        <v>901.6</v>
      </c>
    </row>
    <row r="20" spans="1:4" x14ac:dyDescent="0.25">
      <c r="A20" s="33" t="str">
        <f t="shared" si="0"/>
        <v>2013</v>
      </c>
      <c r="B20" s="32" t="s">
        <v>290</v>
      </c>
      <c r="C20" s="33">
        <v>1021.6</v>
      </c>
      <c r="D20" s="33">
        <v>886</v>
      </c>
    </row>
    <row r="21" spans="1:4" x14ac:dyDescent="0.25">
      <c r="A21" s="33" t="str">
        <f t="shared" si="0"/>
        <v>2014</v>
      </c>
      <c r="B21" s="32" t="s">
        <v>291</v>
      </c>
      <c r="C21" s="33">
        <v>1037.5999999999999</v>
      </c>
      <c r="D21" s="33">
        <v>917.2</v>
      </c>
    </row>
    <row r="22" spans="1:4" x14ac:dyDescent="0.25">
      <c r="A22" s="33" t="str">
        <f t="shared" si="0"/>
        <v>2014</v>
      </c>
      <c r="B22" s="32" t="s">
        <v>292</v>
      </c>
      <c r="C22" s="33">
        <v>1027.2</v>
      </c>
      <c r="D22" s="33">
        <v>916.4</v>
      </c>
    </row>
    <row r="23" spans="1:4" x14ac:dyDescent="0.25">
      <c r="A23" s="33" t="str">
        <f t="shared" si="0"/>
        <v>2014</v>
      </c>
      <c r="B23" s="32" t="s">
        <v>293</v>
      </c>
      <c r="C23" s="33">
        <v>1044</v>
      </c>
      <c r="D23" s="33">
        <v>918</v>
      </c>
    </row>
    <row r="24" spans="1:4" x14ac:dyDescent="0.25">
      <c r="A24" s="33" t="str">
        <f t="shared" si="0"/>
        <v>2014</v>
      </c>
      <c r="B24" s="32" t="s">
        <v>294</v>
      </c>
      <c r="C24" s="33">
        <v>1049.5999999999999</v>
      </c>
      <c r="D24" s="33">
        <v>920.8</v>
      </c>
    </row>
    <row r="25" spans="1:4" x14ac:dyDescent="0.25">
      <c r="A25" s="33" t="str">
        <f t="shared" si="0"/>
        <v>2015</v>
      </c>
      <c r="B25" s="32" t="s">
        <v>295</v>
      </c>
      <c r="C25" s="33">
        <v>1068.8</v>
      </c>
      <c r="D25" s="33">
        <v>928.4</v>
      </c>
    </row>
    <row r="26" spans="1:4" x14ac:dyDescent="0.25">
      <c r="A26" s="33" t="str">
        <f t="shared" si="0"/>
        <v>2015</v>
      </c>
      <c r="B26" s="32" t="s">
        <v>296</v>
      </c>
      <c r="C26" s="33">
        <v>1065.2</v>
      </c>
      <c r="D26" s="33">
        <v>929.6</v>
      </c>
    </row>
    <row r="27" spans="1:4" x14ac:dyDescent="0.25">
      <c r="A27" s="33" t="str">
        <f t="shared" si="0"/>
        <v>2015</v>
      </c>
      <c r="B27" s="32" t="s">
        <v>297</v>
      </c>
      <c r="C27" s="33">
        <v>1062.4000000000001</v>
      </c>
      <c r="D27" s="33">
        <v>942</v>
      </c>
    </row>
    <row r="28" spans="1:4" x14ac:dyDescent="0.25">
      <c r="A28" s="33" t="str">
        <f t="shared" si="0"/>
        <v>2015</v>
      </c>
      <c r="B28" s="32" t="s">
        <v>298</v>
      </c>
      <c r="C28" s="33">
        <v>1060</v>
      </c>
      <c r="D28" s="33">
        <v>940.4</v>
      </c>
    </row>
    <row r="29" spans="1:4" x14ac:dyDescent="0.25">
      <c r="A29" s="33" t="str">
        <f t="shared" si="0"/>
        <v>2016</v>
      </c>
      <c r="B29" s="32" t="s">
        <v>299</v>
      </c>
      <c r="C29" s="33">
        <v>1056</v>
      </c>
      <c r="D29" s="33">
        <v>936.8</v>
      </c>
    </row>
    <row r="30" spans="1:4" x14ac:dyDescent="0.25">
      <c r="A30" s="33" t="str">
        <f t="shared" si="0"/>
        <v>2016</v>
      </c>
      <c r="B30" s="32" t="s">
        <v>300</v>
      </c>
      <c r="C30" s="33">
        <v>1094.8</v>
      </c>
      <c r="D30" s="33">
        <v>963.2</v>
      </c>
    </row>
    <row r="31" spans="1:4" x14ac:dyDescent="0.25">
      <c r="A31" s="33" t="str">
        <f t="shared" si="0"/>
        <v>2016</v>
      </c>
      <c r="B31" s="32" t="s">
        <v>301</v>
      </c>
      <c r="C31" s="33">
        <v>1079.5999999999999</v>
      </c>
      <c r="D31" s="33">
        <v>975.2</v>
      </c>
    </row>
    <row r="32" spans="1:4" x14ac:dyDescent="0.25">
      <c r="A32" s="33" t="str">
        <f t="shared" si="0"/>
        <v>2016</v>
      </c>
      <c r="B32" s="32" t="s">
        <v>302</v>
      </c>
      <c r="C32" s="33">
        <v>1147.2</v>
      </c>
      <c r="D32" s="33">
        <v>1008.8</v>
      </c>
    </row>
    <row r="33" spans="1:4" x14ac:dyDescent="0.25">
      <c r="A33" s="33" t="str">
        <f t="shared" si="0"/>
        <v>2017</v>
      </c>
      <c r="B33" s="32" t="s">
        <v>303</v>
      </c>
      <c r="C33" s="33">
        <v>1160.8</v>
      </c>
      <c r="D33" s="33">
        <v>1000.4</v>
      </c>
    </row>
    <row r="34" spans="1:4" x14ac:dyDescent="0.25">
      <c r="A34" s="33" t="str">
        <f t="shared" si="0"/>
        <v>2017</v>
      </c>
      <c r="B34" s="32" t="s">
        <v>304</v>
      </c>
      <c r="C34" s="33">
        <v>1135.2</v>
      </c>
      <c r="D34" s="33">
        <v>1006.8</v>
      </c>
    </row>
    <row r="35" spans="1:4" x14ac:dyDescent="0.25">
      <c r="A35" s="33" t="str">
        <f t="shared" si="0"/>
        <v>2017</v>
      </c>
      <c r="B35" s="32" t="s">
        <v>305</v>
      </c>
      <c r="C35" s="33">
        <v>1129.2</v>
      </c>
      <c r="D35" s="33">
        <v>1006.4</v>
      </c>
    </row>
    <row r="36" spans="1:4" x14ac:dyDescent="0.25">
      <c r="A36" s="33" t="str">
        <f t="shared" si="0"/>
        <v>2017</v>
      </c>
      <c r="B36" s="32" t="s">
        <v>306</v>
      </c>
      <c r="C36" s="33">
        <v>1143.2</v>
      </c>
      <c r="D36" s="33">
        <v>1028.4000000000001</v>
      </c>
    </row>
    <row r="37" spans="1:4" x14ac:dyDescent="0.25">
      <c r="B37" s="25" t="s">
        <v>799</v>
      </c>
      <c r="C37" s="33" t="e">
        <f>NA()</f>
        <v>#N/A</v>
      </c>
      <c r="D37" s="33" t="e">
        <f>NA()</f>
        <v>#N/A</v>
      </c>
    </row>
    <row r="38" spans="1:4" x14ac:dyDescent="0.25">
      <c r="B38" s="25" t="s">
        <v>800</v>
      </c>
      <c r="C38" s="33" t="e">
        <f>NA()</f>
        <v>#N/A</v>
      </c>
      <c r="D38" s="33" t="e">
        <f>NA()</f>
        <v>#N/A</v>
      </c>
    </row>
    <row r="39" spans="1:4" x14ac:dyDescent="0.25">
      <c r="B39" s="25" t="s">
        <v>801</v>
      </c>
      <c r="C39" s="33" t="e">
        <f>NA()</f>
        <v>#N/A</v>
      </c>
      <c r="D39" s="33" t="e">
        <f>NA()</f>
        <v>#N/A</v>
      </c>
    </row>
    <row r="40" spans="1:4" x14ac:dyDescent="0.25">
      <c r="B40" s="25" t="s">
        <v>802</v>
      </c>
      <c r="C40" s="33" t="e">
        <f>NA()</f>
        <v>#N/A</v>
      </c>
      <c r="D40" s="3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5"/>
  <dimension ref="A1:B22"/>
  <sheetViews>
    <sheetView workbookViewId="0">
      <selection activeCell="B5" sqref="B5:B21"/>
    </sheetView>
  </sheetViews>
  <sheetFormatPr defaultColWidth="9.109375" defaultRowHeight="13.2" x14ac:dyDescent="0.25"/>
  <cols>
    <col min="1" max="1" width="12.6640625" style="25" customWidth="1"/>
    <col min="2" max="2" width="19.33203125" style="25" bestFit="1" customWidth="1"/>
    <col min="3" max="16384" width="9.109375" style="25"/>
  </cols>
  <sheetData>
    <row r="1" spans="1:2" s="19" customFormat="1" ht="36.75" customHeight="1" x14ac:dyDescent="0.3">
      <c r="A1" s="75" t="s">
        <v>152</v>
      </c>
      <c r="B1" s="19" t="s">
        <v>188</v>
      </c>
    </row>
    <row r="2" spans="1:2" s="12" customFormat="1" ht="25.5" customHeight="1" x14ac:dyDescent="0.2">
      <c r="A2" s="73" t="s">
        <v>33</v>
      </c>
    </row>
    <row r="4" spans="1:2" hidden="1" x14ac:dyDescent="0.25">
      <c r="A4" s="25" t="s">
        <v>0</v>
      </c>
      <c r="B4" s="25" t="s">
        <v>330</v>
      </c>
    </row>
    <row r="5" spans="1:2" x14ac:dyDescent="0.25">
      <c r="A5" s="34">
        <v>2000</v>
      </c>
      <c r="B5" s="79">
        <v>97.586449999999999</v>
      </c>
    </row>
    <row r="6" spans="1:2" x14ac:dyDescent="0.25">
      <c r="A6" s="34">
        <v>2001</v>
      </c>
      <c r="B6" s="79">
        <v>98.890659999999997</v>
      </c>
    </row>
    <row r="7" spans="1:2" x14ac:dyDescent="0.25">
      <c r="A7" s="34">
        <v>2002</v>
      </c>
      <c r="B7" s="79">
        <v>97.871650000000002</v>
      </c>
    </row>
    <row r="8" spans="1:2" x14ac:dyDescent="0.25">
      <c r="A8" s="34">
        <v>2003</v>
      </c>
      <c r="B8" s="79">
        <v>101.5474</v>
      </c>
    </row>
    <row r="9" spans="1:2" x14ac:dyDescent="0.25">
      <c r="A9" s="34">
        <v>2004</v>
      </c>
      <c r="B9" s="79">
        <v>102.31229999999999</v>
      </c>
    </row>
    <row r="10" spans="1:2" x14ac:dyDescent="0.25">
      <c r="A10" s="34">
        <v>2005</v>
      </c>
      <c r="B10" s="79">
        <v>107.9341</v>
      </c>
    </row>
    <row r="11" spans="1:2" x14ac:dyDescent="0.25">
      <c r="A11" s="34">
        <v>2006</v>
      </c>
      <c r="B11" s="79">
        <v>105.76139999999999</v>
      </c>
    </row>
    <row r="12" spans="1:2" x14ac:dyDescent="0.25">
      <c r="A12" s="34">
        <v>2007</v>
      </c>
      <c r="B12" s="79">
        <v>111.9727</v>
      </c>
    </row>
    <row r="13" spans="1:2" x14ac:dyDescent="0.25">
      <c r="A13" s="34">
        <v>2008</v>
      </c>
      <c r="B13" s="79">
        <v>109.48699999999999</v>
      </c>
    </row>
    <row r="14" spans="1:2" x14ac:dyDescent="0.25">
      <c r="A14" s="34">
        <v>2009</v>
      </c>
      <c r="B14" s="79">
        <v>103.0475</v>
      </c>
    </row>
    <row r="15" spans="1:2" x14ac:dyDescent="0.25">
      <c r="A15" s="34">
        <v>2010</v>
      </c>
      <c r="B15" s="79">
        <v>103.5737</v>
      </c>
    </row>
    <row r="16" spans="1:2" x14ac:dyDescent="0.25">
      <c r="A16" s="34">
        <v>2011</v>
      </c>
      <c r="B16" s="79">
        <v>103.1902</v>
      </c>
    </row>
    <row r="17" spans="1:2" x14ac:dyDescent="0.25">
      <c r="A17" s="34">
        <v>2012</v>
      </c>
      <c r="B17" s="79">
        <v>95.810910000000007</v>
      </c>
    </row>
    <row r="18" spans="1:2" x14ac:dyDescent="0.25">
      <c r="A18" s="34">
        <v>2013</v>
      </c>
      <c r="B18" s="79">
        <v>90.921890000000005</v>
      </c>
    </row>
    <row r="19" spans="1:2" x14ac:dyDescent="0.25">
      <c r="A19" s="34">
        <v>2014</v>
      </c>
      <c r="B19" s="79">
        <v>91.839410000000001</v>
      </c>
    </row>
    <row r="20" spans="1:2" x14ac:dyDescent="0.25">
      <c r="A20" s="34">
        <v>2015</v>
      </c>
      <c r="B20" s="79">
        <v>91.286280000000005</v>
      </c>
    </row>
    <row r="21" spans="1:2" x14ac:dyDescent="0.25">
      <c r="A21" s="34">
        <v>2016</v>
      </c>
      <c r="B21" s="79">
        <v>87.097160000000002</v>
      </c>
    </row>
    <row r="22" spans="1:2" x14ac:dyDescent="0.25">
      <c r="A22" s="25" t="s">
        <v>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6"/>
  <dimension ref="A1:P41"/>
  <sheetViews>
    <sheetView topLeftCell="B1" zoomScaleNormal="100" workbookViewId="0">
      <selection activeCell="O3" sqref="O3:P40"/>
    </sheetView>
  </sheetViews>
  <sheetFormatPr defaultColWidth="9.109375" defaultRowHeight="13.2" x14ac:dyDescent="0.25"/>
  <cols>
    <col min="1" max="1" width="12.6640625" style="25" customWidth="1"/>
    <col min="2" max="2" width="27.44140625" style="25" customWidth="1"/>
    <col min="3" max="3" width="18.33203125" style="25" customWidth="1"/>
    <col min="4" max="4" width="12" style="25" customWidth="1"/>
    <col min="5" max="16384" width="9.109375" style="25"/>
  </cols>
  <sheetData>
    <row r="1" spans="1:16" s="19" customFormat="1" ht="36.75" customHeight="1" x14ac:dyDescent="0.25">
      <c r="A1" s="75" t="s">
        <v>154</v>
      </c>
      <c r="B1" s="19" t="s">
        <v>156</v>
      </c>
    </row>
    <row r="2" spans="1:16" s="12" customFormat="1" ht="25.5" customHeight="1" x14ac:dyDescent="0.25">
      <c r="A2" s="73" t="s">
        <v>33</v>
      </c>
      <c r="B2" s="14" t="s">
        <v>220</v>
      </c>
      <c r="C2" s="14" t="s">
        <v>221</v>
      </c>
      <c r="D2" s="14" t="s">
        <v>222</v>
      </c>
    </row>
    <row r="3" spans="1:16" x14ac:dyDescent="0.25">
      <c r="O3" s="105" t="s">
        <v>1052</v>
      </c>
      <c r="P3" s="105"/>
    </row>
    <row r="4" spans="1:16" ht="12.75" hidden="1" x14ac:dyDescent="0.2">
      <c r="A4" s="25" t="s">
        <v>0</v>
      </c>
      <c r="B4" s="25" t="s">
        <v>498</v>
      </c>
      <c r="C4" s="25" t="s">
        <v>499</v>
      </c>
      <c r="D4" s="25" t="s">
        <v>500</v>
      </c>
      <c r="O4" s="92"/>
      <c r="P4" s="92"/>
    </row>
    <row r="5" spans="1:16" ht="12.75" x14ac:dyDescent="0.2">
      <c r="A5" s="34">
        <v>1990</v>
      </c>
      <c r="B5" s="79">
        <v>3.233664112389123</v>
      </c>
      <c r="C5" s="79">
        <v>4.1945772521905011</v>
      </c>
      <c r="D5" s="79">
        <v>-0.96091313980137816</v>
      </c>
      <c r="O5" s="92">
        <v>27.5</v>
      </c>
      <c r="P5" s="92">
        <v>-20</v>
      </c>
    </row>
    <row r="6" spans="1:16" ht="12.75" x14ac:dyDescent="0.2">
      <c r="A6" s="34">
        <v>1991</v>
      </c>
      <c r="B6" s="79">
        <v>5.1880309673506986</v>
      </c>
      <c r="C6" s="79">
        <v>2.3383814386168655</v>
      </c>
      <c r="D6" s="79">
        <v>2.849649528733833</v>
      </c>
      <c r="O6" s="92">
        <v>27.5</v>
      </c>
      <c r="P6" s="92">
        <v>-20</v>
      </c>
    </row>
    <row r="7" spans="1:16" ht="12.75" x14ac:dyDescent="0.2">
      <c r="A7" s="34">
        <v>1992</v>
      </c>
      <c r="B7" s="79">
        <v>1.5835955687523384</v>
      </c>
      <c r="C7" s="79">
        <v>2.3106394477456993</v>
      </c>
      <c r="D7" s="79">
        <v>-0.72704387899336087</v>
      </c>
      <c r="O7" s="92">
        <v>27.5</v>
      </c>
      <c r="P7" s="92">
        <v>-20</v>
      </c>
    </row>
    <row r="8" spans="1:16" ht="12.75" x14ac:dyDescent="0.2">
      <c r="A8" s="34">
        <v>1993</v>
      </c>
      <c r="B8" s="79">
        <v>2.5845859008847505</v>
      </c>
      <c r="C8" s="79">
        <v>-1.4868258270772428</v>
      </c>
      <c r="D8" s="79">
        <v>4.0714117279619932</v>
      </c>
      <c r="O8" s="92">
        <v>27.5</v>
      </c>
      <c r="P8" s="92">
        <v>-20</v>
      </c>
    </row>
    <row r="9" spans="1:16" ht="12.75" x14ac:dyDescent="0.2">
      <c r="A9" s="34">
        <v>1994</v>
      </c>
      <c r="B9" s="79">
        <v>10.603923272812965</v>
      </c>
      <c r="C9" s="79">
        <v>10.049207453485675</v>
      </c>
      <c r="D9" s="79">
        <v>0.5547158193272903</v>
      </c>
      <c r="O9" s="92">
        <v>27.5</v>
      </c>
      <c r="P9" s="92">
        <v>-20</v>
      </c>
    </row>
    <row r="10" spans="1:16" ht="12.75" x14ac:dyDescent="0.2">
      <c r="A10" s="34">
        <v>1995</v>
      </c>
      <c r="B10" s="79">
        <v>3.485972391784431</v>
      </c>
      <c r="C10" s="79">
        <v>8.4767846382461478</v>
      </c>
      <c r="D10" s="79">
        <v>-4.9908122464617168</v>
      </c>
      <c r="O10" s="92">
        <v>27.5</v>
      </c>
      <c r="P10" s="92">
        <v>-20</v>
      </c>
    </row>
    <row r="11" spans="1:16" ht="12.75" x14ac:dyDescent="0.2">
      <c r="A11" s="34">
        <v>1996</v>
      </c>
      <c r="B11" s="79">
        <v>2.5714600187014991</v>
      </c>
      <c r="C11" s="79">
        <v>6.2184658006754212</v>
      </c>
      <c r="D11" s="79">
        <v>-3.6470057819739221</v>
      </c>
      <c r="O11" s="92">
        <v>27.5</v>
      </c>
      <c r="P11" s="92">
        <v>-20</v>
      </c>
    </row>
    <row r="12" spans="1:16" ht="12.75" x14ac:dyDescent="0.2">
      <c r="A12" s="34">
        <v>1997</v>
      </c>
      <c r="B12" s="79">
        <v>6.364029827174833</v>
      </c>
      <c r="C12" s="79">
        <v>10.108187449485539</v>
      </c>
      <c r="D12" s="79">
        <v>-3.7441576223107065</v>
      </c>
      <c r="O12" s="92">
        <v>27.5</v>
      </c>
      <c r="P12" s="92">
        <v>-20</v>
      </c>
    </row>
    <row r="13" spans="1:16" ht="12.75" x14ac:dyDescent="0.2">
      <c r="A13" s="34">
        <v>1998</v>
      </c>
      <c r="B13" s="79">
        <v>3.5534889365200106</v>
      </c>
      <c r="C13" s="79">
        <v>9.8889603064249663</v>
      </c>
      <c r="D13" s="79">
        <v>-6.3354713699049556</v>
      </c>
      <c r="O13" s="92">
        <v>27.5</v>
      </c>
      <c r="P13" s="92">
        <v>-20</v>
      </c>
    </row>
    <row r="14" spans="1:16" ht="12.75" x14ac:dyDescent="0.2">
      <c r="A14" s="34">
        <v>1999</v>
      </c>
      <c r="B14" s="79">
        <v>7.4312720569531532</v>
      </c>
      <c r="C14" s="79">
        <v>6.075978034490781</v>
      </c>
      <c r="D14" s="79">
        <v>1.3552940224623722</v>
      </c>
      <c r="O14" s="92">
        <v>27.5</v>
      </c>
      <c r="P14" s="92">
        <v>-20</v>
      </c>
    </row>
    <row r="15" spans="1:16" ht="12.75" x14ac:dyDescent="0.2">
      <c r="A15" s="34">
        <v>2000</v>
      </c>
      <c r="B15" s="79">
        <v>9.4595232189753187</v>
      </c>
      <c r="C15" s="79">
        <v>11.153465573241128</v>
      </c>
      <c r="D15" s="79">
        <v>-1.6939423542658094</v>
      </c>
      <c r="O15" s="92">
        <v>27.5</v>
      </c>
      <c r="P15" s="92">
        <v>-20</v>
      </c>
    </row>
    <row r="16" spans="1:16" ht="12.75" x14ac:dyDescent="0.2">
      <c r="A16" s="34">
        <v>2001</v>
      </c>
      <c r="B16" s="79">
        <v>2.6727658954641909</v>
      </c>
      <c r="C16" s="79">
        <v>-8.0317998529466639E-2</v>
      </c>
      <c r="D16" s="79">
        <v>2.7530838939936575</v>
      </c>
      <c r="O16" s="92">
        <v>27.5</v>
      </c>
      <c r="P16" s="92">
        <v>-20</v>
      </c>
    </row>
    <row r="17" spans="1:16" ht="12.75" x14ac:dyDescent="0.2">
      <c r="A17" s="34">
        <v>2002</v>
      </c>
      <c r="B17" s="79">
        <v>3.5905983162207722</v>
      </c>
      <c r="C17" s="79">
        <v>1.0843905708667556</v>
      </c>
      <c r="D17" s="79">
        <v>2.5062077453540166</v>
      </c>
      <c r="O17" s="92">
        <v>27.5</v>
      </c>
      <c r="P17" s="92">
        <v>-20</v>
      </c>
    </row>
    <row r="18" spans="1:16" ht="12.75" x14ac:dyDescent="0.2">
      <c r="A18" s="34">
        <v>2003</v>
      </c>
      <c r="B18" s="79">
        <v>-1.6906201134094911</v>
      </c>
      <c r="C18" s="79">
        <v>4.8854557573941637</v>
      </c>
      <c r="D18" s="79">
        <v>-6.5760758708036544</v>
      </c>
      <c r="O18" s="92">
        <v>27.5</v>
      </c>
      <c r="P18" s="92">
        <v>-20</v>
      </c>
    </row>
    <row r="19" spans="1:16" ht="12.75" x14ac:dyDescent="0.2">
      <c r="A19" s="34">
        <v>2004</v>
      </c>
      <c r="B19" s="79">
        <v>4.339626185685308</v>
      </c>
      <c r="C19" s="79">
        <v>8.5781500987124772</v>
      </c>
      <c r="D19" s="79">
        <v>-4.2385239130271692</v>
      </c>
      <c r="O19" s="92">
        <v>27.5</v>
      </c>
      <c r="P19" s="92">
        <v>-20</v>
      </c>
    </row>
    <row r="20" spans="1:16" ht="12.75" x14ac:dyDescent="0.2">
      <c r="A20" s="34">
        <v>2005</v>
      </c>
      <c r="B20" s="79">
        <v>5.848070720124654</v>
      </c>
      <c r="C20" s="79">
        <v>6.7949752331216029</v>
      </c>
      <c r="D20" s="79">
        <v>-0.94690451299694889</v>
      </c>
      <c r="O20" s="92">
        <v>27.5</v>
      </c>
      <c r="P20" s="92">
        <v>-20</v>
      </c>
    </row>
    <row r="21" spans="1:16" ht="12.75" x14ac:dyDescent="0.2">
      <c r="A21" s="34">
        <v>2006</v>
      </c>
      <c r="B21" s="79">
        <v>5.3224205233760813</v>
      </c>
      <c r="C21" s="79">
        <v>9.7220645118752955</v>
      </c>
      <c r="D21" s="79">
        <v>-4.3996439884992142</v>
      </c>
      <c r="O21" s="92">
        <v>27.5</v>
      </c>
      <c r="P21" s="92">
        <v>-20</v>
      </c>
    </row>
    <row r="22" spans="1:16" ht="12.75" x14ac:dyDescent="0.2">
      <c r="A22" s="34">
        <v>2007</v>
      </c>
      <c r="B22" s="79">
        <v>0.65435910285953636</v>
      </c>
      <c r="C22" s="79">
        <v>5.457745376852019</v>
      </c>
      <c r="D22" s="79">
        <v>-4.8033862739924826</v>
      </c>
      <c r="O22" s="92">
        <v>27.5</v>
      </c>
      <c r="P22" s="92">
        <v>-20</v>
      </c>
    </row>
    <row r="23" spans="1:16" ht="12.75" x14ac:dyDescent="0.2">
      <c r="A23" s="34">
        <v>2008</v>
      </c>
      <c r="B23" s="79">
        <v>2.567083810966464</v>
      </c>
      <c r="C23" s="79">
        <v>0.98589222454916747</v>
      </c>
      <c r="D23" s="79">
        <v>1.5811915864172965</v>
      </c>
      <c r="O23" s="92">
        <v>27.5</v>
      </c>
      <c r="P23" s="92">
        <v>-20</v>
      </c>
    </row>
    <row r="24" spans="1:16" ht="12.75" x14ac:dyDescent="0.2">
      <c r="A24" s="34">
        <v>2009</v>
      </c>
      <c r="B24" s="79">
        <v>-10.377426035024639</v>
      </c>
      <c r="C24" s="79">
        <v>-12.768304521726003</v>
      </c>
      <c r="D24" s="79">
        <v>2.3908784867013644</v>
      </c>
      <c r="O24" s="92">
        <v>27.5</v>
      </c>
      <c r="P24" s="92">
        <v>-20</v>
      </c>
    </row>
    <row r="25" spans="1:16" ht="12.75" x14ac:dyDescent="0.2">
      <c r="A25" s="34">
        <v>2010</v>
      </c>
      <c r="B25" s="79">
        <v>6.5187516296674186</v>
      </c>
      <c r="C25" s="79">
        <v>12.298392100392075</v>
      </c>
      <c r="D25" s="79">
        <v>-5.7796404707246563</v>
      </c>
      <c r="O25" s="92">
        <v>27.5</v>
      </c>
      <c r="P25" s="92">
        <v>-20</v>
      </c>
    </row>
    <row r="26" spans="1:16" ht="12.75" x14ac:dyDescent="0.2">
      <c r="A26" s="34">
        <v>2011</v>
      </c>
      <c r="B26" s="79">
        <v>5.8108269345495733</v>
      </c>
      <c r="C26" s="79">
        <v>5.6021000000000098</v>
      </c>
      <c r="D26" s="79">
        <v>0.20872693454956348</v>
      </c>
      <c r="O26" s="92">
        <v>27.5</v>
      </c>
      <c r="P26" s="92">
        <v>-20</v>
      </c>
    </row>
    <row r="27" spans="1:16" ht="12.75" x14ac:dyDescent="0.2">
      <c r="A27" s="34">
        <v>2012</v>
      </c>
      <c r="B27" s="79">
        <v>-0.58351054995804397</v>
      </c>
      <c r="C27" s="79">
        <v>-0.43446105711912875</v>
      </c>
      <c r="D27" s="79">
        <v>-0.14904949283891522</v>
      </c>
      <c r="O27" s="92">
        <v>27.5</v>
      </c>
      <c r="P27" s="92">
        <v>-20</v>
      </c>
    </row>
    <row r="28" spans="1:16" ht="12.75" x14ac:dyDescent="0.2">
      <c r="A28" s="34">
        <v>2013</v>
      </c>
      <c r="B28" s="79">
        <v>2.3619170358033292</v>
      </c>
      <c r="C28" s="79">
        <v>1.1010687319115808</v>
      </c>
      <c r="D28" s="79">
        <v>1.2608483038917484</v>
      </c>
      <c r="O28" s="92">
        <v>27.5</v>
      </c>
      <c r="P28" s="92">
        <v>-20</v>
      </c>
    </row>
    <row r="29" spans="1:16" ht="12.75" x14ac:dyDescent="0.2">
      <c r="A29" s="34">
        <v>2014</v>
      </c>
      <c r="B29" s="79">
        <v>3.3418524315174336</v>
      </c>
      <c r="C29" s="79">
        <v>4.0901778910828801</v>
      </c>
      <c r="D29" s="79">
        <v>-0.74832545956544649</v>
      </c>
      <c r="O29" s="92">
        <v>27.5</v>
      </c>
      <c r="P29" s="92">
        <v>-20</v>
      </c>
    </row>
    <row r="30" spans="1:16" ht="12.75" x14ac:dyDescent="0.2">
      <c r="A30" s="34">
        <v>2015</v>
      </c>
      <c r="B30" s="79">
        <v>2.2221277899386882</v>
      </c>
      <c r="C30" s="79">
        <v>4.6448722038809009</v>
      </c>
      <c r="D30" s="79">
        <v>-2.4227444139422127</v>
      </c>
      <c r="O30" s="92">
        <v>27.5</v>
      </c>
      <c r="P30" s="92">
        <v>-20</v>
      </c>
    </row>
    <row r="31" spans="1:16" ht="12.75" x14ac:dyDescent="0.2">
      <c r="A31" s="34">
        <v>2016</v>
      </c>
      <c r="B31" s="79">
        <v>2.2596614824369254</v>
      </c>
      <c r="C31" s="79">
        <v>3.4157998555986779</v>
      </c>
      <c r="D31" s="79">
        <v>-1.1561383731617525</v>
      </c>
      <c r="O31" s="92">
        <v>27.5</v>
      </c>
      <c r="P31" s="92">
        <v>-20</v>
      </c>
    </row>
    <row r="32" spans="1:16" ht="12.75" x14ac:dyDescent="0.2">
      <c r="A32" s="34">
        <v>2017</v>
      </c>
      <c r="B32" s="79">
        <v>5.7386211029576639</v>
      </c>
      <c r="C32" s="79">
        <v>4.0215126499559384</v>
      </c>
      <c r="D32" s="79">
        <v>1.7171084530017255</v>
      </c>
      <c r="O32" s="92">
        <v>27.5</v>
      </c>
      <c r="P32" s="92">
        <v>-20</v>
      </c>
    </row>
    <row r="33" spans="1:16" ht="12.75" x14ac:dyDescent="0.2">
      <c r="A33" s="34">
        <v>2018</v>
      </c>
      <c r="B33" s="79">
        <v>2.7252358357934492</v>
      </c>
      <c r="C33" s="79">
        <v>5.5946980948787361</v>
      </c>
      <c r="D33" s="79">
        <v>-2.869462259085287</v>
      </c>
      <c r="O33" s="92">
        <v>27.5</v>
      </c>
      <c r="P33" s="92">
        <v>-20</v>
      </c>
    </row>
    <row r="34" spans="1:16" ht="12.75" x14ac:dyDescent="0.2">
      <c r="A34" s="34">
        <v>2019</v>
      </c>
      <c r="B34" s="79">
        <v>2.4119558972464095</v>
      </c>
      <c r="C34" s="79">
        <v>4.4973796394219612</v>
      </c>
      <c r="D34" s="79">
        <v>-2.0854237421755517</v>
      </c>
      <c r="O34" s="92">
        <v>27.5</v>
      </c>
      <c r="P34" s="92">
        <v>-20</v>
      </c>
    </row>
    <row r="35" spans="1:16" ht="12.75" x14ac:dyDescent="0.2">
      <c r="A35" s="34">
        <v>2020</v>
      </c>
      <c r="B35" s="79">
        <v>1.6179827441560324</v>
      </c>
      <c r="C35" s="79">
        <v>2.9891664180787592</v>
      </c>
      <c r="D35" s="79">
        <v>-1.3711836739227268</v>
      </c>
      <c r="O35" s="92">
        <v>27.5</v>
      </c>
      <c r="P35" s="92">
        <v>-20</v>
      </c>
    </row>
    <row r="36" spans="1:16" x14ac:dyDescent="0.25">
      <c r="A36" s="34">
        <v>2021</v>
      </c>
      <c r="B36" s="79">
        <v>3.0271844742256304</v>
      </c>
      <c r="C36" s="79">
        <v>2.9779288654156799</v>
      </c>
      <c r="D36" s="79">
        <v>4.9255608809950502E-2</v>
      </c>
      <c r="O36" s="92">
        <v>27.5</v>
      </c>
      <c r="P36" s="92">
        <v>-20</v>
      </c>
    </row>
    <row r="37" spans="1:16" x14ac:dyDescent="0.25">
      <c r="A37" s="34">
        <v>2022</v>
      </c>
      <c r="B37" s="79">
        <v>4.1056034979596756</v>
      </c>
      <c r="C37" s="79">
        <v>3.2282407435991756</v>
      </c>
      <c r="D37" s="79">
        <v>0.87736275436050004</v>
      </c>
      <c r="O37" s="92">
        <v>27.5</v>
      </c>
      <c r="P37" s="92">
        <v>-20</v>
      </c>
    </row>
    <row r="38" spans="1:16" x14ac:dyDescent="0.25">
      <c r="A38" s="34">
        <v>2023</v>
      </c>
      <c r="B38" s="79">
        <v>4.3154532629243958</v>
      </c>
      <c r="C38" s="79">
        <v>3.3944431005287434</v>
      </c>
      <c r="D38" s="79">
        <v>0.92101016239565237</v>
      </c>
      <c r="O38" s="92">
        <v>27.5</v>
      </c>
      <c r="P38" s="92">
        <v>-20</v>
      </c>
    </row>
    <row r="39" spans="1:16" x14ac:dyDescent="0.25">
      <c r="A39" s="34">
        <v>2024</v>
      </c>
      <c r="B39" s="79">
        <v>4.4646835552429209</v>
      </c>
      <c r="C39" s="79">
        <v>3.5032115289808985</v>
      </c>
      <c r="D39" s="79">
        <v>0.96147202626202244</v>
      </c>
      <c r="O39" s="92">
        <v>27.5</v>
      </c>
      <c r="P39" s="92">
        <v>-20</v>
      </c>
    </row>
    <row r="40" spans="1:16" x14ac:dyDescent="0.25">
      <c r="A40" s="34">
        <v>2025</v>
      </c>
      <c r="B40" s="79">
        <v>4.5605509840779268</v>
      </c>
      <c r="C40" s="79">
        <v>3.5738593458129575</v>
      </c>
      <c r="D40" s="79">
        <v>0.98669163826496931</v>
      </c>
      <c r="O40" s="92">
        <v>27.5</v>
      </c>
      <c r="P40" s="92">
        <v>15</v>
      </c>
    </row>
    <row r="41" spans="1:16" x14ac:dyDescent="0.25">
      <c r="A41" s="25" t="s">
        <v>1</v>
      </c>
    </row>
  </sheetData>
  <mergeCells count="1">
    <mergeCell ref="O3:P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7"/>
  <dimension ref="A1:O40"/>
  <sheetViews>
    <sheetView zoomScaleNormal="100" workbookViewId="0">
      <selection activeCell="C14" sqref="C14"/>
    </sheetView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3" width="15.5546875" style="25" bestFit="1" customWidth="1"/>
    <col min="4" max="4" width="18.44140625" style="25" bestFit="1" customWidth="1"/>
    <col min="5" max="16384" width="9.109375" style="25"/>
  </cols>
  <sheetData>
    <row r="1" spans="1:15" s="19" customFormat="1" ht="36.75" customHeight="1" x14ac:dyDescent="0.25">
      <c r="A1" s="75" t="s">
        <v>155</v>
      </c>
      <c r="B1" s="19" t="s">
        <v>158</v>
      </c>
    </row>
    <row r="2" spans="1:15" s="12" customFormat="1" ht="25.5" customHeight="1" x14ac:dyDescent="0.2">
      <c r="A2" s="73" t="s">
        <v>33</v>
      </c>
      <c r="B2" s="14" t="s">
        <v>223</v>
      </c>
      <c r="C2" s="14" t="s">
        <v>224</v>
      </c>
      <c r="D2" s="14" t="s">
        <v>158</v>
      </c>
    </row>
    <row r="3" spans="1:15" x14ac:dyDescent="0.25">
      <c r="N3" s="105" t="s">
        <v>1052</v>
      </c>
      <c r="O3" s="105"/>
    </row>
    <row r="4" spans="1:15" ht="12.75" hidden="1" x14ac:dyDescent="0.2">
      <c r="A4" s="25" t="s">
        <v>0</v>
      </c>
      <c r="B4" s="25" t="s">
        <v>711</v>
      </c>
      <c r="C4" s="25" t="s">
        <v>712</v>
      </c>
      <c r="D4" s="25" t="s">
        <v>713</v>
      </c>
      <c r="N4" s="92" t="s">
        <v>1050</v>
      </c>
      <c r="O4" s="92" t="s">
        <v>1051</v>
      </c>
    </row>
    <row r="5" spans="1:15" ht="12.75" x14ac:dyDescent="0.2">
      <c r="A5" s="34">
        <v>1990</v>
      </c>
      <c r="B5" s="79">
        <v>21.477010521068362</v>
      </c>
      <c r="C5" s="79">
        <v>20.798388389319999</v>
      </c>
      <c r="D5" s="79">
        <v>0.67862213174836217</v>
      </c>
      <c r="N5" s="92">
        <v>27.5</v>
      </c>
      <c r="O5" s="92">
        <v>14</v>
      </c>
    </row>
    <row r="6" spans="1:15" ht="12.75" x14ac:dyDescent="0.2">
      <c r="A6" s="34">
        <v>1991</v>
      </c>
      <c r="B6" s="79">
        <v>20.445032859930159</v>
      </c>
      <c r="C6" s="79">
        <v>19.611616069352582</v>
      </c>
      <c r="D6" s="79">
        <v>0.83341679057757301</v>
      </c>
      <c r="N6" s="92">
        <v>27.5</v>
      </c>
      <c r="O6" s="92">
        <v>14</v>
      </c>
    </row>
    <row r="7" spans="1:15" ht="12.75" x14ac:dyDescent="0.2">
      <c r="A7" s="34">
        <v>1992</v>
      </c>
      <c r="B7" s="79">
        <v>21.083631095323767</v>
      </c>
      <c r="C7" s="79">
        <v>18.939568710583877</v>
      </c>
      <c r="D7" s="79">
        <v>2.1440623847398879</v>
      </c>
      <c r="N7" s="92">
        <v>27.5</v>
      </c>
      <c r="O7" s="92">
        <v>14</v>
      </c>
    </row>
    <row r="8" spans="1:15" ht="12.75" x14ac:dyDescent="0.2">
      <c r="A8" s="34">
        <v>1993</v>
      </c>
      <c r="B8" s="79">
        <v>20.299017371258429</v>
      </c>
      <c r="C8" s="79">
        <v>17.377855331017059</v>
      </c>
      <c r="D8" s="79">
        <v>2.9211620402413709</v>
      </c>
      <c r="N8" s="92">
        <v>27.5</v>
      </c>
      <c r="O8" s="92">
        <v>14</v>
      </c>
    </row>
    <row r="9" spans="1:15" ht="12.75" x14ac:dyDescent="0.2">
      <c r="A9" s="34">
        <v>1994</v>
      </c>
      <c r="B9" s="79">
        <v>20.254267650874144</v>
      </c>
      <c r="C9" s="79">
        <v>18.734464452099168</v>
      </c>
      <c r="D9" s="79">
        <v>1.5198031987749758</v>
      </c>
      <c r="N9" s="92">
        <v>27.5</v>
      </c>
      <c r="O9" s="92">
        <v>14</v>
      </c>
    </row>
    <row r="10" spans="1:15" ht="12.75" x14ac:dyDescent="0.2">
      <c r="A10" s="34">
        <v>1995</v>
      </c>
      <c r="B10" s="79">
        <v>21.430686024938204</v>
      </c>
      <c r="C10" s="79">
        <v>20.686437692598616</v>
      </c>
      <c r="D10" s="79">
        <v>0.74424833233958709</v>
      </c>
      <c r="N10" s="92">
        <v>27.5</v>
      </c>
      <c r="O10" s="92">
        <v>14</v>
      </c>
    </row>
    <row r="11" spans="1:15" ht="12.75" x14ac:dyDescent="0.2">
      <c r="A11" s="34">
        <v>1996</v>
      </c>
      <c r="B11" s="79">
        <v>21.347120732171348</v>
      </c>
      <c r="C11" s="79">
        <v>20.063693160720717</v>
      </c>
      <c r="D11" s="79">
        <v>1.2834275714506298</v>
      </c>
      <c r="N11" s="92">
        <v>27.5</v>
      </c>
      <c r="O11" s="92">
        <v>14</v>
      </c>
    </row>
    <row r="12" spans="1:15" ht="12.75" x14ac:dyDescent="0.2">
      <c r="A12" s="34">
        <v>1997</v>
      </c>
      <c r="B12" s="79">
        <v>22.705515696749668</v>
      </c>
      <c r="C12" s="79">
        <v>22.061958121642501</v>
      </c>
      <c r="D12" s="79">
        <v>0.64355757510716505</v>
      </c>
      <c r="N12" s="92">
        <v>27.5</v>
      </c>
      <c r="O12" s="92">
        <v>14</v>
      </c>
    </row>
    <row r="13" spans="1:15" ht="12.75" x14ac:dyDescent="0.2">
      <c r="A13" s="34">
        <v>1998</v>
      </c>
      <c r="B13" s="79">
        <v>21.959523410017638</v>
      </c>
      <c r="C13" s="79">
        <v>22.655145962691023</v>
      </c>
      <c r="D13" s="79">
        <v>-0.6956225526733828</v>
      </c>
      <c r="N13" s="92">
        <v>27.5</v>
      </c>
      <c r="O13" s="92">
        <v>14</v>
      </c>
    </row>
    <row r="14" spans="1:15" ht="12.75" x14ac:dyDescent="0.2">
      <c r="A14" s="34">
        <v>1999</v>
      </c>
      <c r="B14" s="79">
        <v>23.101639289629414</v>
      </c>
      <c r="C14" s="79">
        <v>20.88774198140829</v>
      </c>
      <c r="D14" s="79">
        <v>2.2138973082211253</v>
      </c>
      <c r="N14" s="92">
        <v>27.5</v>
      </c>
      <c r="O14" s="92">
        <v>14</v>
      </c>
    </row>
    <row r="15" spans="1:15" ht="12.75" x14ac:dyDescent="0.2">
      <c r="A15" s="34">
        <v>2000</v>
      </c>
      <c r="B15" s="79">
        <v>23.997234745032074</v>
      </c>
      <c r="C15" s="79">
        <v>22.351534050487146</v>
      </c>
      <c r="D15" s="79">
        <v>1.6457006945449284</v>
      </c>
      <c r="N15" s="92">
        <v>27.5</v>
      </c>
      <c r="O15" s="92">
        <v>14</v>
      </c>
    </row>
    <row r="16" spans="1:15" ht="12.75" x14ac:dyDescent="0.2">
      <c r="A16" s="34">
        <v>2001</v>
      </c>
      <c r="B16" s="79">
        <v>25.04039296374987</v>
      </c>
      <c r="C16" s="79">
        <v>21.825215125342137</v>
      </c>
      <c r="D16" s="79">
        <v>3.2151778384077296</v>
      </c>
      <c r="N16" s="92">
        <v>27.5</v>
      </c>
      <c r="O16" s="92">
        <v>14</v>
      </c>
    </row>
    <row r="17" spans="1:15" ht="12.75" x14ac:dyDescent="0.2">
      <c r="A17" s="34">
        <v>2002</v>
      </c>
      <c r="B17" s="79">
        <v>24.358857712453847</v>
      </c>
      <c r="C17" s="79">
        <v>21.343054366855732</v>
      </c>
      <c r="D17" s="79">
        <v>3.0158033455981155</v>
      </c>
      <c r="N17" s="92">
        <v>27.5</v>
      </c>
      <c r="O17" s="92">
        <v>14</v>
      </c>
    </row>
    <row r="18" spans="1:15" ht="12.75" x14ac:dyDescent="0.2">
      <c r="A18" s="34">
        <v>2003</v>
      </c>
      <c r="B18" s="79">
        <v>24.449691526228275</v>
      </c>
      <c r="C18" s="79">
        <v>20.921731566569292</v>
      </c>
      <c r="D18" s="79">
        <v>3.5279599596589808</v>
      </c>
      <c r="N18" s="92">
        <v>27.5</v>
      </c>
      <c r="O18" s="92">
        <v>14</v>
      </c>
    </row>
    <row r="19" spans="1:15" ht="12.75" x14ac:dyDescent="0.2">
      <c r="A19" s="34">
        <v>2004</v>
      </c>
      <c r="B19" s="79">
        <v>24.845574056723734</v>
      </c>
      <c r="C19" s="79">
        <v>21.691326483182944</v>
      </c>
      <c r="D19" s="79">
        <v>3.154247573540788</v>
      </c>
      <c r="N19" s="92">
        <v>27.5</v>
      </c>
      <c r="O19" s="92">
        <v>14</v>
      </c>
    </row>
    <row r="20" spans="1:15" ht="12.75" x14ac:dyDescent="0.2">
      <c r="A20" s="34">
        <v>2005</v>
      </c>
      <c r="B20" s="79">
        <v>26.398721550784877</v>
      </c>
      <c r="C20" s="79">
        <v>22.206434617247083</v>
      </c>
      <c r="D20" s="79">
        <v>4.1922869335377904</v>
      </c>
      <c r="N20" s="92">
        <v>27.5</v>
      </c>
      <c r="O20" s="92">
        <v>14</v>
      </c>
    </row>
    <row r="21" spans="1:15" ht="12.75" x14ac:dyDescent="0.2">
      <c r="A21" s="34">
        <v>2006</v>
      </c>
      <c r="B21" s="79">
        <v>27.623102626823442</v>
      </c>
      <c r="C21" s="79">
        <v>24.298289577710936</v>
      </c>
      <c r="D21" s="79">
        <v>3.3248130491125036</v>
      </c>
      <c r="N21" s="92">
        <v>27.5</v>
      </c>
      <c r="O21" s="92">
        <v>14</v>
      </c>
    </row>
    <row r="22" spans="1:15" ht="12.75" x14ac:dyDescent="0.2">
      <c r="A22" s="34">
        <v>2007</v>
      </c>
      <c r="B22" s="79">
        <v>26.724722445071297</v>
      </c>
      <c r="C22" s="79">
        <v>25.277842475896357</v>
      </c>
      <c r="D22" s="79">
        <v>1.4468799691749408</v>
      </c>
      <c r="N22" s="92">
        <v>27.5</v>
      </c>
      <c r="O22" s="92">
        <v>14</v>
      </c>
    </row>
    <row r="23" spans="1:15" ht="12.75" x14ac:dyDescent="0.2">
      <c r="A23" s="34">
        <v>2008</v>
      </c>
      <c r="B23" s="79">
        <v>26.901207763659681</v>
      </c>
      <c r="C23" s="79">
        <v>23.984090076437575</v>
      </c>
      <c r="D23" s="79">
        <v>2.9171176872221021</v>
      </c>
      <c r="N23" s="92">
        <v>27.5</v>
      </c>
      <c r="O23" s="92">
        <v>14</v>
      </c>
    </row>
    <row r="24" spans="1:15" ht="12.75" x14ac:dyDescent="0.2">
      <c r="A24" s="34">
        <v>2009</v>
      </c>
      <c r="B24" s="79">
        <v>22.553794531000037</v>
      </c>
      <c r="C24" s="79">
        <v>19.088344797731661</v>
      </c>
      <c r="D24" s="79">
        <v>3.4654497332683754</v>
      </c>
      <c r="N24" s="92">
        <v>27.5</v>
      </c>
      <c r="O24" s="92">
        <v>14</v>
      </c>
    </row>
    <row r="25" spans="1:15" ht="12.75" x14ac:dyDescent="0.2">
      <c r="A25" s="34">
        <v>2010</v>
      </c>
      <c r="B25" s="79">
        <v>24.638813927239433</v>
      </c>
      <c r="C25" s="79">
        <v>18.076038860781722</v>
      </c>
      <c r="D25" s="79">
        <v>6.5627750664577125</v>
      </c>
      <c r="N25" s="92">
        <v>27.5</v>
      </c>
      <c r="O25" s="92">
        <v>14</v>
      </c>
    </row>
    <row r="26" spans="1:15" ht="12.75" x14ac:dyDescent="0.2">
      <c r="A26" s="34">
        <v>2011</v>
      </c>
      <c r="B26" s="79">
        <v>25.712639236777786</v>
      </c>
      <c r="C26" s="79">
        <v>19.126953524750739</v>
      </c>
      <c r="D26" s="79">
        <v>6.5856857120270469</v>
      </c>
      <c r="N26" s="92">
        <v>27.5</v>
      </c>
      <c r="O26" s="92">
        <v>14</v>
      </c>
    </row>
    <row r="27" spans="1:15" ht="12.75" x14ac:dyDescent="0.2">
      <c r="A27" s="34">
        <v>2012</v>
      </c>
      <c r="B27" s="79">
        <v>25.747914777926358</v>
      </c>
      <c r="C27" s="79">
        <v>19.466391064494921</v>
      </c>
      <c r="D27" s="79">
        <v>6.2815237134314375</v>
      </c>
      <c r="N27" s="92">
        <v>27.5</v>
      </c>
      <c r="O27" s="92">
        <v>14</v>
      </c>
    </row>
    <row r="28" spans="1:15" ht="12.75" x14ac:dyDescent="0.2">
      <c r="A28" s="34">
        <v>2013</v>
      </c>
      <c r="B28" s="79">
        <v>27.449770414945089</v>
      </c>
      <c r="C28" s="79">
        <v>19.690803499756697</v>
      </c>
      <c r="D28" s="79">
        <v>7.7589669151883962</v>
      </c>
      <c r="N28" s="92">
        <v>27.5</v>
      </c>
      <c r="O28" s="92">
        <v>14</v>
      </c>
    </row>
    <row r="29" spans="1:15" ht="12.75" x14ac:dyDescent="0.2">
      <c r="A29" s="34">
        <v>2014</v>
      </c>
      <c r="B29" s="79">
        <v>29.015468802447046</v>
      </c>
      <c r="C29" s="79">
        <v>20.091022832525308</v>
      </c>
      <c r="D29" s="79">
        <v>8.924445969921738</v>
      </c>
      <c r="N29" s="92">
        <v>27.5</v>
      </c>
      <c r="O29" s="92">
        <v>14</v>
      </c>
    </row>
    <row r="30" spans="1:15" ht="12.75" x14ac:dyDescent="0.2">
      <c r="A30" s="34">
        <v>2015</v>
      </c>
      <c r="B30" s="79">
        <v>28.744675606985119</v>
      </c>
      <c r="C30" s="79">
        <v>19.969025160955827</v>
      </c>
      <c r="D30" s="79">
        <v>8.7756504460292959</v>
      </c>
      <c r="N30" s="92">
        <v>27.5</v>
      </c>
      <c r="O30" s="92">
        <v>14</v>
      </c>
    </row>
    <row r="31" spans="1:15" ht="12.75" x14ac:dyDescent="0.2">
      <c r="A31" s="34">
        <v>2016</v>
      </c>
      <c r="B31" s="79">
        <v>28.298744641118933</v>
      </c>
      <c r="C31" s="79">
        <v>20.977364732572653</v>
      </c>
      <c r="D31" s="79">
        <v>7.3213799085462812</v>
      </c>
      <c r="N31" s="92">
        <v>27.5</v>
      </c>
      <c r="O31" s="92">
        <v>14</v>
      </c>
    </row>
    <row r="32" spans="1:15" ht="12.75" x14ac:dyDescent="0.2">
      <c r="A32" s="34">
        <v>2017</v>
      </c>
      <c r="B32" s="79">
        <v>28.935982439006196</v>
      </c>
      <c r="C32" s="79">
        <v>21.005331348961235</v>
      </c>
      <c r="D32" s="79">
        <v>7.9306510900449627</v>
      </c>
      <c r="N32" s="92">
        <v>27.5</v>
      </c>
      <c r="O32" s="92">
        <v>14</v>
      </c>
    </row>
    <row r="33" spans="1:15" ht="12.75" x14ac:dyDescent="0.2">
      <c r="A33" s="34">
        <v>2018</v>
      </c>
      <c r="B33" s="79">
        <v>28.183840747543609</v>
      </c>
      <c r="C33" s="79">
        <v>21.538180035953825</v>
      </c>
      <c r="D33" s="79">
        <v>6.6456607115897866</v>
      </c>
      <c r="N33" s="92">
        <v>27.5</v>
      </c>
      <c r="O33" s="92">
        <v>14</v>
      </c>
    </row>
    <row r="34" spans="1:15" ht="12.75" x14ac:dyDescent="0.2">
      <c r="A34" s="34">
        <v>2019</v>
      </c>
      <c r="B34" s="79">
        <v>27.977943532588235</v>
      </c>
      <c r="C34" s="79">
        <v>21.902797167977408</v>
      </c>
      <c r="D34" s="79">
        <v>6.0751463646108261</v>
      </c>
      <c r="N34" s="92">
        <v>27.5</v>
      </c>
      <c r="O34" s="92">
        <v>30</v>
      </c>
    </row>
    <row r="35" spans="1:15" ht="12.75" x14ac:dyDescent="0.2">
      <c r="A35" s="25">
        <v>2020</v>
      </c>
      <c r="B35" s="79">
        <v>27.453930237190534</v>
      </c>
      <c r="C35" s="79">
        <v>22.298189451695908</v>
      </c>
      <c r="D35" s="79">
        <v>5.1557407854946256</v>
      </c>
    </row>
    <row r="36" spans="1:15" x14ac:dyDescent="0.25">
      <c r="A36" s="25">
        <v>2021</v>
      </c>
      <c r="B36" s="79">
        <v>27.124523680372072</v>
      </c>
      <c r="C36" s="79">
        <v>22.510446056478585</v>
      </c>
      <c r="D36" s="79">
        <v>4.6140776238934897</v>
      </c>
    </row>
    <row r="37" spans="1:15" x14ac:dyDescent="0.25">
      <c r="A37" s="25">
        <v>2022</v>
      </c>
      <c r="B37" s="79">
        <v>27.139060748720983</v>
      </c>
      <c r="C37" s="79">
        <v>22.469497116224048</v>
      </c>
      <c r="D37" s="79">
        <v>4.6695636324969358</v>
      </c>
    </row>
    <row r="38" spans="1:15" x14ac:dyDescent="0.25">
      <c r="A38" s="25">
        <v>2023</v>
      </c>
      <c r="B38" s="79">
        <v>27.197341238141682</v>
      </c>
      <c r="C38" s="79">
        <v>22.296576431444588</v>
      </c>
      <c r="D38" s="79">
        <v>4.9007648066970901</v>
      </c>
    </row>
    <row r="39" spans="1:15" x14ac:dyDescent="0.25">
      <c r="A39" s="25">
        <v>2024</v>
      </c>
      <c r="B39" s="79">
        <v>26.980132849242544</v>
      </c>
      <c r="C39" s="79">
        <v>22.113458726550867</v>
      </c>
      <c r="D39" s="79">
        <v>4.8666741226916788</v>
      </c>
    </row>
    <row r="40" spans="1:15" x14ac:dyDescent="0.25">
      <c r="A40" s="25">
        <v>2025</v>
      </c>
      <c r="B40" s="79">
        <v>26.857509121441169</v>
      </c>
      <c r="C40" s="79">
        <v>21.96765145817708</v>
      </c>
      <c r="D40" s="79">
        <v>4.8898576632640935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9"/>
  <dimension ref="A1:N40"/>
  <sheetViews>
    <sheetView zoomScale="85" zoomScaleNormal="85" workbookViewId="0">
      <selection activeCell="B21" sqref="B21"/>
    </sheetView>
  </sheetViews>
  <sheetFormatPr defaultColWidth="9.109375" defaultRowHeight="13.2" x14ac:dyDescent="0.25"/>
  <cols>
    <col min="1" max="1" width="12.6640625" style="25" customWidth="1"/>
    <col min="2" max="2" width="17.33203125" style="25" bestFit="1" customWidth="1"/>
    <col min="3" max="3" width="15.109375" style="25" customWidth="1"/>
    <col min="4" max="16384" width="9.109375" style="25"/>
  </cols>
  <sheetData>
    <row r="1" spans="1:14" s="19" customFormat="1" ht="36.75" customHeight="1" x14ac:dyDescent="0.25">
      <c r="A1" s="75" t="s">
        <v>157</v>
      </c>
      <c r="B1" s="19" t="s">
        <v>229</v>
      </c>
    </row>
    <row r="2" spans="1:14" s="12" customFormat="1" ht="25.5" customHeight="1" x14ac:dyDescent="0.25">
      <c r="A2" s="73" t="s">
        <v>33</v>
      </c>
      <c r="B2" s="14" t="s">
        <v>229</v>
      </c>
      <c r="C2" s="14" t="s">
        <v>230</v>
      </c>
    </row>
    <row r="3" spans="1:14" x14ac:dyDescent="0.25">
      <c r="M3" s="105" t="s">
        <v>1052</v>
      </c>
      <c r="N3" s="105"/>
    </row>
    <row r="4" spans="1:14" ht="12.75" hidden="1" x14ac:dyDescent="0.2">
      <c r="A4" s="25" t="s">
        <v>0</v>
      </c>
      <c r="B4" s="25" t="s">
        <v>718</v>
      </c>
      <c r="C4" s="25" t="s">
        <v>719</v>
      </c>
      <c r="M4" s="92" t="s">
        <v>1050</v>
      </c>
      <c r="N4" s="92" t="s">
        <v>1051</v>
      </c>
    </row>
    <row r="5" spans="1:14" ht="12.75" x14ac:dyDescent="0.2">
      <c r="A5" s="34">
        <v>1990</v>
      </c>
      <c r="B5" s="79">
        <v>38.405509748763215</v>
      </c>
      <c r="C5" s="79">
        <v>65.573770491803273</v>
      </c>
      <c r="M5" s="92">
        <v>28</v>
      </c>
      <c r="N5" s="92">
        <v>0</v>
      </c>
    </row>
    <row r="6" spans="1:14" ht="12.75" x14ac:dyDescent="0.2">
      <c r="A6" s="34">
        <v>1991</v>
      </c>
      <c r="B6" s="79">
        <v>48.064265290253054</v>
      </c>
      <c r="C6" s="79">
        <v>73.474036112488747</v>
      </c>
      <c r="M6" s="92">
        <v>28</v>
      </c>
      <c r="N6" s="92">
        <v>0</v>
      </c>
    </row>
    <row r="7" spans="1:14" ht="12.75" x14ac:dyDescent="0.2">
      <c r="A7" s="34">
        <v>1992</v>
      </c>
      <c r="B7" s="79">
        <v>50.744883849765124</v>
      </c>
      <c r="C7" s="79">
        <v>74.165599472733632</v>
      </c>
      <c r="M7" s="92">
        <v>28</v>
      </c>
      <c r="N7" s="92">
        <v>0</v>
      </c>
    </row>
    <row r="8" spans="1:14" ht="12.75" x14ac:dyDescent="0.2">
      <c r="A8" s="34">
        <v>1993</v>
      </c>
      <c r="B8" s="79">
        <v>58.920840413841965</v>
      </c>
      <c r="C8" s="79">
        <v>80.762833484450908</v>
      </c>
      <c r="M8" s="92">
        <v>28</v>
      </c>
      <c r="N8" s="92">
        <v>0</v>
      </c>
    </row>
    <row r="9" spans="1:14" ht="12.75" x14ac:dyDescent="0.2">
      <c r="A9" s="34">
        <v>1994</v>
      </c>
      <c r="B9" s="79">
        <v>49.638505280259956</v>
      </c>
      <c r="C9" s="79">
        <v>68.194450382658516</v>
      </c>
      <c r="M9" s="92">
        <v>28</v>
      </c>
      <c r="N9" s="92">
        <v>0</v>
      </c>
    </row>
    <row r="10" spans="1:14" ht="12.75" x14ac:dyDescent="0.2">
      <c r="A10" s="34">
        <v>1995</v>
      </c>
      <c r="B10" s="79">
        <v>49.404839303153622</v>
      </c>
      <c r="C10" s="79">
        <v>67.988723416616637</v>
      </c>
      <c r="M10" s="92">
        <v>28</v>
      </c>
      <c r="N10" s="92">
        <v>0</v>
      </c>
    </row>
    <row r="11" spans="1:14" ht="12.75" x14ac:dyDescent="0.2">
      <c r="A11" s="34">
        <v>1996</v>
      </c>
      <c r="B11" s="79">
        <v>59.952895565004525</v>
      </c>
      <c r="C11" s="79">
        <v>76.961441309675365</v>
      </c>
      <c r="M11" s="92">
        <v>28</v>
      </c>
      <c r="N11" s="92">
        <v>0</v>
      </c>
    </row>
    <row r="12" spans="1:14" ht="12.75" x14ac:dyDescent="0.2">
      <c r="A12" s="34">
        <v>1997</v>
      </c>
      <c r="B12" s="79">
        <v>70.814608350604573</v>
      </c>
      <c r="C12" s="79">
        <v>89.502379786912741</v>
      </c>
      <c r="M12" s="92">
        <v>28</v>
      </c>
      <c r="N12" s="92">
        <v>0</v>
      </c>
    </row>
    <row r="13" spans="1:14" ht="12.75" x14ac:dyDescent="0.2">
      <c r="A13" s="34">
        <v>1998</v>
      </c>
      <c r="B13" s="79">
        <v>77.682859033246757</v>
      </c>
      <c r="C13" s="79">
        <v>95.991145917245149</v>
      </c>
      <c r="M13" s="92">
        <v>28</v>
      </c>
      <c r="N13" s="92">
        <v>0</v>
      </c>
    </row>
    <row r="14" spans="1:14" ht="12.75" x14ac:dyDescent="0.2">
      <c r="A14" s="34">
        <v>1999</v>
      </c>
      <c r="B14" s="79">
        <v>104.27051612508143</v>
      </c>
      <c r="C14" s="79">
        <v>113.8347798493545</v>
      </c>
      <c r="M14" s="92">
        <v>28</v>
      </c>
      <c r="N14" s="92">
        <v>0</v>
      </c>
    </row>
    <row r="15" spans="1:14" ht="12.75" x14ac:dyDescent="0.2">
      <c r="A15" s="34">
        <v>2000</v>
      </c>
      <c r="B15" s="79">
        <v>116.2066089241881</v>
      </c>
      <c r="C15" s="79">
        <v>129.22597374102455</v>
      </c>
      <c r="M15" s="92">
        <v>28</v>
      </c>
      <c r="N15" s="92">
        <v>0</v>
      </c>
    </row>
    <row r="16" spans="1:14" ht="12.75" x14ac:dyDescent="0.2">
      <c r="A16" s="34">
        <v>2001</v>
      </c>
      <c r="B16" s="79">
        <v>120.40474907792502</v>
      </c>
      <c r="C16" s="79">
        <v>133.58564608523952</v>
      </c>
      <c r="M16" s="92">
        <v>28</v>
      </c>
      <c r="N16" s="92">
        <v>0</v>
      </c>
    </row>
    <row r="17" spans="1:14" ht="12.75" x14ac:dyDescent="0.2">
      <c r="A17" s="34">
        <v>2002</v>
      </c>
      <c r="B17" s="79">
        <v>116.50488637119469</v>
      </c>
      <c r="C17" s="79">
        <v>129.81124945479715</v>
      </c>
      <c r="M17" s="92">
        <v>28</v>
      </c>
      <c r="N17" s="92">
        <v>0</v>
      </c>
    </row>
    <row r="18" spans="1:14" ht="12.75" x14ac:dyDescent="0.2">
      <c r="A18" s="34">
        <v>2003</v>
      </c>
      <c r="B18" s="79">
        <v>129.16590444294346</v>
      </c>
      <c r="C18" s="79">
        <v>139.15074205411085</v>
      </c>
      <c r="M18" s="92">
        <v>28</v>
      </c>
      <c r="N18" s="92">
        <v>0</v>
      </c>
    </row>
    <row r="19" spans="1:14" ht="12.75" x14ac:dyDescent="0.2">
      <c r="A19" s="34">
        <v>2004</v>
      </c>
      <c r="B19" s="79">
        <v>143.60549683817015</v>
      </c>
      <c r="C19" s="79">
        <v>148.06358267615357</v>
      </c>
      <c r="M19" s="92">
        <v>28</v>
      </c>
      <c r="N19" s="92">
        <v>0</v>
      </c>
    </row>
    <row r="20" spans="1:14" ht="12.75" x14ac:dyDescent="0.2">
      <c r="A20" s="34">
        <v>2005</v>
      </c>
      <c r="B20" s="79">
        <v>175.30127642429318</v>
      </c>
      <c r="C20" s="79">
        <v>171.95538513995018</v>
      </c>
      <c r="M20" s="92">
        <v>28</v>
      </c>
      <c r="N20" s="92">
        <v>0</v>
      </c>
    </row>
    <row r="21" spans="1:14" ht="12.75" x14ac:dyDescent="0.2">
      <c r="A21" s="34">
        <v>2006</v>
      </c>
      <c r="B21" s="79">
        <v>181.67864074437267</v>
      </c>
      <c r="C21" s="79">
        <v>181.93818948508064</v>
      </c>
      <c r="M21" s="92">
        <v>28</v>
      </c>
      <c r="N21" s="92">
        <v>0</v>
      </c>
    </row>
    <row r="22" spans="1:14" ht="12.75" x14ac:dyDescent="0.2">
      <c r="A22" s="34">
        <v>2007</v>
      </c>
      <c r="B22" s="79">
        <v>199.83267775726461</v>
      </c>
      <c r="C22" s="79">
        <v>205.1762391771407</v>
      </c>
      <c r="M22" s="92">
        <v>28</v>
      </c>
      <c r="N22" s="92">
        <v>0</v>
      </c>
    </row>
    <row r="23" spans="1:14" ht="12.75" x14ac:dyDescent="0.2">
      <c r="A23" s="34">
        <v>2008</v>
      </c>
      <c r="B23" s="79">
        <v>200.7864071022174</v>
      </c>
      <c r="C23" s="79">
        <v>205.70379182919757</v>
      </c>
      <c r="M23" s="92">
        <v>28</v>
      </c>
      <c r="N23" s="92">
        <v>0</v>
      </c>
    </row>
    <row r="24" spans="1:14" ht="12.75" x14ac:dyDescent="0.2">
      <c r="A24" s="34">
        <v>2009</v>
      </c>
      <c r="B24" s="79">
        <v>225.92112354064261</v>
      </c>
      <c r="C24" s="79">
        <v>225.09712173152886</v>
      </c>
      <c r="M24" s="92">
        <v>28</v>
      </c>
      <c r="N24" s="92">
        <v>0</v>
      </c>
    </row>
    <row r="25" spans="1:14" ht="12.75" x14ac:dyDescent="0.2">
      <c r="A25" s="34">
        <v>2010</v>
      </c>
      <c r="B25" s="79">
        <v>254.9270373278643</v>
      </c>
      <c r="C25" s="79">
        <v>242.10177555571016</v>
      </c>
      <c r="M25" s="92">
        <v>28</v>
      </c>
      <c r="N25" s="92">
        <v>0</v>
      </c>
    </row>
    <row r="26" spans="1:14" ht="12.75" x14ac:dyDescent="0.2">
      <c r="A26" s="34">
        <v>2011</v>
      </c>
      <c r="B26" s="79">
        <v>259.95725652731625</v>
      </c>
      <c r="C26" s="79">
        <v>232.02888726381832</v>
      </c>
      <c r="M26" s="92">
        <v>28</v>
      </c>
      <c r="N26" s="92">
        <v>0</v>
      </c>
    </row>
    <row r="27" spans="1:14" ht="12.75" x14ac:dyDescent="0.2">
      <c r="A27" s="34">
        <v>2012</v>
      </c>
      <c r="B27" s="79">
        <v>279.08399436739177</v>
      </c>
      <c r="C27" s="79">
        <v>241.81319965856392</v>
      </c>
      <c r="M27" s="92">
        <v>28</v>
      </c>
      <c r="N27" s="92">
        <v>0</v>
      </c>
    </row>
    <row r="28" spans="1:14" ht="12.75" x14ac:dyDescent="0.2">
      <c r="A28" s="34">
        <v>2013</v>
      </c>
      <c r="B28" s="79">
        <v>287.01111849075954</v>
      </c>
      <c r="C28" s="79">
        <v>248.23559069776459</v>
      </c>
      <c r="M28" s="92">
        <v>28</v>
      </c>
      <c r="N28" s="92">
        <v>0</v>
      </c>
    </row>
    <row r="29" spans="1:14" ht="12.75" x14ac:dyDescent="0.2">
      <c r="A29" s="34">
        <v>2014</v>
      </c>
      <c r="B29" s="79">
        <v>303.51207514365075</v>
      </c>
      <c r="C29" s="79">
        <v>263.64316307274771</v>
      </c>
      <c r="M29" s="92">
        <v>28</v>
      </c>
      <c r="N29" s="92">
        <v>0</v>
      </c>
    </row>
    <row r="30" spans="1:14" ht="12.75" x14ac:dyDescent="0.2">
      <c r="A30" s="34">
        <v>2015</v>
      </c>
      <c r="B30" s="79">
        <v>311.66071673581735</v>
      </c>
      <c r="C30" s="79">
        <v>275.15318267826706</v>
      </c>
      <c r="M30" s="92">
        <v>28</v>
      </c>
      <c r="N30" s="92">
        <v>0</v>
      </c>
    </row>
    <row r="31" spans="1:14" ht="12.75" x14ac:dyDescent="0.2">
      <c r="A31" s="34">
        <v>2016</v>
      </c>
      <c r="B31" s="79">
        <v>330.79396687707248</v>
      </c>
      <c r="C31" s="79">
        <v>272.57690932152184</v>
      </c>
      <c r="M31" s="92">
        <v>28</v>
      </c>
      <c r="N31" s="92">
        <v>0</v>
      </c>
    </row>
    <row r="32" spans="1:14" ht="12.75" x14ac:dyDescent="0.2">
      <c r="A32" s="34">
        <v>2017</v>
      </c>
      <c r="B32" s="79">
        <v>340.67688889333721</v>
      </c>
      <c r="C32" s="79">
        <v>282.18349964469087</v>
      </c>
      <c r="M32" s="92">
        <v>28</v>
      </c>
      <c r="N32" s="92">
        <v>0</v>
      </c>
    </row>
    <row r="33" spans="1:14" ht="12.75" x14ac:dyDescent="0.2">
      <c r="A33" s="34">
        <v>2018</v>
      </c>
      <c r="B33" s="79">
        <v>345.40972216488115</v>
      </c>
      <c r="C33" s="79">
        <v>280.74922917302518</v>
      </c>
      <c r="M33" s="92">
        <v>28</v>
      </c>
      <c r="N33" s="92">
        <v>0</v>
      </c>
    </row>
    <row r="34" spans="1:14" ht="12.75" x14ac:dyDescent="0.2">
      <c r="A34" s="34">
        <v>2019</v>
      </c>
      <c r="B34" s="79">
        <v>349.59819408729959</v>
      </c>
      <c r="C34" s="79">
        <v>279.70792471141357</v>
      </c>
      <c r="M34" s="92">
        <v>28</v>
      </c>
      <c r="N34" s="92">
        <v>400</v>
      </c>
    </row>
    <row r="35" spans="1:14" ht="12.75" x14ac:dyDescent="0.2">
      <c r="A35" s="25">
        <v>2020</v>
      </c>
      <c r="B35" s="79">
        <v>353.66957961964476</v>
      </c>
      <c r="C35" s="79">
        <v>279.39610763352312</v>
      </c>
    </row>
    <row r="36" spans="1:14" ht="12.75" x14ac:dyDescent="0.2">
      <c r="A36" s="25">
        <v>2021</v>
      </c>
      <c r="B36" s="79">
        <v>357.98136460177841</v>
      </c>
      <c r="C36" s="79">
        <v>280.06054147399328</v>
      </c>
    </row>
    <row r="37" spans="1:14" ht="12.75" x14ac:dyDescent="0.2">
      <c r="A37" s="25">
        <v>2022</v>
      </c>
      <c r="B37" s="79">
        <v>362.98373386953284</v>
      </c>
      <c r="C37" s="79">
        <v>281.40294766099692</v>
      </c>
    </row>
    <row r="38" spans="1:14" ht="12.75" x14ac:dyDescent="0.2">
      <c r="A38" s="25">
        <v>2023</v>
      </c>
      <c r="B38" s="79">
        <v>367.76032561675811</v>
      </c>
      <c r="C38" s="79">
        <v>282.13531453474826</v>
      </c>
    </row>
    <row r="39" spans="1:14" ht="12.75" x14ac:dyDescent="0.2">
      <c r="A39" s="25">
        <v>2024</v>
      </c>
      <c r="B39" s="79">
        <v>373.08251564496891</v>
      </c>
      <c r="C39" s="79">
        <v>283.15598787829987</v>
      </c>
    </row>
    <row r="40" spans="1:14" ht="12.75" x14ac:dyDescent="0.2">
      <c r="A40" s="25">
        <v>2025</v>
      </c>
      <c r="B40" s="79">
        <v>377.95191942650615</v>
      </c>
      <c r="C40" s="79">
        <v>283.78564406200826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8"/>
  <dimension ref="A1:S40"/>
  <sheetViews>
    <sheetView zoomScaleNormal="100" workbookViewId="0">
      <selection activeCell="C15" sqref="C15"/>
    </sheetView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3" width="15.88671875" style="25" bestFit="1" customWidth="1"/>
    <col min="4" max="4" width="13.88671875" style="25" bestFit="1" customWidth="1"/>
    <col min="5" max="6" width="11.33203125" style="25" bestFit="1" customWidth="1"/>
    <col min="7" max="16384" width="9.109375" style="25"/>
  </cols>
  <sheetData>
    <row r="1" spans="1:19" s="19" customFormat="1" ht="36.75" customHeight="1" x14ac:dyDescent="0.25">
      <c r="A1" s="75" t="s">
        <v>159</v>
      </c>
      <c r="B1" s="19" t="s">
        <v>160</v>
      </c>
    </row>
    <row r="2" spans="1:19" s="12" customFormat="1" ht="25.5" customHeight="1" x14ac:dyDescent="0.2">
      <c r="A2" s="73" t="s">
        <v>33</v>
      </c>
    </row>
    <row r="3" spans="1:19" x14ac:dyDescent="0.25">
      <c r="B3" s="25" t="s">
        <v>158</v>
      </c>
      <c r="C3" s="25" t="s">
        <v>225</v>
      </c>
      <c r="D3" s="25" t="s">
        <v>226</v>
      </c>
      <c r="E3" s="25" t="s">
        <v>227</v>
      </c>
      <c r="F3" s="25" t="s">
        <v>228</v>
      </c>
      <c r="R3" s="105" t="s">
        <v>1052</v>
      </c>
      <c r="S3" s="105"/>
    </row>
    <row r="4" spans="1:19" ht="12.75" hidden="1" x14ac:dyDescent="0.2">
      <c r="A4" s="25" t="s">
        <v>0</v>
      </c>
      <c r="B4" s="25" t="s">
        <v>714</v>
      </c>
      <c r="C4" s="25" t="s">
        <v>715</v>
      </c>
      <c r="D4" s="25" t="s">
        <v>716</v>
      </c>
      <c r="E4" s="25" t="s">
        <v>717</v>
      </c>
      <c r="F4" s="25" t="s">
        <v>752</v>
      </c>
      <c r="R4" s="92" t="s">
        <v>1050</v>
      </c>
      <c r="S4" s="92" t="s">
        <v>1051</v>
      </c>
    </row>
    <row r="5" spans="1:19" ht="12.75" x14ac:dyDescent="0.2">
      <c r="A5" s="34">
        <v>1990</v>
      </c>
      <c r="B5" s="79">
        <v>0.67862213174836217</v>
      </c>
      <c r="C5" s="79">
        <v>5.5561127785593509</v>
      </c>
      <c r="D5" s="79">
        <v>-3.9246940991812793</v>
      </c>
      <c r="E5" s="79">
        <v>0.24932198899233352</v>
      </c>
      <c r="F5" s="79">
        <v>-1.1812144006596437</v>
      </c>
      <c r="R5" s="92">
        <v>27.5</v>
      </c>
      <c r="S5" s="92">
        <v>-10</v>
      </c>
    </row>
    <row r="6" spans="1:19" ht="12.75" x14ac:dyDescent="0.2">
      <c r="A6" s="34">
        <v>1991</v>
      </c>
      <c r="B6" s="79">
        <v>0.83341679057757301</v>
      </c>
      <c r="C6" s="79">
        <v>6.2184302650333052</v>
      </c>
      <c r="D6" s="79">
        <v>-4.1529354059176713</v>
      </c>
      <c r="E6" s="79">
        <v>0.3165133167583854</v>
      </c>
      <c r="F6" s="79">
        <v>-1.5278718345586928</v>
      </c>
      <c r="R6" s="92">
        <v>27.5</v>
      </c>
      <c r="S6" s="92">
        <v>-10</v>
      </c>
    </row>
    <row r="7" spans="1:19" ht="12.75" x14ac:dyDescent="0.2">
      <c r="A7" s="34">
        <v>1992</v>
      </c>
      <c r="B7" s="79">
        <v>2.1440623847398879</v>
      </c>
      <c r="C7" s="79">
        <v>6.906793889340948</v>
      </c>
      <c r="D7" s="79">
        <v>-3.914349366379593</v>
      </c>
      <c r="E7" s="79">
        <v>0.33929650543020495</v>
      </c>
      <c r="F7" s="79">
        <v>-1.1673957132821784</v>
      </c>
      <c r="R7" s="92">
        <v>27.5</v>
      </c>
      <c r="S7" s="92">
        <v>-10</v>
      </c>
    </row>
    <row r="8" spans="1:19" ht="12.75" x14ac:dyDescent="0.2">
      <c r="A8" s="34">
        <v>1993</v>
      </c>
      <c r="B8" s="79">
        <v>2.9211620402413709</v>
      </c>
      <c r="C8" s="79">
        <v>7.5275026862180887</v>
      </c>
      <c r="D8" s="79">
        <v>-3.8069240275190439</v>
      </c>
      <c r="E8" s="79">
        <v>0.45915547294132564</v>
      </c>
      <c r="F8" s="79">
        <v>-1.2375253729081845</v>
      </c>
      <c r="R8" s="92">
        <v>27.5</v>
      </c>
      <c r="S8" s="92">
        <v>-10</v>
      </c>
    </row>
    <row r="9" spans="1:19" ht="12.75" x14ac:dyDescent="0.2">
      <c r="A9" s="34">
        <v>1994</v>
      </c>
      <c r="B9" s="79">
        <v>1.5198031987749758</v>
      </c>
      <c r="C9" s="79">
        <v>5.9232658452521001</v>
      </c>
      <c r="D9" s="79">
        <v>-3.4359673669178026</v>
      </c>
      <c r="E9" s="79">
        <v>0.3627334040675827</v>
      </c>
      <c r="F9" s="79">
        <v>-1.3045217003808192</v>
      </c>
      <c r="R9" s="92">
        <v>27.5</v>
      </c>
      <c r="S9" s="92">
        <v>-10</v>
      </c>
    </row>
    <row r="10" spans="1:19" ht="12.75" x14ac:dyDescent="0.2">
      <c r="A10" s="34">
        <v>1995</v>
      </c>
      <c r="B10" s="79">
        <v>0.74424833233958709</v>
      </c>
      <c r="C10" s="79">
        <v>4.7093135722569226</v>
      </c>
      <c r="D10" s="79">
        <v>-2.9902776365749717</v>
      </c>
      <c r="E10" s="79">
        <v>0.3878053800243878</v>
      </c>
      <c r="F10" s="79">
        <v>-1.3624634249439864</v>
      </c>
      <c r="R10" s="92">
        <v>27.5</v>
      </c>
      <c r="S10" s="92">
        <v>-10</v>
      </c>
    </row>
    <row r="11" spans="1:19" ht="12.75" x14ac:dyDescent="0.2">
      <c r="A11" s="34">
        <v>1996</v>
      </c>
      <c r="B11" s="79">
        <v>1.2834275714506298</v>
      </c>
      <c r="C11" s="79">
        <v>5.6634981167694836</v>
      </c>
      <c r="D11" s="79">
        <v>-2.9871860162321786</v>
      </c>
      <c r="E11" s="79">
        <v>0.34356382623596771</v>
      </c>
      <c r="F11" s="79">
        <v>-1.736388285333633</v>
      </c>
      <c r="R11" s="92">
        <v>27.5</v>
      </c>
      <c r="S11" s="92">
        <v>-10</v>
      </c>
    </row>
    <row r="12" spans="1:19" ht="12.75" x14ac:dyDescent="0.2">
      <c r="A12" s="34">
        <v>1997</v>
      </c>
      <c r="B12" s="79">
        <v>0.64355757510716505</v>
      </c>
      <c r="C12" s="79">
        <v>4.3572674847246686</v>
      </c>
      <c r="D12" s="79">
        <v>-2.5905547813007961</v>
      </c>
      <c r="E12" s="79">
        <v>0.21426916388911066</v>
      </c>
      <c r="F12" s="79">
        <v>-1.3376362007492526</v>
      </c>
      <c r="R12" s="92">
        <v>27.5</v>
      </c>
      <c r="S12" s="92">
        <v>-10</v>
      </c>
    </row>
    <row r="13" spans="1:19" ht="12.75" x14ac:dyDescent="0.2">
      <c r="A13" s="34">
        <v>1998</v>
      </c>
      <c r="B13" s="79">
        <v>-0.6956225526733828</v>
      </c>
      <c r="C13" s="79">
        <v>3.0740034890740882</v>
      </c>
      <c r="D13" s="79">
        <v>-2.1654384229646504</v>
      </c>
      <c r="E13" s="79">
        <v>0.21000499441841949</v>
      </c>
      <c r="F13" s="79">
        <v>-1.8141281708618686</v>
      </c>
      <c r="R13" s="92">
        <v>27.5</v>
      </c>
      <c r="S13" s="92">
        <v>-10</v>
      </c>
    </row>
    <row r="14" spans="1:19" ht="12.75" x14ac:dyDescent="0.2">
      <c r="A14" s="34">
        <v>1999</v>
      </c>
      <c r="B14" s="79">
        <v>2.2138973082211253</v>
      </c>
      <c r="C14" s="79">
        <v>5.9996719749404157</v>
      </c>
      <c r="D14" s="79">
        <v>-1.6480937243510179</v>
      </c>
      <c r="E14" s="79">
        <v>1.7704896574660077E-3</v>
      </c>
      <c r="F14" s="79">
        <v>-2.1396151144907072</v>
      </c>
      <c r="R14" s="92">
        <v>27.5</v>
      </c>
      <c r="S14" s="92">
        <v>-10</v>
      </c>
    </row>
    <row r="15" spans="1:19" ht="12.75" x14ac:dyDescent="0.2">
      <c r="A15" s="34">
        <v>2000</v>
      </c>
      <c r="B15" s="79">
        <v>1.6457006945449284</v>
      </c>
      <c r="C15" s="79">
        <v>6.7105735911650504</v>
      </c>
      <c r="D15" s="79">
        <v>-2.7019765864277359</v>
      </c>
      <c r="E15" s="79">
        <v>-6.0965533839094074E-2</v>
      </c>
      <c r="F15" s="79">
        <v>-2.3019654760138546</v>
      </c>
      <c r="R15" s="92">
        <v>27.5</v>
      </c>
      <c r="S15" s="92">
        <v>-10</v>
      </c>
    </row>
    <row r="16" spans="1:19" ht="12.75" x14ac:dyDescent="0.2">
      <c r="A16" s="34">
        <v>2001</v>
      </c>
      <c r="B16" s="79">
        <v>3.2151778384077296</v>
      </c>
      <c r="C16" s="79">
        <v>7.1404133060547146</v>
      </c>
      <c r="D16" s="79">
        <v>-1.8477622052006304</v>
      </c>
      <c r="E16" s="79">
        <v>-0.10030585984265883</v>
      </c>
      <c r="F16" s="79">
        <v>-1.9771172692811978</v>
      </c>
      <c r="R16" s="92">
        <v>27.5</v>
      </c>
      <c r="S16" s="92">
        <v>-10</v>
      </c>
    </row>
    <row r="17" spans="1:19" ht="12.75" x14ac:dyDescent="0.2">
      <c r="A17" s="34">
        <v>2002</v>
      </c>
      <c r="B17" s="79">
        <v>3.0158033455981155</v>
      </c>
      <c r="C17" s="79">
        <v>6.8519897948692137</v>
      </c>
      <c r="D17" s="79">
        <v>-1.5861376886960024</v>
      </c>
      <c r="E17" s="79">
        <v>-0.12418903725163905</v>
      </c>
      <c r="F17" s="79">
        <v>-2.1258777977269778</v>
      </c>
      <c r="R17" s="92">
        <v>27.5</v>
      </c>
      <c r="S17" s="92">
        <v>-10</v>
      </c>
    </row>
    <row r="18" spans="1:19" ht="12.75" x14ac:dyDescent="0.2">
      <c r="A18" s="34">
        <v>2003</v>
      </c>
      <c r="B18" s="79">
        <v>3.5279599596589808</v>
      </c>
      <c r="C18" s="79">
        <v>6.795105762933173</v>
      </c>
      <c r="D18" s="79">
        <v>-1.2517777741236999</v>
      </c>
      <c r="E18" s="79">
        <v>-0.12063586944062507</v>
      </c>
      <c r="F18" s="79">
        <v>-1.8947872134462092</v>
      </c>
      <c r="R18" s="92">
        <v>27.5</v>
      </c>
      <c r="S18" s="92">
        <v>-10</v>
      </c>
    </row>
    <row r="19" spans="1:19" ht="12.75" x14ac:dyDescent="0.2">
      <c r="A19" s="34">
        <v>2004</v>
      </c>
      <c r="B19" s="79">
        <v>3.154247573540788</v>
      </c>
      <c r="C19" s="79">
        <v>5.6491081347223542</v>
      </c>
      <c r="D19" s="79">
        <v>-0.16727398914202249</v>
      </c>
      <c r="E19" s="79">
        <v>-0.14291590386767672</v>
      </c>
      <c r="F19" s="79">
        <v>-2.184718939004922</v>
      </c>
      <c r="R19" s="92">
        <v>27.5</v>
      </c>
      <c r="S19" s="92">
        <v>-10</v>
      </c>
    </row>
    <row r="20" spans="1:19" ht="12.75" x14ac:dyDescent="0.2">
      <c r="A20" s="34">
        <v>2005</v>
      </c>
      <c r="B20" s="79">
        <v>4.1922869335377904</v>
      </c>
      <c r="C20" s="79">
        <v>5.5045046166922234</v>
      </c>
      <c r="D20" s="79">
        <v>0.77848136196519002</v>
      </c>
      <c r="E20" s="79">
        <v>-0.32057883948151428</v>
      </c>
      <c r="F20" s="79">
        <v>-1.7701480192949741</v>
      </c>
      <c r="R20" s="92">
        <v>27.5</v>
      </c>
      <c r="S20" s="92">
        <v>-10</v>
      </c>
    </row>
    <row r="21" spans="1:19" ht="12.75" x14ac:dyDescent="0.2">
      <c r="A21" s="34">
        <v>2006</v>
      </c>
      <c r="B21" s="79">
        <v>3.3248130491125036</v>
      </c>
      <c r="C21" s="79">
        <v>4.0933625004458287</v>
      </c>
      <c r="D21" s="79">
        <v>1.2385511389811918</v>
      </c>
      <c r="E21" s="79">
        <v>-0.36371838864644884</v>
      </c>
      <c r="F21" s="79">
        <v>-1.6433089941567485</v>
      </c>
      <c r="R21" s="92">
        <v>27.5</v>
      </c>
      <c r="S21" s="92">
        <v>-10</v>
      </c>
    </row>
    <row r="22" spans="1:19" ht="12.75" x14ac:dyDescent="0.2">
      <c r="A22" s="34">
        <v>2007</v>
      </c>
      <c r="B22" s="79">
        <v>1.4468799691749408</v>
      </c>
      <c r="C22" s="79">
        <v>2.8972176933539218</v>
      </c>
      <c r="D22" s="79">
        <v>0.92292815282917684</v>
      </c>
      <c r="E22" s="79">
        <v>-0.69312908451802779</v>
      </c>
      <c r="F22" s="79">
        <v>-1.6801597030615647</v>
      </c>
      <c r="R22" s="92">
        <v>27.5</v>
      </c>
      <c r="S22" s="92">
        <v>-10</v>
      </c>
    </row>
    <row r="23" spans="1:19" ht="12.75" x14ac:dyDescent="0.2">
      <c r="A23" s="34">
        <v>2008</v>
      </c>
      <c r="B23" s="79">
        <v>2.9171176872221021</v>
      </c>
      <c r="C23" s="79">
        <v>3.5233656402826581</v>
      </c>
      <c r="D23" s="79">
        <v>1.7249406907969604</v>
      </c>
      <c r="E23" s="79">
        <v>-0.83912195448369953</v>
      </c>
      <c r="F23" s="79">
        <v>-1.4920007743730206</v>
      </c>
      <c r="R23" s="92">
        <v>27.5</v>
      </c>
      <c r="S23" s="92">
        <v>-10</v>
      </c>
    </row>
    <row r="24" spans="1:19" ht="12.75" x14ac:dyDescent="0.2">
      <c r="A24" s="34">
        <v>2009</v>
      </c>
      <c r="B24" s="79">
        <v>3.4654497332683754</v>
      </c>
      <c r="C24" s="79">
        <v>4.4971004150061873</v>
      </c>
      <c r="D24" s="79">
        <v>1.3947436692974973</v>
      </c>
      <c r="E24" s="79">
        <v>-0.737078165928294</v>
      </c>
      <c r="F24" s="79">
        <v>-1.6892223823577388</v>
      </c>
      <c r="R24" s="92">
        <v>27.5</v>
      </c>
      <c r="S24" s="92">
        <v>-10</v>
      </c>
    </row>
    <row r="25" spans="1:19" ht="12.75" x14ac:dyDescent="0.2">
      <c r="A25" s="34">
        <v>2010</v>
      </c>
      <c r="B25" s="79">
        <v>6.5627750664577125</v>
      </c>
      <c r="C25" s="79">
        <v>6.9458801740104237</v>
      </c>
      <c r="D25" s="79">
        <v>2.0002325036335002</v>
      </c>
      <c r="E25" s="79">
        <v>-0.59228595489614155</v>
      </c>
      <c r="F25" s="79">
        <v>-1.7909713927067357</v>
      </c>
      <c r="R25" s="92">
        <v>27.5</v>
      </c>
      <c r="S25" s="92">
        <v>-10</v>
      </c>
    </row>
    <row r="26" spans="1:19" ht="12.75" x14ac:dyDescent="0.2">
      <c r="A26" s="34">
        <v>2011</v>
      </c>
      <c r="B26" s="79">
        <v>6.5856857120270469</v>
      </c>
      <c r="C26" s="79">
        <v>6.3944957208312081</v>
      </c>
      <c r="D26" s="79">
        <v>2.467366041793233</v>
      </c>
      <c r="E26" s="79">
        <v>-0.58032634271239092</v>
      </c>
      <c r="F26" s="79">
        <v>-1.6958772363960535</v>
      </c>
      <c r="R26" s="92">
        <v>27.5</v>
      </c>
      <c r="S26" s="92">
        <v>-10</v>
      </c>
    </row>
    <row r="27" spans="1:19" ht="12.75" x14ac:dyDescent="0.2">
      <c r="A27" s="34">
        <v>2012</v>
      </c>
      <c r="B27" s="79">
        <v>6.2815237134314375</v>
      </c>
      <c r="C27" s="79">
        <v>6.0200134353420207</v>
      </c>
      <c r="D27" s="79">
        <v>2.5813276681238331</v>
      </c>
      <c r="E27" s="79">
        <v>-0.54907593765072549</v>
      </c>
      <c r="F27" s="79">
        <v>-1.7704484519357042</v>
      </c>
      <c r="R27" s="92">
        <v>27.5</v>
      </c>
      <c r="S27" s="92">
        <v>-10</v>
      </c>
    </row>
    <row r="28" spans="1:19" ht="12.75" x14ac:dyDescent="0.2">
      <c r="A28" s="34">
        <v>2013</v>
      </c>
      <c r="B28" s="79">
        <v>7.7589669151883962</v>
      </c>
      <c r="C28" s="79">
        <v>6.6074885848771583</v>
      </c>
      <c r="D28" s="79">
        <v>3.4250295677722233</v>
      </c>
      <c r="E28" s="79">
        <v>-0.49118425162604934</v>
      </c>
      <c r="F28" s="79">
        <v>-1.7823593970727418</v>
      </c>
      <c r="R28" s="92">
        <v>27.5</v>
      </c>
      <c r="S28" s="92">
        <v>-10</v>
      </c>
    </row>
    <row r="29" spans="1:19" ht="12.75" x14ac:dyDescent="0.2">
      <c r="A29" s="34">
        <v>2014</v>
      </c>
      <c r="B29" s="79">
        <v>8.924445969921738</v>
      </c>
      <c r="C29" s="79">
        <v>6.9623491733399288</v>
      </c>
      <c r="D29" s="79">
        <v>3.8903143794181707</v>
      </c>
      <c r="E29" s="79">
        <v>-0.47860703763631496</v>
      </c>
      <c r="F29" s="79">
        <v>-1.4497412363184317</v>
      </c>
      <c r="R29" s="92">
        <v>27.5</v>
      </c>
      <c r="S29" s="92">
        <v>-10</v>
      </c>
    </row>
    <row r="30" spans="1:19" ht="12.75" x14ac:dyDescent="0.2">
      <c r="A30" s="34">
        <v>2015</v>
      </c>
      <c r="B30" s="79">
        <v>8.7756504460292959</v>
      </c>
      <c r="C30" s="79">
        <v>7.2921831041152689</v>
      </c>
      <c r="D30" s="79">
        <v>3.4302919977416115</v>
      </c>
      <c r="E30" s="79">
        <v>-0.50577349704061303</v>
      </c>
      <c r="F30" s="79">
        <v>-1.4019492678231797</v>
      </c>
      <c r="R30" s="92">
        <v>27.5</v>
      </c>
      <c r="S30" s="92">
        <v>-10</v>
      </c>
    </row>
    <row r="31" spans="1:19" ht="12.75" x14ac:dyDescent="0.2">
      <c r="A31" s="34">
        <v>2016</v>
      </c>
      <c r="B31" s="79">
        <v>7.3213799085462812</v>
      </c>
      <c r="C31" s="79">
        <v>6.1940787419716621</v>
      </c>
      <c r="D31" s="79">
        <v>2.8815292493137581</v>
      </c>
      <c r="E31" s="79">
        <v>-0.53802173989200186</v>
      </c>
      <c r="F31" s="79">
        <v>-1.2160316203054478</v>
      </c>
      <c r="R31" s="92">
        <v>27.5</v>
      </c>
      <c r="S31" s="92">
        <v>-10</v>
      </c>
    </row>
    <row r="32" spans="1:19" ht="12.75" x14ac:dyDescent="0.2">
      <c r="A32" s="34">
        <v>2017</v>
      </c>
      <c r="B32" s="79">
        <v>7.9306510900449627</v>
      </c>
      <c r="C32" s="79">
        <v>7.0581955577724997</v>
      </c>
      <c r="D32" s="79">
        <v>2.3773837813709884</v>
      </c>
      <c r="E32" s="79">
        <v>-0.52427420172533146</v>
      </c>
      <c r="F32" s="79">
        <v>-1.1041104910001733</v>
      </c>
      <c r="R32" s="92">
        <v>27.5</v>
      </c>
      <c r="S32" s="92">
        <v>-10</v>
      </c>
    </row>
    <row r="33" spans="1:19" ht="12.75" x14ac:dyDescent="0.2">
      <c r="A33" s="34">
        <v>2018</v>
      </c>
      <c r="B33" s="79">
        <v>6.6456607115897866</v>
      </c>
      <c r="C33" s="79">
        <v>6.1579357710934168</v>
      </c>
      <c r="D33" s="79">
        <v>2.2736406611411808</v>
      </c>
      <c r="E33" s="79">
        <v>-0.57714869583491324</v>
      </c>
      <c r="F33" s="79">
        <v>-1.2087670248098983</v>
      </c>
      <c r="R33" s="92">
        <v>27.5</v>
      </c>
      <c r="S33" s="92">
        <v>-10</v>
      </c>
    </row>
    <row r="34" spans="1:19" ht="12.75" x14ac:dyDescent="0.2">
      <c r="A34" s="34">
        <v>2019</v>
      </c>
      <c r="B34" s="79">
        <v>6.0751463646108261</v>
      </c>
      <c r="C34" s="79">
        <v>5.7150005109011008</v>
      </c>
      <c r="D34" s="79">
        <v>2.3225381646329528</v>
      </c>
      <c r="E34" s="79">
        <v>-0.62694735044440508</v>
      </c>
      <c r="F34" s="79">
        <v>-1.3354449604788192</v>
      </c>
      <c r="R34" s="92">
        <v>27.5</v>
      </c>
      <c r="S34" s="92">
        <v>14</v>
      </c>
    </row>
    <row r="35" spans="1:19" ht="12.75" x14ac:dyDescent="0.2">
      <c r="A35" s="25">
        <v>2020</v>
      </c>
      <c r="B35" s="79">
        <v>5.1557407854946256</v>
      </c>
      <c r="C35" s="79">
        <v>4.8158142670207118</v>
      </c>
      <c r="D35" s="79">
        <v>2.4798579885810503</v>
      </c>
      <c r="E35" s="79">
        <v>-0.67678326626640861</v>
      </c>
      <c r="F35" s="79">
        <v>-1.463148203840724</v>
      </c>
    </row>
    <row r="36" spans="1:19" x14ac:dyDescent="0.25">
      <c r="A36" s="25">
        <v>2021</v>
      </c>
      <c r="B36" s="79">
        <v>4.6140776238934897</v>
      </c>
      <c r="C36" s="79">
        <v>4.2073938801623818</v>
      </c>
      <c r="D36" s="79">
        <v>2.673450084797798</v>
      </c>
      <c r="E36" s="79">
        <v>-0.70697262137978423</v>
      </c>
      <c r="F36" s="79">
        <v>-1.5597937196868978</v>
      </c>
    </row>
    <row r="37" spans="1:19" x14ac:dyDescent="0.25">
      <c r="A37" s="25">
        <v>2022</v>
      </c>
      <c r="B37" s="79">
        <v>4.6695636324969358</v>
      </c>
      <c r="C37" s="79">
        <v>4.0330195046192072</v>
      </c>
      <c r="D37" s="79">
        <v>2.8854051445608953</v>
      </c>
      <c r="E37" s="79">
        <v>-0.70596702530671462</v>
      </c>
      <c r="F37" s="79">
        <v>-1.5428939913764534</v>
      </c>
    </row>
    <row r="38" spans="1:19" x14ac:dyDescent="0.25">
      <c r="A38" s="25">
        <v>2023</v>
      </c>
      <c r="B38" s="79">
        <v>4.9007648066970901</v>
      </c>
      <c r="C38" s="79">
        <v>3.9422485182956737</v>
      </c>
      <c r="D38" s="79">
        <v>3.1724607484554661</v>
      </c>
      <c r="E38" s="79">
        <v>-0.70442031296498553</v>
      </c>
      <c r="F38" s="79">
        <v>-1.5095241470890679</v>
      </c>
    </row>
    <row r="39" spans="1:19" x14ac:dyDescent="0.25">
      <c r="A39" s="25">
        <v>2024</v>
      </c>
      <c r="B39" s="79">
        <v>4.8666741226916788</v>
      </c>
      <c r="C39" s="79">
        <v>3.7701021995909034</v>
      </c>
      <c r="D39" s="79">
        <v>3.3080009178293874</v>
      </c>
      <c r="E39" s="79">
        <v>-0.7029513929525133</v>
      </c>
      <c r="F39" s="79">
        <v>-1.5084776017761081</v>
      </c>
    </row>
    <row r="40" spans="1:19" x14ac:dyDescent="0.25">
      <c r="A40" s="25">
        <v>2025</v>
      </c>
      <c r="B40" s="79">
        <v>4.8898576632640935</v>
      </c>
      <c r="C40" s="79">
        <v>3.5450563195444413</v>
      </c>
      <c r="D40" s="79">
        <v>3.5495799159593262</v>
      </c>
      <c r="E40" s="79">
        <v>-0.70005020412575392</v>
      </c>
      <c r="F40" s="79">
        <v>-1.5047283681139199</v>
      </c>
    </row>
  </sheetData>
  <mergeCells count="1">
    <mergeCell ref="R3:S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4"/>
  <dimension ref="A1:M41"/>
  <sheetViews>
    <sheetView zoomScale="96" zoomScaleNormal="96" workbookViewId="0">
      <selection activeCell="B5" sqref="B5:C40"/>
    </sheetView>
  </sheetViews>
  <sheetFormatPr defaultColWidth="9.109375" defaultRowHeight="13.2" x14ac:dyDescent="0.25"/>
  <cols>
    <col min="1" max="1" width="12.6640625" style="25" customWidth="1"/>
    <col min="2" max="2" width="18.109375" style="25" customWidth="1"/>
    <col min="3" max="3" width="20.5546875" style="25" bestFit="1" customWidth="1"/>
    <col min="4" max="16384" width="9.109375" style="25"/>
  </cols>
  <sheetData>
    <row r="1" spans="1:13" s="19" customFormat="1" ht="36.75" customHeight="1" x14ac:dyDescent="0.25">
      <c r="A1" s="75" t="s">
        <v>152</v>
      </c>
      <c r="B1" s="19" t="s">
        <v>153</v>
      </c>
    </row>
    <row r="2" spans="1:13" s="12" customFormat="1" ht="25.5" customHeight="1" x14ac:dyDescent="0.2">
      <c r="A2" s="73" t="s">
        <v>33</v>
      </c>
      <c r="B2" s="14" t="s">
        <v>218</v>
      </c>
      <c r="C2" s="14" t="s">
        <v>219</v>
      </c>
    </row>
    <row r="3" spans="1:13" x14ac:dyDescent="0.25">
      <c r="L3" s="105" t="s">
        <v>1052</v>
      </c>
      <c r="M3" s="105"/>
    </row>
    <row r="4" spans="1:13" ht="12.75" hidden="1" x14ac:dyDescent="0.2">
      <c r="A4" s="25" t="s">
        <v>0</v>
      </c>
      <c r="B4" s="25" t="s">
        <v>496</v>
      </c>
      <c r="C4" s="25" t="s">
        <v>497</v>
      </c>
      <c r="L4" s="92" t="s">
        <v>1050</v>
      </c>
      <c r="M4" s="92" t="s">
        <v>1051</v>
      </c>
    </row>
    <row r="5" spans="1:13" ht="12.75" x14ac:dyDescent="0.2">
      <c r="A5" s="34">
        <v>1990</v>
      </c>
      <c r="B5" s="79">
        <v>60.192135068552247</v>
      </c>
      <c r="C5" s="79">
        <v>57.607101243872428</v>
      </c>
      <c r="L5" s="92">
        <v>28</v>
      </c>
      <c r="M5" s="92">
        <v>40</v>
      </c>
    </row>
    <row r="6" spans="1:13" ht="12.75" x14ac:dyDescent="0.2">
      <c r="A6" s="34">
        <v>1991</v>
      </c>
      <c r="B6" s="79">
        <v>62.435860293292819</v>
      </c>
      <c r="C6" s="79">
        <v>58.270529097304149</v>
      </c>
      <c r="L6" s="92">
        <v>28</v>
      </c>
      <c r="M6" s="92">
        <v>40</v>
      </c>
    </row>
    <row r="7" spans="1:13" ht="12.75" x14ac:dyDescent="0.2">
      <c r="A7" s="34">
        <v>1992</v>
      </c>
      <c r="B7" s="79">
        <v>61.197913204399782</v>
      </c>
      <c r="C7" s="79">
        <v>59.016620607174872</v>
      </c>
      <c r="L7" s="92">
        <v>28</v>
      </c>
      <c r="M7" s="92">
        <v>40</v>
      </c>
    </row>
    <row r="8" spans="1:13" ht="12.75" x14ac:dyDescent="0.2">
      <c r="A8" s="34">
        <v>1993</v>
      </c>
      <c r="B8" s="79">
        <v>58.3776587635246</v>
      </c>
      <c r="C8" s="79">
        <v>58.032314515551676</v>
      </c>
      <c r="L8" s="92">
        <v>28</v>
      </c>
      <c r="M8" s="92">
        <v>40</v>
      </c>
    </row>
    <row r="9" spans="1:13" ht="12.75" x14ac:dyDescent="0.2">
      <c r="A9" s="34">
        <v>1994</v>
      </c>
      <c r="B9" s="79">
        <v>64.046377418422651</v>
      </c>
      <c r="C9" s="79">
        <v>61.87512308503991</v>
      </c>
      <c r="L9" s="92">
        <v>28</v>
      </c>
      <c r="M9" s="92">
        <v>40</v>
      </c>
    </row>
    <row r="10" spans="1:13" ht="12.75" x14ac:dyDescent="0.2">
      <c r="A10" s="34">
        <v>1995</v>
      </c>
      <c r="B10" s="79">
        <v>68.381461385052617</v>
      </c>
      <c r="C10" s="79">
        <v>65.244090540875504</v>
      </c>
      <c r="L10" s="92">
        <v>28</v>
      </c>
      <c r="M10" s="92">
        <v>40</v>
      </c>
    </row>
    <row r="11" spans="1:13" ht="12.75" x14ac:dyDescent="0.2">
      <c r="A11" s="34">
        <v>1996</v>
      </c>
      <c r="B11" s="79">
        <v>68.465052444125647</v>
      </c>
      <c r="C11" s="79">
        <v>67.830037346967842</v>
      </c>
      <c r="L11" s="92">
        <v>28</v>
      </c>
      <c r="M11" s="92">
        <v>40</v>
      </c>
    </row>
    <row r="12" spans="1:13" ht="12.75" x14ac:dyDescent="0.2">
      <c r="A12" s="34">
        <v>1997</v>
      </c>
      <c r="B12" s="79">
        <v>73.754570052700828</v>
      </c>
      <c r="C12" s="79">
        <v>72.3213258688385</v>
      </c>
      <c r="L12" s="92">
        <v>28</v>
      </c>
      <c r="M12" s="92">
        <v>40</v>
      </c>
    </row>
    <row r="13" spans="1:13" ht="12.75" x14ac:dyDescent="0.2">
      <c r="A13" s="34">
        <v>1998</v>
      </c>
      <c r="B13" s="79">
        <v>78.005212865688677</v>
      </c>
      <c r="C13" s="79">
        <v>77.030721675079434</v>
      </c>
      <c r="L13" s="92">
        <v>28</v>
      </c>
      <c r="M13" s="92">
        <v>40</v>
      </c>
    </row>
    <row r="14" spans="1:13" ht="12.75" x14ac:dyDescent="0.2">
      <c r="A14" s="34">
        <v>1999</v>
      </c>
      <c r="B14" s="79">
        <v>77.53088870231592</v>
      </c>
      <c r="C14" s="79">
        <v>79.214464158412099</v>
      </c>
      <c r="L14" s="92">
        <v>28</v>
      </c>
      <c r="M14" s="92">
        <v>40</v>
      </c>
    </row>
    <row r="15" spans="1:13" ht="12.75" x14ac:dyDescent="0.2">
      <c r="A15" s="34">
        <v>2000</v>
      </c>
      <c r="B15" s="79">
        <v>83.864365741337267</v>
      </c>
      <c r="C15" s="79">
        <v>84.718682712839609</v>
      </c>
      <c r="L15" s="92">
        <v>28</v>
      </c>
      <c r="M15" s="92">
        <v>40</v>
      </c>
    </row>
    <row r="16" spans="1:13" ht="12.75" x14ac:dyDescent="0.2">
      <c r="A16" s="34">
        <v>2001</v>
      </c>
      <c r="B16" s="79">
        <v>84.914018838633069</v>
      </c>
      <c r="C16" s="79">
        <v>83.057234416553712</v>
      </c>
      <c r="L16" s="92">
        <v>28</v>
      </c>
      <c r="M16" s="92">
        <v>40</v>
      </c>
    </row>
    <row r="17" spans="1:13" ht="12.75" x14ac:dyDescent="0.2">
      <c r="A17" s="34">
        <v>2002</v>
      </c>
      <c r="B17" s="79">
        <v>89.103325151816435</v>
      </c>
      <c r="C17" s="79">
        <v>82.870962174415041</v>
      </c>
      <c r="L17" s="92">
        <v>28</v>
      </c>
      <c r="M17" s="92">
        <v>40</v>
      </c>
    </row>
    <row r="18" spans="1:13" ht="12.75" x14ac:dyDescent="0.2">
      <c r="A18" s="34">
        <v>2003</v>
      </c>
      <c r="B18" s="79">
        <v>86.913609432529285</v>
      </c>
      <c r="C18" s="79">
        <v>85.649076930789903</v>
      </c>
      <c r="L18" s="92">
        <v>28</v>
      </c>
      <c r="M18" s="92">
        <v>40</v>
      </c>
    </row>
    <row r="19" spans="1:13" ht="12.75" x14ac:dyDescent="0.2">
      <c r="A19" s="34">
        <v>2004</v>
      </c>
      <c r="B19" s="79">
        <v>91.618391540611938</v>
      </c>
      <c r="C19" s="79">
        <v>90.470187775617717</v>
      </c>
      <c r="L19" s="92">
        <v>28</v>
      </c>
      <c r="M19" s="92">
        <v>40</v>
      </c>
    </row>
    <row r="20" spans="1:13" ht="12.75" x14ac:dyDescent="0.2">
      <c r="A20" s="34">
        <v>2005</v>
      </c>
      <c r="B20" s="79">
        <v>98.662644180922982</v>
      </c>
      <c r="C20" s="79">
        <v>94.156325448036242</v>
      </c>
      <c r="L20" s="92">
        <v>28</v>
      </c>
      <c r="M20" s="92">
        <v>40</v>
      </c>
    </row>
    <row r="21" spans="1:13" ht="12.75" x14ac:dyDescent="0.2">
      <c r="A21" s="34">
        <v>2006</v>
      </c>
      <c r="B21" s="79">
        <v>108.01871576246671</v>
      </c>
      <c r="C21" s="79">
        <v>99.491099165601909</v>
      </c>
      <c r="L21" s="92">
        <v>28</v>
      </c>
      <c r="M21" s="92">
        <v>40</v>
      </c>
    </row>
    <row r="22" spans="1:13" ht="12.75" x14ac:dyDescent="0.2">
      <c r="A22" s="34">
        <v>2007</v>
      </c>
      <c r="B22" s="79">
        <v>111.46248463034942</v>
      </c>
      <c r="C22" s="79">
        <v>101.32128697131782</v>
      </c>
      <c r="L22" s="92">
        <v>28</v>
      </c>
      <c r="M22" s="92">
        <v>40</v>
      </c>
    </row>
    <row r="23" spans="1:13" ht="12.75" x14ac:dyDescent="0.2">
      <c r="A23" s="34">
        <v>2008</v>
      </c>
      <c r="B23" s="79">
        <v>111.5836227135069</v>
      </c>
      <c r="C23" s="79">
        <v>101.60950453736946</v>
      </c>
      <c r="L23" s="92">
        <v>28</v>
      </c>
      <c r="M23" s="92">
        <v>40</v>
      </c>
    </row>
    <row r="24" spans="1:13" ht="12.75" x14ac:dyDescent="0.2">
      <c r="A24" s="34">
        <v>2009</v>
      </c>
      <c r="B24" s="79">
        <v>96.58977216926418</v>
      </c>
      <c r="C24" s="79">
        <v>91.985559723412578</v>
      </c>
      <c r="L24" s="92">
        <v>28</v>
      </c>
      <c r="M24" s="92">
        <v>40</v>
      </c>
    </row>
    <row r="25" spans="1:13" ht="12.75" x14ac:dyDescent="0.2">
      <c r="A25" s="34">
        <v>2010</v>
      </c>
      <c r="B25" s="79">
        <v>100</v>
      </c>
      <c r="C25" s="79">
        <v>100</v>
      </c>
      <c r="L25" s="92">
        <v>28</v>
      </c>
      <c r="M25" s="92">
        <v>40</v>
      </c>
    </row>
    <row r="26" spans="1:13" ht="12.75" x14ac:dyDescent="0.2">
      <c r="A26" s="34">
        <v>2011</v>
      </c>
      <c r="B26" s="79">
        <v>104.23327580156077</v>
      </c>
      <c r="C26" s="79">
        <v>102.96225085044543</v>
      </c>
      <c r="L26" s="92">
        <v>28</v>
      </c>
      <c r="M26" s="92">
        <v>40</v>
      </c>
    </row>
    <row r="27" spans="1:13" ht="12.75" x14ac:dyDescent="0.2">
      <c r="A27" s="34">
        <v>2012</v>
      </c>
      <c r="B27" s="79">
        <v>104.48327304260165</v>
      </c>
      <c r="C27" s="79">
        <v>101.53249971271667</v>
      </c>
      <c r="L27" s="92">
        <v>28</v>
      </c>
      <c r="M27" s="92">
        <v>40</v>
      </c>
    </row>
    <row r="28" spans="1:13" ht="12.75" x14ac:dyDescent="0.2">
      <c r="A28" s="34">
        <v>2013</v>
      </c>
      <c r="B28" s="79">
        <v>106.13923888939189</v>
      </c>
      <c r="C28" s="79">
        <v>101.38156112783304</v>
      </c>
      <c r="L28" s="92">
        <v>28</v>
      </c>
      <c r="M28" s="92">
        <v>40</v>
      </c>
    </row>
    <row r="29" spans="1:13" ht="12.75" x14ac:dyDescent="0.2">
      <c r="A29" s="34">
        <v>2014</v>
      </c>
      <c r="B29" s="79">
        <v>111.20030777300684</v>
      </c>
      <c r="C29" s="79">
        <v>103.22688683645865</v>
      </c>
      <c r="L29" s="92">
        <v>28</v>
      </c>
      <c r="M29" s="92">
        <v>40</v>
      </c>
    </row>
    <row r="30" spans="1:13" ht="12.75" x14ac:dyDescent="0.2">
      <c r="A30" s="34">
        <v>2015</v>
      </c>
      <c r="B30" s="79">
        <v>111.22370224708118</v>
      </c>
      <c r="C30" s="79">
        <v>105.43835973198854</v>
      </c>
      <c r="L30" s="92">
        <v>28</v>
      </c>
      <c r="M30" s="92">
        <v>40</v>
      </c>
    </row>
    <row r="31" spans="1:13" ht="12.75" x14ac:dyDescent="0.2">
      <c r="A31" s="34">
        <v>2016</v>
      </c>
      <c r="B31" s="79">
        <v>113.2937240314956</v>
      </c>
      <c r="C31" s="79">
        <v>106.75894349715816</v>
      </c>
      <c r="L31" s="92">
        <v>28</v>
      </c>
      <c r="M31" s="92">
        <v>40</v>
      </c>
    </row>
    <row r="32" spans="1:13" ht="12.75" x14ac:dyDescent="0.2">
      <c r="A32" s="34">
        <v>2017</v>
      </c>
      <c r="B32" s="79">
        <v>116.84415344275116</v>
      </c>
      <c r="C32" s="79">
        <v>108.16816915914553</v>
      </c>
      <c r="L32" s="92">
        <v>28</v>
      </c>
      <c r="M32" s="92">
        <v>40</v>
      </c>
    </row>
    <row r="33" spans="1:13" ht="12.75" x14ac:dyDescent="0.2">
      <c r="A33" s="34">
        <v>2018</v>
      </c>
      <c r="B33" s="79">
        <v>118.65138186889756</v>
      </c>
      <c r="C33" s="79">
        <v>111.26528941070579</v>
      </c>
      <c r="L33" s="92">
        <v>28</v>
      </c>
      <c r="M33" s="92">
        <v>40</v>
      </c>
    </row>
    <row r="34" spans="1:13" ht="12.75" x14ac:dyDescent="0.2">
      <c r="A34" s="34">
        <v>2019</v>
      </c>
      <c r="B34" s="79">
        <v>120.90435548405389</v>
      </c>
      <c r="C34" s="79">
        <v>113.60333925693268</v>
      </c>
      <c r="L34" s="92">
        <v>28</v>
      </c>
      <c r="M34" s="92">
        <v>40</v>
      </c>
    </row>
    <row r="35" spans="1:13" ht="12.75" x14ac:dyDescent="0.2">
      <c r="A35" s="34">
        <v>2020</v>
      </c>
      <c r="B35" s="79">
        <v>122.578996138208</v>
      </c>
      <c r="C35" s="79">
        <v>114.69815358461608</v>
      </c>
      <c r="L35" s="92">
        <v>28</v>
      </c>
      <c r="M35" s="92">
        <v>40</v>
      </c>
    </row>
    <row r="36" spans="1:13" ht="12.75" x14ac:dyDescent="0.2">
      <c r="A36" s="34">
        <v>2021</v>
      </c>
      <c r="B36" s="79">
        <v>124.89920465212798</v>
      </c>
      <c r="C36" s="79">
        <v>116.02820654873342</v>
      </c>
      <c r="L36" s="92">
        <v>28</v>
      </c>
      <c r="M36" s="92">
        <v>40</v>
      </c>
    </row>
    <row r="37" spans="1:13" ht="12.75" x14ac:dyDescent="0.2">
      <c r="A37" s="34">
        <v>2022</v>
      </c>
      <c r="B37" s="79">
        <v>126.99123205512916</v>
      </c>
      <c r="C37" s="79">
        <v>117.65905456706427</v>
      </c>
      <c r="L37" s="92">
        <v>28</v>
      </c>
      <c r="M37" s="92">
        <v>40</v>
      </c>
    </row>
    <row r="38" spans="1:13" x14ac:dyDescent="0.25">
      <c r="A38" s="34">
        <v>2023</v>
      </c>
      <c r="B38" s="79">
        <v>129.2466715739078</v>
      </c>
      <c r="C38" s="79">
        <v>119.50491292538746</v>
      </c>
      <c r="L38" s="92">
        <v>28</v>
      </c>
      <c r="M38" s="92">
        <v>40</v>
      </c>
    </row>
    <row r="39" spans="1:13" x14ac:dyDescent="0.25">
      <c r="A39" s="34">
        <v>2024</v>
      </c>
      <c r="B39" s="79">
        <v>131.75873385058804</v>
      </c>
      <c r="C39" s="79">
        <v>121.5074339456353</v>
      </c>
      <c r="L39" s="92">
        <v>28</v>
      </c>
      <c r="M39" s="92">
        <v>40</v>
      </c>
    </row>
    <row r="40" spans="1:13" x14ac:dyDescent="0.25">
      <c r="A40" s="34">
        <v>2025</v>
      </c>
      <c r="B40" s="79">
        <v>134.5561687870501</v>
      </c>
      <c r="C40" s="79">
        <v>123.62780030731757</v>
      </c>
      <c r="L40" s="92">
        <v>28</v>
      </c>
      <c r="M40" s="92">
        <v>40</v>
      </c>
    </row>
    <row r="41" spans="1:13" x14ac:dyDescent="0.25">
      <c r="A41" s="25" t="s">
        <v>1</v>
      </c>
      <c r="L41" s="92">
        <v>28</v>
      </c>
      <c r="M41" s="92">
        <v>180</v>
      </c>
    </row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0"/>
  <dimension ref="A1:Q25"/>
  <sheetViews>
    <sheetView workbookViewId="0">
      <selection activeCell="F14" sqref="F14"/>
    </sheetView>
  </sheetViews>
  <sheetFormatPr defaultColWidth="9.109375" defaultRowHeight="13.2" x14ac:dyDescent="0.25"/>
  <cols>
    <col min="1" max="1" width="12.6640625" style="18" customWidth="1"/>
    <col min="2" max="2" width="16" style="18" customWidth="1"/>
    <col min="3" max="3" width="13.5546875" style="18" bestFit="1" customWidth="1"/>
    <col min="4" max="4" width="16" style="18" bestFit="1" customWidth="1"/>
    <col min="5" max="5" width="12.88671875" style="18" bestFit="1" customWidth="1"/>
    <col min="6" max="6" width="11.33203125" style="18" bestFit="1" customWidth="1"/>
    <col min="7" max="16384" width="9.109375" style="18"/>
  </cols>
  <sheetData>
    <row r="1" spans="1:17" s="19" customFormat="1" ht="36.75" customHeight="1" x14ac:dyDescent="0.3">
      <c r="A1" s="75" t="s">
        <v>161</v>
      </c>
      <c r="B1" s="19" t="s">
        <v>162</v>
      </c>
    </row>
    <row r="2" spans="1:17" s="12" customFormat="1" ht="25.5" customHeight="1" x14ac:dyDescent="0.25">
      <c r="A2" s="73" t="s">
        <v>33</v>
      </c>
      <c r="B2" s="14" t="s">
        <v>231</v>
      </c>
      <c r="C2" s="14" t="s">
        <v>201</v>
      </c>
      <c r="D2" s="14" t="s">
        <v>232</v>
      </c>
      <c r="E2" s="14" t="s">
        <v>224</v>
      </c>
      <c r="F2" s="14" t="s">
        <v>216</v>
      </c>
    </row>
    <row r="3" spans="1:17" x14ac:dyDescent="0.25">
      <c r="P3" s="107" t="s">
        <v>1052</v>
      </c>
      <c r="Q3" s="107"/>
    </row>
    <row r="4" spans="1:17" ht="12.75" hidden="1" x14ac:dyDescent="0.2">
      <c r="A4" s="18" t="s">
        <v>0</v>
      </c>
      <c r="B4" s="18" t="s">
        <v>331</v>
      </c>
      <c r="C4" s="18" t="s">
        <v>332</v>
      </c>
      <c r="D4" s="18" t="s">
        <v>333</v>
      </c>
      <c r="E4" s="18" t="s">
        <v>334</v>
      </c>
      <c r="F4" s="18" t="s">
        <v>335</v>
      </c>
      <c r="P4" s="98" t="s">
        <v>1050</v>
      </c>
      <c r="Q4" s="98" t="s">
        <v>1051</v>
      </c>
    </row>
    <row r="5" spans="1:17" ht="12.75" x14ac:dyDescent="0.2">
      <c r="A5" s="16">
        <v>2005</v>
      </c>
      <c r="B5" s="84">
        <v>2.3366644908206169</v>
      </c>
      <c r="C5" s="84">
        <v>0.79905048872573681</v>
      </c>
      <c r="D5" s="84">
        <v>-2.5580249970880986E-2</v>
      </c>
      <c r="E5" s="84">
        <v>0.40571800220353604</v>
      </c>
      <c r="F5" s="84">
        <v>1.1254064717641512</v>
      </c>
      <c r="P5" s="98">
        <v>12.5</v>
      </c>
      <c r="Q5" s="98">
        <v>-6</v>
      </c>
    </row>
    <row r="6" spans="1:17" ht="12.75" x14ac:dyDescent="0.2">
      <c r="A6" s="16">
        <v>2006</v>
      </c>
      <c r="B6" s="84">
        <v>3.9129801518896334</v>
      </c>
      <c r="C6" s="84">
        <v>0.60240668173765044</v>
      </c>
      <c r="D6" s="84">
        <v>0.44374222767968352</v>
      </c>
      <c r="E6" s="84">
        <v>1.3689181677376887</v>
      </c>
      <c r="F6" s="84">
        <v>1.528229595277717</v>
      </c>
      <c r="P6" s="98">
        <v>12.5</v>
      </c>
      <c r="Q6" s="98">
        <v>-6</v>
      </c>
    </row>
    <row r="7" spans="1:17" ht="12.75" x14ac:dyDescent="0.2">
      <c r="A7" s="16">
        <v>2007</v>
      </c>
      <c r="B7" s="84">
        <v>0.9092529958465656</v>
      </c>
      <c r="C7" s="84">
        <v>0.646858768531406</v>
      </c>
      <c r="D7" s="84">
        <v>0.25276612707202545</v>
      </c>
      <c r="E7" s="84">
        <v>8.3471066416409889E-2</v>
      </c>
      <c r="F7" s="84">
        <v>2.5555772726081338E-2</v>
      </c>
      <c r="P7" s="98">
        <v>12.5</v>
      </c>
      <c r="Q7" s="98">
        <v>-6</v>
      </c>
    </row>
    <row r="8" spans="1:17" ht="12.75" x14ac:dyDescent="0.2">
      <c r="A8" s="16">
        <v>2008</v>
      </c>
      <c r="B8" s="84">
        <v>-0.51202522180574528</v>
      </c>
      <c r="C8" s="84">
        <v>-0.22782677276435601</v>
      </c>
      <c r="D8" s="84">
        <v>0.36966854186625264</v>
      </c>
      <c r="E8" s="84">
        <v>-1.3072486582488112</v>
      </c>
      <c r="F8" s="84">
        <v>0.83061579728641011</v>
      </c>
      <c r="P8" s="98">
        <v>12.5</v>
      </c>
      <c r="Q8" s="98">
        <v>-6</v>
      </c>
    </row>
    <row r="9" spans="1:17" ht="12.75" x14ac:dyDescent="0.2">
      <c r="A9" s="16">
        <v>2009</v>
      </c>
      <c r="B9" s="84">
        <v>-4.9065255580970852</v>
      </c>
      <c r="C9" s="84">
        <v>-1.2328393262953854</v>
      </c>
      <c r="D9" s="84">
        <v>0.54589410712795994</v>
      </c>
      <c r="E9" s="84">
        <v>-2.5167972074887439</v>
      </c>
      <c r="F9" s="84">
        <v>-1.9611691831133009</v>
      </c>
      <c r="P9" s="98">
        <v>12.5</v>
      </c>
      <c r="Q9" s="98">
        <v>-6</v>
      </c>
    </row>
    <row r="10" spans="1:17" ht="12.75" x14ac:dyDescent="0.2">
      <c r="A10" s="16">
        <v>2010</v>
      </c>
      <c r="B10" s="84">
        <v>1.87099263866215</v>
      </c>
      <c r="C10" s="84">
        <v>0.47832630273528809</v>
      </c>
      <c r="D10" s="84">
        <v>0.48720728152534715</v>
      </c>
      <c r="E10" s="84">
        <v>0.29859150890101255</v>
      </c>
      <c r="F10" s="84">
        <v>0.62713988272492172</v>
      </c>
      <c r="P10" s="98">
        <v>12.5</v>
      </c>
      <c r="Q10" s="98">
        <v>-6</v>
      </c>
    </row>
    <row r="11" spans="1:17" ht="12.75" x14ac:dyDescent="0.2">
      <c r="A11" s="16">
        <v>2011</v>
      </c>
      <c r="B11" s="84">
        <v>1.3367746666622438</v>
      </c>
      <c r="C11" s="84">
        <v>-5.9517388100552071E-2</v>
      </c>
      <c r="D11" s="84">
        <v>-0.18354491956568722</v>
      </c>
      <c r="E11" s="84">
        <v>0.56796159034161686</v>
      </c>
      <c r="F11" s="84">
        <v>1.0207311823470744</v>
      </c>
      <c r="P11" s="98">
        <v>12.5</v>
      </c>
      <c r="Q11" s="98">
        <v>-6</v>
      </c>
    </row>
    <row r="12" spans="1:17" ht="12.75" x14ac:dyDescent="0.2">
      <c r="A12" s="16">
        <v>2012</v>
      </c>
      <c r="B12" s="84">
        <v>0.22646847587151075</v>
      </c>
      <c r="C12" s="84">
        <v>-0.13237625007980161</v>
      </c>
      <c r="D12" s="84">
        <v>1.5205925530944492E-2</v>
      </c>
      <c r="E12" s="84">
        <v>-6.6078344000747968E-2</v>
      </c>
      <c r="F12" s="84">
        <v>0.44561782371250303</v>
      </c>
      <c r="P12" s="98">
        <v>12.5</v>
      </c>
      <c r="Q12" s="98">
        <v>-6</v>
      </c>
    </row>
    <row r="13" spans="1:17" ht="12.75" x14ac:dyDescent="0.2">
      <c r="A13" s="16">
        <v>2013</v>
      </c>
      <c r="B13" s="84">
        <v>0.93334928151622698</v>
      </c>
      <c r="C13" s="84">
        <v>-3.1098222796179298E-2</v>
      </c>
      <c r="D13" s="84">
        <v>-1.7003182907461105E-3</v>
      </c>
      <c r="E13" s="84">
        <v>0.58362170242147293</v>
      </c>
      <c r="F13" s="84">
        <v>0.42042092143417648</v>
      </c>
      <c r="P13" s="98">
        <v>12.5</v>
      </c>
      <c r="Q13" s="98">
        <v>-6</v>
      </c>
    </row>
    <row r="14" spans="1:17" ht="12.75" x14ac:dyDescent="0.2">
      <c r="A14" s="16">
        <v>2014</v>
      </c>
      <c r="B14" s="84">
        <v>1.6193749707103411</v>
      </c>
      <c r="C14" s="84">
        <v>-3.6395142643304734E-2</v>
      </c>
      <c r="D14" s="84">
        <v>0.39232407541079367</v>
      </c>
      <c r="E14" s="84">
        <v>0.11216791879823496</v>
      </c>
      <c r="F14" s="84">
        <v>1.0992226190298915</v>
      </c>
      <c r="P14" s="98">
        <v>12.5</v>
      </c>
      <c r="Q14" s="98">
        <v>-6</v>
      </c>
    </row>
    <row r="15" spans="1:17" ht="12.75" x14ac:dyDescent="0.2">
      <c r="A15" s="16">
        <v>2015</v>
      </c>
      <c r="B15" s="84">
        <v>1.6066089943387762</v>
      </c>
      <c r="C15" s="84">
        <v>0.4631642991564312</v>
      </c>
      <c r="D15" s="84">
        <v>0.20656304876819925</v>
      </c>
      <c r="E15" s="84">
        <v>0.16834506056519333</v>
      </c>
      <c r="F15" s="84">
        <v>0.68454886705467666</v>
      </c>
      <c r="P15" s="98">
        <v>12.5</v>
      </c>
      <c r="Q15" s="98">
        <v>-6</v>
      </c>
    </row>
    <row r="16" spans="1:17" ht="12.75" x14ac:dyDescent="0.2">
      <c r="A16" s="16">
        <v>2016</v>
      </c>
      <c r="B16" s="84">
        <v>1.9640771294674675</v>
      </c>
      <c r="C16" s="84">
        <v>0.43428928086824536</v>
      </c>
      <c r="D16" s="84">
        <v>-6.4994321811887176E-2</v>
      </c>
      <c r="E16" s="84">
        <v>0.59076774815859634</v>
      </c>
      <c r="F16" s="84">
        <v>0.98263203171968228</v>
      </c>
      <c r="P16" s="98">
        <v>12.5</v>
      </c>
      <c r="Q16" s="98">
        <v>-6</v>
      </c>
    </row>
    <row r="17" spans="1:17" ht="12.75" x14ac:dyDescent="0.2">
      <c r="A17" s="16">
        <v>2017</v>
      </c>
      <c r="B17" s="84">
        <v>2.2401389220747969</v>
      </c>
      <c r="C17" s="84">
        <v>0.37583956547263075</v>
      </c>
      <c r="D17" s="84">
        <v>0.21826763194988547</v>
      </c>
      <c r="E17" s="84">
        <v>0.42882393145345715</v>
      </c>
      <c r="F17" s="84">
        <v>1.1566910338556158</v>
      </c>
      <c r="P17" s="98">
        <v>12.5</v>
      </c>
      <c r="Q17" s="98">
        <v>-6</v>
      </c>
    </row>
    <row r="18" spans="1:17" ht="12.75" x14ac:dyDescent="0.2">
      <c r="A18" s="16">
        <v>2018</v>
      </c>
      <c r="B18" s="84">
        <v>1.7848475890961835</v>
      </c>
      <c r="C18" s="84">
        <v>0.4899898088283996</v>
      </c>
      <c r="D18" s="84">
        <v>0.28265269122026915</v>
      </c>
      <c r="E18" s="84">
        <v>0.44370730048417695</v>
      </c>
      <c r="F18" s="84">
        <v>0.51532573256950154</v>
      </c>
      <c r="P18" s="98">
        <v>12.5</v>
      </c>
      <c r="Q18" s="98">
        <v>-6</v>
      </c>
    </row>
    <row r="19" spans="1:17" ht="12.75" x14ac:dyDescent="0.2">
      <c r="A19" s="16">
        <v>2019</v>
      </c>
      <c r="B19" s="84">
        <v>2.2699609191481063</v>
      </c>
      <c r="C19" s="84">
        <v>0.74508925321976549</v>
      </c>
      <c r="D19" s="84">
        <v>5.7814520235730471E-2</v>
      </c>
      <c r="E19" s="84">
        <v>0.54275144567544054</v>
      </c>
      <c r="F19" s="84">
        <v>0.89840573791451694</v>
      </c>
      <c r="P19" s="98">
        <v>12.5</v>
      </c>
      <c r="Q19" s="98">
        <v>-6</v>
      </c>
    </row>
    <row r="20" spans="1:17" ht="12.75" x14ac:dyDescent="0.2">
      <c r="A20" s="18">
        <v>2020</v>
      </c>
      <c r="B20" s="84">
        <v>1.9510109045494328</v>
      </c>
      <c r="C20" s="84">
        <v>0.74382222535105202</v>
      </c>
      <c r="D20" s="84">
        <v>8.5494904664220883E-2</v>
      </c>
      <c r="E20" s="84">
        <v>0.48382956295884499</v>
      </c>
      <c r="F20" s="84">
        <v>0.6017640503330336</v>
      </c>
      <c r="P20" s="98">
        <v>12.5</v>
      </c>
      <c r="Q20" s="98">
        <v>4</v>
      </c>
    </row>
    <row r="21" spans="1:17" ht="12.75" x14ac:dyDescent="0.2">
      <c r="A21" s="18">
        <v>2021</v>
      </c>
      <c r="B21" s="84">
        <v>2.1247515537205608</v>
      </c>
      <c r="C21" s="84">
        <v>0.81521293231076164</v>
      </c>
      <c r="D21" s="84">
        <v>7.430300394696332E-2</v>
      </c>
      <c r="E21" s="84">
        <v>0.31259754157225489</v>
      </c>
      <c r="F21" s="84">
        <v>0.88794282311581907</v>
      </c>
    </row>
    <row r="22" spans="1:17" ht="12.75" x14ac:dyDescent="0.2">
      <c r="A22" s="18">
        <v>2022</v>
      </c>
      <c r="B22" s="84">
        <v>2.1893551657143018</v>
      </c>
      <c r="C22" s="84">
        <v>0.62706388786769907</v>
      </c>
      <c r="D22" s="84">
        <v>0.24521724609341394</v>
      </c>
      <c r="E22" s="84">
        <v>0.1899760467135625</v>
      </c>
      <c r="F22" s="84">
        <v>1.1039570636588147</v>
      </c>
    </row>
    <row r="23" spans="1:17" ht="12.75" x14ac:dyDescent="0.2">
      <c r="A23" s="18">
        <v>2023</v>
      </c>
      <c r="B23" s="84">
        <v>2.0447685698181006</v>
      </c>
      <c r="C23" s="84">
        <v>0.60836213086376223</v>
      </c>
      <c r="D23" s="84">
        <v>0.22945498914383455</v>
      </c>
      <c r="E23" s="84">
        <v>5.9241774204544573E-2</v>
      </c>
      <c r="F23" s="84">
        <v>1.1178283510730476</v>
      </c>
    </row>
    <row r="24" spans="1:17" ht="12.75" x14ac:dyDescent="0.2">
      <c r="A24" s="18">
        <v>2024</v>
      </c>
      <c r="B24" s="84">
        <v>1.700272597657837</v>
      </c>
      <c r="C24" s="84">
        <v>0.47071141614451628</v>
      </c>
      <c r="D24" s="84">
        <v>0.18660685712254471</v>
      </c>
      <c r="E24" s="84">
        <v>-1.6057086965446388E-3</v>
      </c>
      <c r="F24" s="84">
        <v>1.0207358538449625</v>
      </c>
    </row>
    <row r="25" spans="1:17" ht="12.75" x14ac:dyDescent="0.2">
      <c r="A25" s="18">
        <v>2025</v>
      </c>
      <c r="B25" s="84">
        <v>1.8344064652127789</v>
      </c>
      <c r="C25" s="84">
        <v>0.5810376040035361</v>
      </c>
      <c r="D25" s="84">
        <v>0.21225614022218253</v>
      </c>
      <c r="E25" s="84">
        <v>7.0309623535109111E-2</v>
      </c>
      <c r="F25" s="84">
        <v>0.96530794739145231</v>
      </c>
    </row>
  </sheetData>
  <mergeCells count="1">
    <mergeCell ref="P3:Q3"/>
  </mergeCells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1"/>
  <dimension ref="A1:O25"/>
  <sheetViews>
    <sheetView workbookViewId="0">
      <selection activeCell="C12" sqref="C12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6.88671875" style="18" bestFit="1" customWidth="1"/>
    <col min="4" max="4" width="22.6640625" style="18" bestFit="1" customWidth="1"/>
    <col min="5" max="16384" width="9.109375" style="18"/>
  </cols>
  <sheetData>
    <row r="1" spans="1:15" s="19" customFormat="1" ht="36.75" customHeight="1" x14ac:dyDescent="0.25">
      <c r="A1" s="75" t="s">
        <v>163</v>
      </c>
      <c r="B1" s="19" t="s">
        <v>186</v>
      </c>
    </row>
    <row r="2" spans="1:15" s="12" customFormat="1" ht="25.5" customHeight="1" x14ac:dyDescent="0.25">
      <c r="A2" s="73" t="s">
        <v>33</v>
      </c>
      <c r="B2" s="14" t="s">
        <v>186</v>
      </c>
      <c r="C2" s="14" t="s">
        <v>233</v>
      </c>
      <c r="D2" s="14" t="s">
        <v>252</v>
      </c>
    </row>
    <row r="3" spans="1:15" x14ac:dyDescent="0.25">
      <c r="N3" s="107" t="s">
        <v>1052</v>
      </c>
      <c r="O3" s="107"/>
    </row>
    <row r="4" spans="1:15" ht="12.75" hidden="1" x14ac:dyDescent="0.2">
      <c r="A4" s="18" t="s">
        <v>0</v>
      </c>
      <c r="B4" s="18" t="s">
        <v>253</v>
      </c>
      <c r="C4" s="18" t="s">
        <v>250</v>
      </c>
      <c r="D4" s="18" t="s">
        <v>251</v>
      </c>
      <c r="N4" s="98"/>
      <c r="O4" s="98"/>
    </row>
    <row r="5" spans="1:15" ht="12.75" x14ac:dyDescent="0.2">
      <c r="A5" s="16">
        <v>2005</v>
      </c>
      <c r="B5" s="84">
        <v>-0.20683940372644827</v>
      </c>
      <c r="C5" s="84">
        <v>0.51958207877464702</v>
      </c>
      <c r="D5" s="84">
        <v>-0.72266663617027405</v>
      </c>
      <c r="N5" s="98">
        <v>12.5</v>
      </c>
      <c r="O5" s="98">
        <v>-6</v>
      </c>
    </row>
    <row r="6" spans="1:15" ht="12.75" x14ac:dyDescent="0.2">
      <c r="A6" s="16">
        <v>2006</v>
      </c>
      <c r="B6" s="84">
        <v>2.646092168126188</v>
      </c>
      <c r="C6" s="84">
        <v>0.54981855334487761</v>
      </c>
      <c r="D6" s="84">
        <v>2.0848109374450985</v>
      </c>
      <c r="N6" s="98">
        <v>12.5</v>
      </c>
      <c r="O6" s="98">
        <v>-6</v>
      </c>
    </row>
    <row r="7" spans="1:15" ht="12.75" x14ac:dyDescent="0.2">
      <c r="A7" s="16">
        <v>2007</v>
      </c>
      <c r="B7" s="84">
        <v>2.2640528080134743</v>
      </c>
      <c r="C7" s="84">
        <v>-0.84346454416601091</v>
      </c>
      <c r="D7" s="84">
        <v>3.1339511186971691</v>
      </c>
      <c r="N7" s="98">
        <v>12.5</v>
      </c>
      <c r="O7" s="98">
        <v>-6</v>
      </c>
    </row>
    <row r="8" spans="1:15" ht="12.75" x14ac:dyDescent="0.2">
      <c r="A8" s="16">
        <v>2008</v>
      </c>
      <c r="B8" s="84">
        <v>1.4508939940339332</v>
      </c>
      <c r="C8" s="84">
        <v>-2.8994854481469332</v>
      </c>
      <c r="D8" s="84">
        <v>4.4802846434533308</v>
      </c>
      <c r="N8" s="98">
        <v>12.5</v>
      </c>
      <c r="O8" s="98">
        <v>-6</v>
      </c>
    </row>
    <row r="9" spans="1:15" ht="12.75" x14ac:dyDescent="0.2">
      <c r="A9" s="16">
        <v>2009</v>
      </c>
      <c r="B9" s="84">
        <v>-5.0282301131657334</v>
      </c>
      <c r="C9" s="84">
        <v>-3.3867582774470293</v>
      </c>
      <c r="D9" s="84">
        <v>-1.6990133096170865</v>
      </c>
      <c r="N9" s="98">
        <v>12.5</v>
      </c>
      <c r="O9" s="98">
        <v>-6</v>
      </c>
    </row>
    <row r="10" spans="1:15" ht="12.75" x14ac:dyDescent="0.2">
      <c r="A10" s="16">
        <v>2010</v>
      </c>
      <c r="B10" s="84">
        <v>-2.6111822611213711</v>
      </c>
      <c r="C10" s="84">
        <v>-0.70526860107764833</v>
      </c>
      <c r="D10" s="84">
        <v>-1.919450944870988</v>
      </c>
      <c r="N10" s="98">
        <v>12.5</v>
      </c>
      <c r="O10" s="98">
        <v>-6</v>
      </c>
    </row>
    <row r="11" spans="1:15" ht="12.75" x14ac:dyDescent="0.2">
      <c r="A11" s="16">
        <v>2011</v>
      </c>
      <c r="B11" s="84">
        <v>-1.1983529518624181</v>
      </c>
      <c r="C11" s="84">
        <v>-0.96217413135967433</v>
      </c>
      <c r="D11" s="84">
        <v>-0.23847334938068343</v>
      </c>
      <c r="N11" s="98">
        <v>12.5</v>
      </c>
      <c r="O11" s="98">
        <v>-6</v>
      </c>
    </row>
    <row r="12" spans="1:15" ht="12.75" x14ac:dyDescent="0.2">
      <c r="A12" s="16">
        <v>2012</v>
      </c>
      <c r="B12" s="84">
        <v>-1.650520457404383</v>
      </c>
      <c r="C12" s="84">
        <v>0.27961549989572632</v>
      </c>
      <c r="D12" s="84">
        <v>-1.9247540466508042</v>
      </c>
      <c r="N12" s="98">
        <v>12.5</v>
      </c>
      <c r="O12" s="98">
        <v>-6</v>
      </c>
    </row>
    <row r="13" spans="1:15" ht="12.75" x14ac:dyDescent="0.2">
      <c r="A13" s="16">
        <v>2013</v>
      </c>
      <c r="B13" s="84">
        <v>-1.5079978224101609</v>
      </c>
      <c r="C13" s="84">
        <v>0.39119442328984633</v>
      </c>
      <c r="D13" s="84">
        <v>-1.8917916622171731</v>
      </c>
      <c r="N13" s="98">
        <v>12.5</v>
      </c>
      <c r="O13" s="98">
        <v>-6</v>
      </c>
    </row>
    <row r="14" spans="1:15" ht="12.75" x14ac:dyDescent="0.2">
      <c r="A14" s="16">
        <v>2014</v>
      </c>
      <c r="B14" s="84">
        <v>-0.68301207913354745</v>
      </c>
      <c r="C14" s="84">
        <v>1.026498172596817</v>
      </c>
      <c r="D14" s="84">
        <v>-1.692140460822273</v>
      </c>
      <c r="N14" s="98">
        <v>12.5</v>
      </c>
      <c r="O14" s="98">
        <v>-6</v>
      </c>
    </row>
    <row r="15" spans="1:15" ht="12.75" x14ac:dyDescent="0.2">
      <c r="A15" s="16">
        <v>2015</v>
      </c>
      <c r="B15" s="84">
        <v>-0.65783478993279232</v>
      </c>
      <c r="C15" s="84">
        <v>0.84569482850322686</v>
      </c>
      <c r="D15" s="84">
        <v>-1.4909209768378417</v>
      </c>
      <c r="N15" s="98">
        <v>12.5</v>
      </c>
      <c r="O15" s="98">
        <v>-6</v>
      </c>
    </row>
    <row r="16" spans="1:15" ht="12.75" x14ac:dyDescent="0.2">
      <c r="A16" s="16">
        <v>2016</v>
      </c>
      <c r="B16" s="84">
        <v>-0.3455303458136143</v>
      </c>
      <c r="C16" s="84">
        <v>-0.10367284412242839</v>
      </c>
      <c r="D16" s="84">
        <v>-0.24210850246156213</v>
      </c>
      <c r="N16" s="98">
        <v>12.5</v>
      </c>
      <c r="O16" s="98">
        <v>-6</v>
      </c>
    </row>
    <row r="17" spans="1:15" ht="12.75" x14ac:dyDescent="0.2">
      <c r="A17" s="16">
        <v>2017</v>
      </c>
      <c r="B17" s="84">
        <v>0.18237866674091663</v>
      </c>
      <c r="C17" s="84">
        <v>0.21290664424924444</v>
      </c>
      <c r="D17" s="84">
        <v>-3.0463119502883274E-2</v>
      </c>
      <c r="N17" s="98">
        <v>12.5</v>
      </c>
      <c r="O17" s="98">
        <v>-6</v>
      </c>
    </row>
    <row r="18" spans="1:15" ht="12.75" x14ac:dyDescent="0.2">
      <c r="A18" s="16">
        <v>2018</v>
      </c>
      <c r="B18" s="84">
        <v>-1.3935655352383947E-3</v>
      </c>
      <c r="C18" s="84">
        <v>-0.79099964279706114</v>
      </c>
      <c r="D18" s="84">
        <v>0.79590165652192013</v>
      </c>
      <c r="N18" s="98">
        <v>12.5</v>
      </c>
      <c r="O18" s="98">
        <v>-6</v>
      </c>
    </row>
    <row r="19" spans="1:15" ht="12.75" x14ac:dyDescent="0.2">
      <c r="A19" s="18">
        <v>2019</v>
      </c>
      <c r="B19" s="84">
        <v>1.0443421705090827E-2</v>
      </c>
      <c r="C19" s="84">
        <v>-0.71088752279719358</v>
      </c>
      <c r="D19" s="84">
        <v>0.72649551043969041</v>
      </c>
      <c r="N19" s="98">
        <v>12.5</v>
      </c>
      <c r="O19" s="98">
        <v>-6</v>
      </c>
    </row>
    <row r="20" spans="1:15" ht="12.75" x14ac:dyDescent="0.2">
      <c r="A20" s="18">
        <v>2020</v>
      </c>
      <c r="B20" s="84">
        <v>4.4801423517995431E-2</v>
      </c>
      <c r="C20" s="84">
        <v>-0.66795672229925174</v>
      </c>
      <c r="D20" s="84">
        <v>0.71755107646845318</v>
      </c>
      <c r="N20" s="98">
        <v>12.5</v>
      </c>
      <c r="O20" s="98">
        <v>5</v>
      </c>
    </row>
    <row r="21" spans="1:15" ht="12.75" x14ac:dyDescent="0.2">
      <c r="A21" s="18">
        <v>2021</v>
      </c>
      <c r="B21" s="84">
        <v>9.2890021064434336E-2</v>
      </c>
      <c r="C21" s="84">
        <v>-0.49405388913214665</v>
      </c>
      <c r="D21" s="84">
        <v>0.58985812721441278</v>
      </c>
    </row>
    <row r="22" spans="1:15" ht="12.75" x14ac:dyDescent="0.2">
      <c r="A22" s="18">
        <v>2022</v>
      </c>
      <c r="B22" s="84">
        <v>5.3492098209034111E-2</v>
      </c>
      <c r="C22" s="84">
        <v>-0.30550325877275952</v>
      </c>
      <c r="D22" s="84">
        <v>0.36009546034784989</v>
      </c>
    </row>
    <row r="23" spans="1:15" ht="12.75" x14ac:dyDescent="0.2">
      <c r="A23" s="18">
        <v>2023</v>
      </c>
      <c r="B23" s="84">
        <v>9.1692430376028256E-2</v>
      </c>
      <c r="C23" s="84">
        <v>-0.13268221006987346</v>
      </c>
      <c r="D23" s="84">
        <v>0.22467274120437253</v>
      </c>
    </row>
    <row r="24" spans="1:15" ht="12.75" x14ac:dyDescent="0.2">
      <c r="A24" s="18">
        <v>2024</v>
      </c>
      <c r="B24" s="84">
        <v>-1.5103074608944667E-2</v>
      </c>
      <c r="C24" s="84">
        <v>-2.3811655251137154E-2</v>
      </c>
      <c r="D24" s="84">
        <v>8.7106547932620515E-3</v>
      </c>
    </row>
    <row r="25" spans="1:15" ht="12.75" x14ac:dyDescent="0.2">
      <c r="A25" s="18">
        <v>2025</v>
      </c>
      <c r="B25" s="84">
        <v>-7.1089985910646192E-3</v>
      </c>
      <c r="C25" s="84">
        <v>6.6915277629817638E-3</v>
      </c>
      <c r="D25" s="84">
        <v>-1.3799602949788436E-2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0.109375" style="18" bestFit="1" customWidth="1"/>
    <col min="4" max="4" width="9.33203125" style="18" bestFit="1" customWidth="1"/>
    <col min="5" max="16384" width="9.109375" style="18"/>
  </cols>
  <sheetData>
    <row r="1" spans="1:6" s="19" customFormat="1" ht="36.75" customHeight="1" x14ac:dyDescent="0.3">
      <c r="A1" s="19" t="s">
        <v>110</v>
      </c>
      <c r="B1" s="19" t="s">
        <v>23</v>
      </c>
    </row>
    <row r="2" spans="1:6" s="12" customFormat="1" ht="25.5" customHeight="1" x14ac:dyDescent="0.25">
      <c r="A2" s="73" t="s">
        <v>33</v>
      </c>
      <c r="C2" s="14" t="s">
        <v>34</v>
      </c>
      <c r="D2" s="14" t="s">
        <v>115</v>
      </c>
      <c r="E2" s="14" t="s">
        <v>745</v>
      </c>
      <c r="F2" s="14" t="s">
        <v>910</v>
      </c>
    </row>
    <row r="3" spans="1:6" x14ac:dyDescent="0.25">
      <c r="C3" s="21"/>
      <c r="D3" s="20"/>
    </row>
    <row r="4" spans="1:6" hidden="1" x14ac:dyDescent="0.25">
      <c r="C4" s="18" t="s">
        <v>0</v>
      </c>
      <c r="D4" s="18" t="s">
        <v>819</v>
      </c>
      <c r="E4" s="18" t="s">
        <v>820</v>
      </c>
      <c r="F4" s="18" t="s">
        <v>821</v>
      </c>
    </row>
    <row r="5" spans="1:6" x14ac:dyDescent="0.25">
      <c r="B5" s="17">
        <v>38353</v>
      </c>
      <c r="C5" s="17" t="s">
        <v>255</v>
      </c>
      <c r="D5" s="43">
        <v>1.7</v>
      </c>
      <c r="E5" s="43">
        <v>1.8</v>
      </c>
      <c r="F5" s="43">
        <v>1.9</v>
      </c>
    </row>
    <row r="6" spans="1:6" x14ac:dyDescent="0.25">
      <c r="B6" s="17">
        <v>38443</v>
      </c>
      <c r="C6" s="17" t="s">
        <v>256</v>
      </c>
      <c r="D6" s="43">
        <v>1.8</v>
      </c>
      <c r="E6" s="43">
        <v>1.8</v>
      </c>
      <c r="F6" s="43">
        <v>1.9</v>
      </c>
    </row>
    <row r="7" spans="1:6" x14ac:dyDescent="0.25">
      <c r="B7" s="17">
        <v>38534</v>
      </c>
      <c r="C7" s="17" t="s">
        <v>257</v>
      </c>
      <c r="D7" s="43">
        <v>1.7</v>
      </c>
      <c r="E7" s="43">
        <v>1.8</v>
      </c>
      <c r="F7" s="43">
        <v>1.9</v>
      </c>
    </row>
    <row r="8" spans="1:6" x14ac:dyDescent="0.25">
      <c r="B8" s="17">
        <v>38626</v>
      </c>
      <c r="C8" s="17" t="s">
        <v>258</v>
      </c>
      <c r="D8" s="43">
        <v>1.8</v>
      </c>
      <c r="E8" s="43">
        <v>1.8</v>
      </c>
      <c r="F8" s="43">
        <v>1.9</v>
      </c>
    </row>
    <row r="9" spans="1:6" x14ac:dyDescent="0.25">
      <c r="B9" s="17">
        <v>38718</v>
      </c>
      <c r="C9" s="17" t="s">
        <v>259</v>
      </c>
      <c r="D9" s="43">
        <v>1.9</v>
      </c>
      <c r="E9" s="43">
        <v>1.9</v>
      </c>
      <c r="F9" s="43">
        <v>1.9</v>
      </c>
    </row>
    <row r="10" spans="1:6" x14ac:dyDescent="0.25">
      <c r="B10" s="17">
        <v>38808</v>
      </c>
      <c r="C10" s="17" t="s">
        <v>260</v>
      </c>
      <c r="D10" s="43">
        <v>2.1</v>
      </c>
      <c r="E10" s="43">
        <v>1.9</v>
      </c>
      <c r="F10" s="43">
        <v>1.9</v>
      </c>
    </row>
    <row r="11" spans="1:6" x14ac:dyDescent="0.25">
      <c r="B11" s="17">
        <v>38899</v>
      </c>
      <c r="C11" s="17" t="s">
        <v>261</v>
      </c>
      <c r="D11" s="43">
        <v>2.1</v>
      </c>
      <c r="E11" s="43">
        <v>1.9</v>
      </c>
      <c r="F11" s="43">
        <v>1.9</v>
      </c>
    </row>
    <row r="12" spans="1:6" x14ac:dyDescent="0.25">
      <c r="B12" s="17">
        <v>38991</v>
      </c>
      <c r="C12" s="17" t="s">
        <v>262</v>
      </c>
      <c r="D12" s="43">
        <v>2.1</v>
      </c>
      <c r="E12" s="43">
        <v>1.9</v>
      </c>
      <c r="F12" s="43">
        <v>1.9</v>
      </c>
    </row>
    <row r="13" spans="1:6" x14ac:dyDescent="0.25">
      <c r="B13" s="17">
        <v>39083</v>
      </c>
      <c r="C13" s="17" t="s">
        <v>263</v>
      </c>
      <c r="D13" s="43">
        <v>2</v>
      </c>
      <c r="E13" s="43">
        <v>1.9</v>
      </c>
      <c r="F13" s="43">
        <v>1.9</v>
      </c>
    </row>
    <row r="14" spans="1:6" x14ac:dyDescent="0.25">
      <c r="B14" s="17">
        <v>39173</v>
      </c>
      <c r="C14" s="17" t="s">
        <v>264</v>
      </c>
      <c r="D14" s="43">
        <v>2</v>
      </c>
      <c r="E14" s="43">
        <v>1.9</v>
      </c>
      <c r="F14" s="43">
        <v>1.9</v>
      </c>
    </row>
    <row r="15" spans="1:6" x14ac:dyDescent="0.25">
      <c r="B15" s="17">
        <v>39264</v>
      </c>
      <c r="C15" s="17" t="s">
        <v>265</v>
      </c>
      <c r="D15" s="43">
        <v>2</v>
      </c>
      <c r="E15" s="43">
        <v>2</v>
      </c>
      <c r="F15" s="43">
        <v>2</v>
      </c>
    </row>
    <row r="16" spans="1:6" x14ac:dyDescent="0.25">
      <c r="B16" s="17">
        <v>39356</v>
      </c>
      <c r="C16" s="17" t="s">
        <v>266</v>
      </c>
      <c r="D16" s="43">
        <v>2</v>
      </c>
      <c r="E16" s="43">
        <v>1.9</v>
      </c>
      <c r="F16" s="43">
        <v>1.9</v>
      </c>
    </row>
    <row r="17" spans="2:6" x14ac:dyDescent="0.25">
      <c r="B17" s="17">
        <v>39448</v>
      </c>
      <c r="C17" s="17" t="s">
        <v>267</v>
      </c>
      <c r="D17" s="43">
        <v>2</v>
      </c>
      <c r="E17" s="43">
        <v>2</v>
      </c>
      <c r="F17" s="43">
        <v>2</v>
      </c>
    </row>
    <row r="18" spans="2:6" x14ac:dyDescent="0.25">
      <c r="B18" s="17">
        <v>39539</v>
      </c>
      <c r="C18" s="17" t="s">
        <v>268</v>
      </c>
      <c r="D18" s="43">
        <v>2.1</v>
      </c>
      <c r="E18" s="43">
        <v>2</v>
      </c>
      <c r="F18" s="43">
        <v>1.9</v>
      </c>
    </row>
    <row r="19" spans="2:6" x14ac:dyDescent="0.25">
      <c r="B19" s="17">
        <v>39630</v>
      </c>
      <c r="C19" s="17" t="s">
        <v>269</v>
      </c>
      <c r="D19" s="43">
        <v>2.4</v>
      </c>
      <c r="E19" s="43">
        <v>2.1</v>
      </c>
      <c r="F19" s="43">
        <v>2</v>
      </c>
    </row>
    <row r="20" spans="2:6" x14ac:dyDescent="0.25">
      <c r="B20" s="17">
        <v>39722</v>
      </c>
      <c r="C20" s="17" t="s">
        <v>270</v>
      </c>
      <c r="D20" s="43">
        <v>1.9</v>
      </c>
      <c r="E20" s="43">
        <v>2</v>
      </c>
      <c r="F20" s="43">
        <v>2</v>
      </c>
    </row>
    <row r="21" spans="2:6" x14ac:dyDescent="0.25">
      <c r="B21" s="17">
        <v>39814</v>
      </c>
      <c r="C21" s="17" t="s">
        <v>271</v>
      </c>
      <c r="D21" s="43">
        <v>1.4</v>
      </c>
      <c r="E21" s="43">
        <v>1.7</v>
      </c>
      <c r="F21" s="43">
        <v>1.9</v>
      </c>
    </row>
    <row r="22" spans="2:6" x14ac:dyDescent="0.25">
      <c r="B22" s="17">
        <v>39904</v>
      </c>
      <c r="C22" s="17" t="s">
        <v>272</v>
      </c>
      <c r="D22" s="43">
        <v>1.2</v>
      </c>
      <c r="E22" s="43">
        <v>1.6</v>
      </c>
      <c r="F22" s="43">
        <v>1.9</v>
      </c>
    </row>
    <row r="23" spans="2:6" x14ac:dyDescent="0.25">
      <c r="B23" s="17">
        <v>39995</v>
      </c>
      <c r="C23" s="17" t="s">
        <v>273</v>
      </c>
      <c r="D23" s="43">
        <v>1.2</v>
      </c>
      <c r="E23" s="43">
        <v>1.6</v>
      </c>
      <c r="F23" s="43">
        <v>2</v>
      </c>
    </row>
    <row r="24" spans="2:6" x14ac:dyDescent="0.25">
      <c r="B24" s="17">
        <v>40087</v>
      </c>
      <c r="C24" s="17" t="s">
        <v>274</v>
      </c>
      <c r="D24" s="43">
        <v>1.3</v>
      </c>
      <c r="E24" s="43">
        <v>1.7</v>
      </c>
      <c r="F24" s="43">
        <v>1.9</v>
      </c>
    </row>
    <row r="25" spans="2:6" x14ac:dyDescent="0.25">
      <c r="B25" s="17">
        <v>40179</v>
      </c>
      <c r="C25" s="17" t="s">
        <v>275</v>
      </c>
      <c r="D25" s="43">
        <v>1.4</v>
      </c>
      <c r="E25" s="43">
        <v>1.6</v>
      </c>
      <c r="F25" s="43">
        <v>1.9</v>
      </c>
    </row>
    <row r="26" spans="2:6" x14ac:dyDescent="0.25">
      <c r="B26" s="17">
        <v>40269</v>
      </c>
      <c r="C26" s="17" t="s">
        <v>276</v>
      </c>
      <c r="D26" s="43">
        <v>1.4</v>
      </c>
      <c r="E26" s="43">
        <v>1.7</v>
      </c>
      <c r="F26" s="43">
        <v>1.9</v>
      </c>
    </row>
    <row r="27" spans="2:6" x14ac:dyDescent="0.25">
      <c r="B27" s="17">
        <v>40360</v>
      </c>
      <c r="C27" s="17" t="s">
        <v>277</v>
      </c>
      <c r="D27" s="43">
        <v>1.5</v>
      </c>
      <c r="E27" s="43">
        <v>1.7</v>
      </c>
      <c r="F27" s="43">
        <v>2</v>
      </c>
    </row>
    <row r="28" spans="2:6" x14ac:dyDescent="0.25">
      <c r="B28" s="17">
        <v>40452</v>
      </c>
      <c r="C28" s="17" t="s">
        <v>278</v>
      </c>
      <c r="D28" s="43">
        <v>1.5</v>
      </c>
      <c r="E28" s="43">
        <v>1.7</v>
      </c>
      <c r="F28" s="43">
        <v>1.9</v>
      </c>
    </row>
    <row r="29" spans="2:6" x14ac:dyDescent="0.25">
      <c r="B29" s="17">
        <v>40544</v>
      </c>
      <c r="C29" s="17" t="s">
        <v>279</v>
      </c>
      <c r="D29" s="43">
        <v>1.8</v>
      </c>
      <c r="E29" s="43">
        <v>1.8</v>
      </c>
      <c r="F29" s="43">
        <v>2</v>
      </c>
    </row>
    <row r="30" spans="2:6" x14ac:dyDescent="0.25">
      <c r="B30" s="17">
        <v>40634</v>
      </c>
      <c r="C30" s="17" t="s">
        <v>280</v>
      </c>
      <c r="D30" s="43">
        <v>1.9</v>
      </c>
      <c r="E30" s="43">
        <v>1.9</v>
      </c>
      <c r="F30" s="43">
        <v>2</v>
      </c>
    </row>
    <row r="31" spans="2:6" x14ac:dyDescent="0.25">
      <c r="B31" s="17">
        <v>40725</v>
      </c>
      <c r="C31" s="17" t="s">
        <v>281</v>
      </c>
      <c r="D31" s="43">
        <v>1.9</v>
      </c>
      <c r="E31" s="43">
        <v>1.9</v>
      </c>
      <c r="F31" s="43">
        <v>2</v>
      </c>
    </row>
    <row r="32" spans="2:6" x14ac:dyDescent="0.25">
      <c r="B32" s="17">
        <v>40817</v>
      </c>
      <c r="C32" s="17" t="s">
        <v>282</v>
      </c>
      <c r="D32" s="43">
        <v>1.6</v>
      </c>
      <c r="E32" s="43">
        <v>1.8</v>
      </c>
      <c r="F32" s="43">
        <v>2</v>
      </c>
    </row>
    <row r="33" spans="2:6" x14ac:dyDescent="0.25">
      <c r="B33" s="17">
        <v>40909</v>
      </c>
      <c r="C33" s="17" t="s">
        <v>283</v>
      </c>
      <c r="D33" s="43">
        <v>1.7</v>
      </c>
      <c r="E33" s="43">
        <v>1.7</v>
      </c>
      <c r="F33" s="43">
        <v>2</v>
      </c>
    </row>
    <row r="34" spans="2:6" x14ac:dyDescent="0.25">
      <c r="B34" s="17">
        <v>41000</v>
      </c>
      <c r="C34" s="17" t="s">
        <v>284</v>
      </c>
      <c r="D34" s="43">
        <v>1.8</v>
      </c>
      <c r="E34" s="43">
        <v>1.8</v>
      </c>
      <c r="F34" s="43">
        <v>2</v>
      </c>
    </row>
    <row r="35" spans="2:6" x14ac:dyDescent="0.25">
      <c r="B35" s="17">
        <v>41091</v>
      </c>
      <c r="C35" s="17" t="s">
        <v>285</v>
      </c>
      <c r="D35" s="43">
        <v>1.8</v>
      </c>
      <c r="E35" s="43">
        <v>1.9</v>
      </c>
      <c r="F35" s="43">
        <v>2</v>
      </c>
    </row>
    <row r="36" spans="2:6" x14ac:dyDescent="0.25">
      <c r="B36" s="17">
        <v>41183</v>
      </c>
      <c r="C36" s="17" t="s">
        <v>286</v>
      </c>
      <c r="D36" s="43">
        <v>1.9</v>
      </c>
      <c r="E36" s="43">
        <v>1.9</v>
      </c>
      <c r="F36" s="43">
        <v>2</v>
      </c>
    </row>
    <row r="37" spans="2:6" x14ac:dyDescent="0.25">
      <c r="B37" s="17">
        <v>41275</v>
      </c>
      <c r="C37" s="17" t="s">
        <v>287</v>
      </c>
      <c r="D37" s="43">
        <v>1.7</v>
      </c>
      <c r="E37" s="43">
        <v>1.8</v>
      </c>
      <c r="F37" s="43">
        <v>2</v>
      </c>
    </row>
    <row r="38" spans="2:6" x14ac:dyDescent="0.25">
      <c r="B38" s="17">
        <v>41365</v>
      </c>
      <c r="C38" s="17" t="s">
        <v>288</v>
      </c>
      <c r="D38" s="43">
        <v>1.6</v>
      </c>
      <c r="E38" s="43">
        <v>1.8</v>
      </c>
      <c r="F38" s="43">
        <v>2</v>
      </c>
    </row>
    <row r="39" spans="2:6" x14ac:dyDescent="0.25">
      <c r="B39" s="17">
        <v>41456</v>
      </c>
      <c r="C39" s="17" t="s">
        <v>289</v>
      </c>
      <c r="D39" s="43">
        <v>1.5</v>
      </c>
      <c r="E39" s="43">
        <v>1.7</v>
      </c>
      <c r="F39" s="43">
        <v>2</v>
      </c>
    </row>
    <row r="40" spans="2:6" x14ac:dyDescent="0.25">
      <c r="B40" s="17">
        <v>41548</v>
      </c>
      <c r="C40" s="17" t="s">
        <v>290</v>
      </c>
      <c r="D40" s="43">
        <v>1.5</v>
      </c>
      <c r="E40" s="43">
        <v>1.7</v>
      </c>
      <c r="F40" s="43">
        <v>1.9</v>
      </c>
    </row>
    <row r="41" spans="2:6" x14ac:dyDescent="0.25">
      <c r="B41" s="17">
        <v>41640</v>
      </c>
      <c r="C41" s="17" t="s">
        <v>291</v>
      </c>
      <c r="D41" s="43">
        <v>1.3</v>
      </c>
      <c r="E41" s="43">
        <v>1.5</v>
      </c>
      <c r="F41" s="43">
        <v>1.9</v>
      </c>
    </row>
    <row r="42" spans="2:6" x14ac:dyDescent="0.25">
      <c r="B42" s="17">
        <v>41730</v>
      </c>
      <c r="C42" s="17" t="s">
        <v>292</v>
      </c>
      <c r="D42" s="43">
        <v>1.2</v>
      </c>
      <c r="E42" s="43">
        <v>1.4</v>
      </c>
      <c r="F42" s="43">
        <v>1.8</v>
      </c>
    </row>
    <row r="43" spans="2:6" x14ac:dyDescent="0.25">
      <c r="B43" s="17">
        <v>41821</v>
      </c>
      <c r="C43" s="17" t="s">
        <v>293</v>
      </c>
      <c r="D43" s="43">
        <v>1.2</v>
      </c>
      <c r="E43" s="43">
        <v>1.5</v>
      </c>
      <c r="F43" s="43">
        <v>1.9</v>
      </c>
    </row>
    <row r="44" spans="2:6" x14ac:dyDescent="0.25">
      <c r="B44" s="17">
        <v>41913</v>
      </c>
      <c r="C44" s="17" t="s">
        <v>294</v>
      </c>
      <c r="D44" s="43">
        <v>1.1000000000000001</v>
      </c>
      <c r="E44" s="43">
        <v>1.4</v>
      </c>
      <c r="F44" s="43">
        <v>1.8</v>
      </c>
    </row>
    <row r="45" spans="2:6" x14ac:dyDescent="0.25">
      <c r="B45" s="17">
        <v>42005</v>
      </c>
      <c r="C45" s="17" t="s">
        <v>295</v>
      </c>
      <c r="D45" s="43">
        <v>0.8</v>
      </c>
      <c r="E45" s="43">
        <v>1.2</v>
      </c>
      <c r="F45" s="43">
        <v>1.8</v>
      </c>
    </row>
    <row r="46" spans="2:6" x14ac:dyDescent="0.25">
      <c r="B46" s="17">
        <v>42095</v>
      </c>
      <c r="C46" s="17" t="s">
        <v>296</v>
      </c>
      <c r="D46" s="43">
        <v>1</v>
      </c>
      <c r="E46" s="43">
        <v>1.4</v>
      </c>
      <c r="F46" s="43">
        <v>1.8</v>
      </c>
    </row>
    <row r="47" spans="2:6" x14ac:dyDescent="0.25">
      <c r="B47" s="17">
        <v>42186</v>
      </c>
      <c r="C47" s="17" t="s">
        <v>297</v>
      </c>
      <c r="D47" s="43">
        <v>1.2</v>
      </c>
      <c r="E47" s="43">
        <v>1.5</v>
      </c>
      <c r="F47" s="43">
        <v>1.9</v>
      </c>
    </row>
    <row r="48" spans="2:6" x14ac:dyDescent="0.25">
      <c r="B48" s="17">
        <v>42278</v>
      </c>
      <c r="C48" s="17" t="s">
        <v>298</v>
      </c>
      <c r="D48" s="43">
        <v>1.1000000000000001</v>
      </c>
      <c r="E48" s="43">
        <v>1.5</v>
      </c>
      <c r="F48" s="43">
        <v>1.9</v>
      </c>
    </row>
    <row r="49" spans="2:6" x14ac:dyDescent="0.25">
      <c r="B49" s="17">
        <v>42370</v>
      </c>
      <c r="C49" s="17" t="s">
        <v>299</v>
      </c>
      <c r="D49" s="43">
        <v>1.2</v>
      </c>
      <c r="E49" s="43">
        <v>1.5</v>
      </c>
      <c r="F49" s="43">
        <v>1.8</v>
      </c>
    </row>
    <row r="50" spans="2:6" x14ac:dyDescent="0.25">
      <c r="B50" s="17">
        <v>42461</v>
      </c>
      <c r="C50" s="17" t="s">
        <v>300</v>
      </c>
      <c r="D50" s="43">
        <v>1.1000000000000001</v>
      </c>
      <c r="E50" s="43">
        <v>1.5</v>
      </c>
      <c r="F50" s="43">
        <v>1.8</v>
      </c>
    </row>
    <row r="51" spans="2:6" x14ac:dyDescent="0.25">
      <c r="B51" s="17">
        <v>42552</v>
      </c>
      <c r="C51" s="17" t="s">
        <v>301</v>
      </c>
      <c r="D51" s="43">
        <v>1.1000000000000001</v>
      </c>
      <c r="E51" s="43">
        <v>1.5</v>
      </c>
      <c r="F51" s="43">
        <v>1.8</v>
      </c>
    </row>
    <row r="52" spans="2:6" x14ac:dyDescent="0.25">
      <c r="B52" s="17">
        <v>42644</v>
      </c>
      <c r="C52" s="17" t="s">
        <v>302</v>
      </c>
      <c r="D52" s="43">
        <v>1.2</v>
      </c>
      <c r="E52" s="43">
        <v>1.4</v>
      </c>
      <c r="F52" s="43">
        <v>1.8</v>
      </c>
    </row>
    <row r="53" spans="2:6" x14ac:dyDescent="0.25">
      <c r="B53" s="17">
        <v>42736</v>
      </c>
      <c r="C53" s="17" t="s">
        <v>303</v>
      </c>
      <c r="D53" s="43">
        <v>1.4</v>
      </c>
      <c r="E53" s="43">
        <v>1.5</v>
      </c>
      <c r="F53" s="43">
        <v>1.8</v>
      </c>
    </row>
    <row r="54" spans="2:6" x14ac:dyDescent="0.25">
      <c r="B54" s="17">
        <v>42826</v>
      </c>
      <c r="C54" s="17" t="s">
        <v>304</v>
      </c>
      <c r="D54" s="43">
        <v>1.5</v>
      </c>
      <c r="E54" s="43">
        <v>1.6</v>
      </c>
      <c r="F54" s="43">
        <v>1.8</v>
      </c>
    </row>
    <row r="55" spans="2:6" x14ac:dyDescent="0.25">
      <c r="B55" s="17">
        <v>42917</v>
      </c>
      <c r="C55" s="17" t="s">
        <v>305</v>
      </c>
      <c r="D55" s="43">
        <v>1.5</v>
      </c>
      <c r="E55" s="43">
        <v>1.6</v>
      </c>
      <c r="F55" s="43">
        <v>1.8</v>
      </c>
    </row>
    <row r="56" spans="2:6" x14ac:dyDescent="0.25">
      <c r="B56" s="17">
        <v>43009</v>
      </c>
      <c r="C56" s="17" t="s">
        <v>306</v>
      </c>
      <c r="D56" s="43">
        <v>1.5</v>
      </c>
      <c r="E56" s="43">
        <v>1.7</v>
      </c>
      <c r="F56" s="43">
        <v>1.9</v>
      </c>
    </row>
    <row r="57" spans="2:6" x14ac:dyDescent="0.25">
      <c r="B57" s="17">
        <v>43101</v>
      </c>
      <c r="C57" s="17" t="s">
        <v>799</v>
      </c>
      <c r="D57" s="43">
        <v>1.6</v>
      </c>
      <c r="E57" s="43">
        <v>1.7</v>
      </c>
      <c r="F57" s="43">
        <v>1.9</v>
      </c>
    </row>
    <row r="58" spans="2:6" x14ac:dyDescent="0.25">
      <c r="B58" s="17">
        <v>43191</v>
      </c>
      <c r="C58" s="17" t="s">
        <v>800</v>
      </c>
      <c r="D58" s="43">
        <v>1.6</v>
      </c>
      <c r="E58" s="43">
        <v>1.7</v>
      </c>
      <c r="F58" s="43">
        <v>1.9</v>
      </c>
    </row>
    <row r="59" spans="2:6" x14ac:dyDescent="0.25">
      <c r="C59" s="18" t="s">
        <v>801</v>
      </c>
      <c r="D59" s="43" t="e">
        <f>NA()</f>
        <v>#N/A</v>
      </c>
      <c r="E59" s="43" t="e">
        <f>NA()</f>
        <v>#N/A</v>
      </c>
      <c r="F59" s="43" t="e">
        <f>NA()</f>
        <v>#N/A</v>
      </c>
    </row>
    <row r="60" spans="2:6" x14ac:dyDescent="0.25">
      <c r="C60" s="18" t="s">
        <v>802</v>
      </c>
      <c r="D60" s="43" t="e">
        <f>NA()</f>
        <v>#N/A</v>
      </c>
      <c r="E60" s="43" t="e">
        <f>NA()</f>
        <v>#N/A</v>
      </c>
      <c r="F60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3"/>
  <dimension ref="A1:O30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0.5546875" style="18" bestFit="1" customWidth="1"/>
    <col min="4" max="16384" width="9.109375" style="18"/>
  </cols>
  <sheetData>
    <row r="1" spans="1:15" s="19" customFormat="1" ht="36.75" customHeight="1" x14ac:dyDescent="0.3">
      <c r="A1" s="75" t="s">
        <v>1030</v>
      </c>
      <c r="B1" s="19" t="s">
        <v>165</v>
      </c>
    </row>
    <row r="2" spans="1:15" s="12" customFormat="1" ht="25.5" customHeight="1" x14ac:dyDescent="0.2">
      <c r="A2" s="73" t="s">
        <v>33</v>
      </c>
    </row>
    <row r="3" spans="1:15" x14ac:dyDescent="0.25">
      <c r="B3" s="18" t="s">
        <v>107</v>
      </c>
      <c r="C3" s="18" t="s">
        <v>120</v>
      </c>
      <c r="N3" s="107" t="s">
        <v>1052</v>
      </c>
      <c r="O3" s="107"/>
    </row>
    <row r="4" spans="1:15" ht="12.75" hidden="1" x14ac:dyDescent="0.2">
      <c r="A4" s="18" t="s">
        <v>0</v>
      </c>
      <c r="B4" s="18" t="s">
        <v>254</v>
      </c>
      <c r="C4" s="18" t="s">
        <v>899</v>
      </c>
      <c r="N4" s="98" t="s">
        <v>1050</v>
      </c>
      <c r="O4" s="98" t="s">
        <v>1051</v>
      </c>
    </row>
    <row r="5" spans="1:15" ht="12.75" x14ac:dyDescent="0.2">
      <c r="A5" s="16">
        <v>2000</v>
      </c>
      <c r="B5" s="85">
        <v>2658.85693359375</v>
      </c>
      <c r="C5" s="85">
        <v>2593.0149308173709</v>
      </c>
      <c r="N5" s="98">
        <v>17.5</v>
      </c>
      <c r="O5" s="98">
        <v>2550</v>
      </c>
    </row>
    <row r="6" spans="1:15" ht="12.75" x14ac:dyDescent="0.2">
      <c r="A6" s="16">
        <v>2001</v>
      </c>
      <c r="B6" s="85">
        <v>2686.680908203125</v>
      </c>
      <c r="C6" s="85">
        <v>2626.934189906649</v>
      </c>
      <c r="N6" s="98">
        <v>17.5</v>
      </c>
      <c r="O6" s="98">
        <v>2550</v>
      </c>
    </row>
    <row r="7" spans="1:15" ht="12.75" x14ac:dyDescent="0.2">
      <c r="A7" s="16">
        <v>2002</v>
      </c>
      <c r="B7" s="85">
        <v>2690.81298828125</v>
      </c>
      <c r="C7" s="85">
        <v>2659.6243146588372</v>
      </c>
      <c r="N7" s="98">
        <v>17.5</v>
      </c>
      <c r="O7" s="98">
        <v>2550</v>
      </c>
    </row>
    <row r="8" spans="1:15" ht="12.75" x14ac:dyDescent="0.2">
      <c r="A8" s="16">
        <v>2003</v>
      </c>
      <c r="B8" s="85">
        <v>2662.493896484375</v>
      </c>
      <c r="C8" s="85">
        <v>2699.6188042993545</v>
      </c>
      <c r="N8" s="98">
        <v>17.5</v>
      </c>
      <c r="O8" s="98">
        <v>2550</v>
      </c>
    </row>
    <row r="9" spans="1:15" ht="12.75" x14ac:dyDescent="0.2">
      <c r="A9" s="16">
        <v>2004</v>
      </c>
      <c r="B9" s="85">
        <v>2647.302001953125</v>
      </c>
      <c r="C9" s="85">
        <v>2695.992589267792</v>
      </c>
      <c r="N9" s="98">
        <v>17.5</v>
      </c>
      <c r="O9" s="98">
        <v>2550</v>
      </c>
    </row>
    <row r="10" spans="1:15" ht="12.75" x14ac:dyDescent="0.2">
      <c r="A10" s="16">
        <v>2005</v>
      </c>
      <c r="B10" s="85">
        <v>2684.030029296875</v>
      </c>
      <c r="C10" s="85">
        <v>2705.2645999670713</v>
      </c>
      <c r="N10" s="98">
        <v>17.5</v>
      </c>
      <c r="O10" s="98">
        <v>2550</v>
      </c>
    </row>
    <row r="11" spans="1:15" ht="12.75" x14ac:dyDescent="0.2">
      <c r="A11" s="16">
        <v>2006</v>
      </c>
      <c r="B11" s="85">
        <v>2741.220947265625</v>
      </c>
      <c r="C11" s="85">
        <v>2701.3796018674916</v>
      </c>
      <c r="N11" s="98">
        <v>17.5</v>
      </c>
      <c r="O11" s="98">
        <v>2550</v>
      </c>
    </row>
    <row r="12" spans="1:15" ht="12.75" x14ac:dyDescent="0.2">
      <c r="A12" s="16">
        <v>2007</v>
      </c>
      <c r="B12" s="85">
        <v>2803.739013671875</v>
      </c>
      <c r="C12" s="85">
        <v>2698.1148241679548</v>
      </c>
      <c r="N12" s="98">
        <v>17.5</v>
      </c>
      <c r="O12" s="98">
        <v>2550</v>
      </c>
    </row>
    <row r="13" spans="1:15" ht="12.75" x14ac:dyDescent="0.2">
      <c r="A13" s="16">
        <v>2008</v>
      </c>
      <c r="B13" s="85">
        <v>2835.218017578125</v>
      </c>
      <c r="C13" s="85">
        <v>2707.6800846438036</v>
      </c>
      <c r="N13" s="98">
        <v>17.5</v>
      </c>
      <c r="O13" s="98">
        <v>2550</v>
      </c>
    </row>
    <row r="14" spans="1:15" ht="12.75" x14ac:dyDescent="0.2">
      <c r="A14" s="16">
        <v>2009</v>
      </c>
      <c r="B14" s="85">
        <v>2835.218017578125</v>
      </c>
      <c r="C14" s="85">
        <v>2769.8758728091088</v>
      </c>
      <c r="N14" s="98">
        <v>17.5</v>
      </c>
      <c r="O14" s="98">
        <v>2550</v>
      </c>
    </row>
    <row r="15" spans="1:15" ht="12.75" x14ac:dyDescent="0.2">
      <c r="A15" s="16">
        <v>2010</v>
      </c>
      <c r="B15" s="85">
        <v>2684.69189453125</v>
      </c>
      <c r="C15" s="85">
        <v>2736.6060393536823</v>
      </c>
      <c r="N15" s="98">
        <v>17.5</v>
      </c>
      <c r="O15" s="98">
        <v>2550</v>
      </c>
    </row>
    <row r="16" spans="1:15" ht="12.75" x14ac:dyDescent="0.2">
      <c r="A16" s="16">
        <v>2011</v>
      </c>
      <c r="B16" s="85">
        <v>2688.8740234375</v>
      </c>
      <c r="C16" s="85">
        <v>2725.6203364672997</v>
      </c>
      <c r="N16" s="98">
        <v>17.5</v>
      </c>
      <c r="O16" s="98">
        <v>2550</v>
      </c>
    </row>
    <row r="17" spans="1:15" ht="12.75" x14ac:dyDescent="0.2">
      <c r="A17" s="16">
        <v>2012</v>
      </c>
      <c r="B17" s="85">
        <v>2675.006103515625</v>
      </c>
      <c r="C17" s="85">
        <v>2734.8220213387035</v>
      </c>
      <c r="N17" s="98">
        <v>17.5</v>
      </c>
      <c r="O17" s="98">
        <v>2550</v>
      </c>
    </row>
    <row r="18" spans="1:15" ht="12.75" x14ac:dyDescent="0.2">
      <c r="A18" s="16">
        <v>2013</v>
      </c>
      <c r="B18" s="85">
        <v>2674.787109375</v>
      </c>
      <c r="C18" s="85">
        <v>2744.9098573184929</v>
      </c>
      <c r="N18" s="98">
        <v>17.5</v>
      </c>
      <c r="O18" s="98">
        <v>2550</v>
      </c>
    </row>
    <row r="19" spans="1:15" ht="12.75" x14ac:dyDescent="0.2">
      <c r="A19" s="16">
        <v>2014</v>
      </c>
      <c r="B19" s="85">
        <v>2700.930908203125</v>
      </c>
      <c r="C19" s="85">
        <v>2745.2493647697647</v>
      </c>
      <c r="N19" s="98">
        <v>17.5</v>
      </c>
      <c r="O19" s="98">
        <v>2550</v>
      </c>
    </row>
    <row r="20" spans="1:15" ht="12.75" x14ac:dyDescent="0.2">
      <c r="A20" s="16">
        <v>2015</v>
      </c>
      <c r="B20" s="85">
        <v>2738.8720703125</v>
      </c>
      <c r="C20" s="85">
        <v>2768.8734898620005</v>
      </c>
      <c r="N20" s="98">
        <v>17.5</v>
      </c>
      <c r="O20" s="98">
        <v>2550</v>
      </c>
    </row>
    <row r="21" spans="1:15" ht="12.75" x14ac:dyDescent="0.2">
      <c r="A21" s="16">
        <v>2016</v>
      </c>
      <c r="B21" s="85">
        <v>2779.110107421875</v>
      </c>
      <c r="C21" s="85">
        <v>2792.6483364271362</v>
      </c>
      <c r="N21" s="98">
        <v>17.5</v>
      </c>
      <c r="O21" s="98">
        <v>2550</v>
      </c>
    </row>
    <row r="22" spans="1:15" ht="12.75" x14ac:dyDescent="0.2">
      <c r="A22" s="16">
        <v>2017</v>
      </c>
      <c r="B22" s="85">
        <v>2823.94189453125</v>
      </c>
      <c r="C22" s="85">
        <v>2821.377494022724</v>
      </c>
      <c r="N22" s="98">
        <v>17.5</v>
      </c>
      <c r="O22" s="98">
        <v>2550</v>
      </c>
    </row>
    <row r="23" spans="1:15" ht="12.75" x14ac:dyDescent="0.2">
      <c r="A23" s="16">
        <v>2018</v>
      </c>
      <c r="B23" s="85">
        <v>2869.2756512372098</v>
      </c>
      <c r="C23" s="85">
        <v>2842.3956426921077</v>
      </c>
      <c r="N23" s="98">
        <v>17.5</v>
      </c>
      <c r="O23" s="98">
        <v>2550</v>
      </c>
    </row>
    <row r="24" spans="1:15" ht="12.75" x14ac:dyDescent="0.2">
      <c r="A24" s="16">
        <v>2019</v>
      </c>
      <c r="B24" s="85">
        <v>2894.8628339067773</v>
      </c>
      <c r="C24" s="85">
        <v>2866.6545264557067</v>
      </c>
      <c r="N24" s="98">
        <v>17.5</v>
      </c>
      <c r="O24" s="98">
        <v>2550</v>
      </c>
    </row>
    <row r="25" spans="1:15" ht="12.75" x14ac:dyDescent="0.2">
      <c r="A25" s="16">
        <v>2020</v>
      </c>
      <c r="B25" s="85">
        <v>2910.1391617649492</v>
      </c>
      <c r="C25" s="85">
        <v>2882.1042126900129</v>
      </c>
      <c r="N25" s="98">
        <v>17.5</v>
      </c>
      <c r="O25" s="98">
        <v>2550</v>
      </c>
    </row>
    <row r="26" spans="1:15" ht="12.75" x14ac:dyDescent="0.2">
      <c r="A26" s="18">
        <v>2021</v>
      </c>
      <c r="B26" s="85">
        <v>2918.7169186121937</v>
      </c>
      <c r="C26" s="85">
        <v>2896.8595642835303</v>
      </c>
      <c r="N26" s="98">
        <v>17.5</v>
      </c>
      <c r="O26" s="98">
        <v>2550</v>
      </c>
    </row>
    <row r="27" spans="1:15" ht="12.75" x14ac:dyDescent="0.2">
      <c r="A27" s="18">
        <v>2022</v>
      </c>
      <c r="B27" s="85">
        <v>2928.4808183581949</v>
      </c>
      <c r="C27" s="85">
        <v>2913.9830767592011</v>
      </c>
      <c r="N27" s="98">
        <v>17.5</v>
      </c>
      <c r="O27" s="98">
        <v>2550</v>
      </c>
    </row>
    <row r="28" spans="1:15" ht="12.75" x14ac:dyDescent="0.2">
      <c r="A28" s="18">
        <v>2023</v>
      </c>
      <c r="B28" s="85">
        <v>2933.692599269144</v>
      </c>
      <c r="C28" s="85">
        <v>2926.5005503927491</v>
      </c>
      <c r="N28" s="98">
        <v>17.5</v>
      </c>
      <c r="O28" s="98">
        <v>2550</v>
      </c>
    </row>
    <row r="29" spans="1:15" ht="12.75" x14ac:dyDescent="0.2">
      <c r="A29" s="18">
        <v>2024</v>
      </c>
      <c r="B29" s="85">
        <v>2938.0741884544314</v>
      </c>
      <c r="C29" s="85">
        <v>2937.4761637384399</v>
      </c>
      <c r="N29" s="98">
        <v>17.5</v>
      </c>
      <c r="O29" s="98">
        <v>2550</v>
      </c>
    </row>
    <row r="30" spans="1:15" ht="12.75" x14ac:dyDescent="0.2">
      <c r="A30" s="18">
        <v>2025</v>
      </c>
      <c r="B30" s="85">
        <v>2950.3790085983755</v>
      </c>
      <c r="C30" s="85">
        <v>2950.7226713578589</v>
      </c>
      <c r="N30" s="98">
        <v>17.5</v>
      </c>
      <c r="O30" s="98">
        <v>3000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8"/>
  <dimension ref="A1:N30"/>
  <sheetViews>
    <sheetView workbookViewId="0">
      <selection activeCell="B9" sqref="B9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0.5546875" style="18" bestFit="1" customWidth="1"/>
    <col min="4" max="16384" width="9.109375" style="18"/>
  </cols>
  <sheetData>
    <row r="1" spans="1:14" s="19" customFormat="1" ht="36.75" customHeight="1" x14ac:dyDescent="0.25">
      <c r="A1" s="75" t="s">
        <v>992</v>
      </c>
      <c r="B1" s="19" t="s">
        <v>168</v>
      </c>
    </row>
    <row r="2" spans="1:14" s="12" customFormat="1" ht="25.5" customHeight="1" x14ac:dyDescent="0.2">
      <c r="A2" s="73" t="s">
        <v>33</v>
      </c>
      <c r="B2" s="14" t="s">
        <v>168</v>
      </c>
      <c r="C2" s="14" t="s">
        <v>120</v>
      </c>
    </row>
    <row r="3" spans="1:14" x14ac:dyDescent="0.25">
      <c r="M3" s="107" t="s">
        <v>1052</v>
      </c>
      <c r="N3" s="107"/>
    </row>
    <row r="4" spans="1:14" ht="12.75" hidden="1" x14ac:dyDescent="0.2">
      <c r="A4" s="18" t="s">
        <v>0</v>
      </c>
      <c r="B4" s="18" t="s">
        <v>724</v>
      </c>
      <c r="C4" s="18" t="s">
        <v>725</v>
      </c>
      <c r="M4" s="98" t="s">
        <v>1050</v>
      </c>
      <c r="N4" s="98" t="s">
        <v>1051</v>
      </c>
    </row>
    <row r="5" spans="1:14" ht="12.75" x14ac:dyDescent="0.2">
      <c r="A5" s="16">
        <v>2000</v>
      </c>
      <c r="B5" s="85">
        <v>2797.425048828125</v>
      </c>
      <c r="C5" s="85">
        <v>2761.2510000000002</v>
      </c>
      <c r="M5" s="98">
        <v>17.5</v>
      </c>
      <c r="N5" s="98">
        <v>2700</v>
      </c>
    </row>
    <row r="6" spans="1:14" ht="12.75" x14ac:dyDescent="0.2">
      <c r="A6" s="16">
        <v>2001</v>
      </c>
      <c r="B6" s="85">
        <v>2817.1640625</v>
      </c>
      <c r="C6" s="85">
        <v>2784.3240000000001</v>
      </c>
      <c r="M6" s="98">
        <v>17.5</v>
      </c>
      <c r="N6" s="98">
        <v>2700</v>
      </c>
    </row>
    <row r="7" spans="1:14" ht="12.75" x14ac:dyDescent="0.2">
      <c r="A7" s="16">
        <v>2002</v>
      </c>
      <c r="B7" s="85">
        <v>2823.048095703125</v>
      </c>
      <c r="C7" s="85">
        <v>2808.19</v>
      </c>
      <c r="M7" s="98">
        <v>17.5</v>
      </c>
      <c r="N7" s="98">
        <v>2700</v>
      </c>
    </row>
    <row r="8" spans="1:14" ht="12.75" x14ac:dyDescent="0.2">
      <c r="A8" s="16">
        <v>2003</v>
      </c>
      <c r="B8" s="85">
        <v>2820.656005859375</v>
      </c>
      <c r="C8" s="85">
        <v>2841.6550000000002</v>
      </c>
      <c r="M8" s="98">
        <v>17.5</v>
      </c>
      <c r="N8" s="98">
        <v>2700</v>
      </c>
    </row>
    <row r="9" spans="1:14" ht="12.75" x14ac:dyDescent="0.2">
      <c r="A9" s="16">
        <v>2004</v>
      </c>
      <c r="B9" s="85">
        <v>2807.889892578125</v>
      </c>
      <c r="C9" s="85">
        <v>2829.3409999999999</v>
      </c>
      <c r="M9" s="98">
        <v>17.5</v>
      </c>
      <c r="N9" s="98">
        <v>2700</v>
      </c>
    </row>
    <row r="10" spans="1:14" ht="12.75" x14ac:dyDescent="0.2">
      <c r="A10" s="16">
        <v>2005</v>
      </c>
      <c r="B10" s="85">
        <v>2825.23193359375</v>
      </c>
      <c r="C10" s="85">
        <v>2830.8809999999999</v>
      </c>
      <c r="M10" s="98">
        <v>17.5</v>
      </c>
      <c r="N10" s="98">
        <v>2700</v>
      </c>
    </row>
    <row r="11" spans="1:14" ht="12.75" x14ac:dyDescent="0.2">
      <c r="A11" s="16">
        <v>2006</v>
      </c>
      <c r="B11" s="85">
        <v>2850.488037109375</v>
      </c>
      <c r="C11" s="85">
        <v>2819.4259999999999</v>
      </c>
      <c r="M11" s="98">
        <v>17.5</v>
      </c>
      <c r="N11" s="98">
        <v>2700</v>
      </c>
    </row>
    <row r="12" spans="1:14" ht="12.75" x14ac:dyDescent="0.2">
      <c r="A12" s="16">
        <v>2007</v>
      </c>
      <c r="B12" s="85">
        <v>2881.238037109375</v>
      </c>
      <c r="C12" s="85">
        <v>2809.904</v>
      </c>
      <c r="M12" s="98">
        <v>17.5</v>
      </c>
      <c r="N12" s="98">
        <v>2700</v>
      </c>
    </row>
    <row r="13" spans="1:14" ht="12.75" x14ac:dyDescent="0.2">
      <c r="A13" s="16">
        <v>2008</v>
      </c>
      <c r="B13" s="85">
        <v>2886.346923828125</v>
      </c>
      <c r="C13" s="85">
        <v>2814.92</v>
      </c>
      <c r="M13" s="98">
        <v>17.5</v>
      </c>
      <c r="N13" s="98">
        <v>2700</v>
      </c>
    </row>
    <row r="14" spans="1:14" ht="12.75" x14ac:dyDescent="0.2">
      <c r="A14" s="16">
        <v>2009</v>
      </c>
      <c r="B14" s="85">
        <v>2846.405029296875</v>
      </c>
      <c r="C14" s="85">
        <v>2877.5740000000001</v>
      </c>
      <c r="M14" s="98">
        <v>17.5</v>
      </c>
      <c r="N14" s="98">
        <v>2700</v>
      </c>
    </row>
    <row r="15" spans="1:14" ht="12.75" x14ac:dyDescent="0.2">
      <c r="A15" s="16">
        <v>2010</v>
      </c>
      <c r="B15" s="85">
        <v>2798.298095703125</v>
      </c>
      <c r="C15" s="85">
        <v>2840.4490000000001</v>
      </c>
      <c r="M15" s="98">
        <v>17.5</v>
      </c>
      <c r="N15" s="98">
        <v>2700</v>
      </c>
    </row>
    <row r="16" spans="1:14" ht="12.75" x14ac:dyDescent="0.2">
      <c r="A16" s="16">
        <v>2011</v>
      </c>
      <c r="B16" s="85">
        <v>2797.195068359375</v>
      </c>
      <c r="C16" s="85">
        <v>2825.895</v>
      </c>
      <c r="M16" s="98">
        <v>17.5</v>
      </c>
      <c r="N16" s="98">
        <v>2700</v>
      </c>
    </row>
    <row r="17" spans="1:14" ht="12.75" x14ac:dyDescent="0.2">
      <c r="A17" s="16">
        <v>2012</v>
      </c>
      <c r="B17" s="85">
        <v>2793.2958984375</v>
      </c>
      <c r="C17" s="85">
        <v>2832.681</v>
      </c>
      <c r="M17" s="98">
        <v>17.5</v>
      </c>
      <c r="N17" s="98">
        <v>2700</v>
      </c>
    </row>
    <row r="18" spans="1:14" ht="12.75" x14ac:dyDescent="0.2">
      <c r="A18" s="16">
        <v>2013</v>
      </c>
      <c r="B18" s="85">
        <v>2792.27099609375</v>
      </c>
      <c r="C18" s="85">
        <v>2839.9940000000001</v>
      </c>
      <c r="M18" s="98">
        <v>17.5</v>
      </c>
      <c r="N18" s="98">
        <v>2700</v>
      </c>
    </row>
    <row r="19" spans="1:14" ht="12.75" x14ac:dyDescent="0.2">
      <c r="A19" s="16">
        <v>2014</v>
      </c>
      <c r="B19" s="85">
        <v>2807.2109375</v>
      </c>
      <c r="C19" s="85">
        <v>2837.1120000000001</v>
      </c>
      <c r="M19" s="98">
        <v>17.5</v>
      </c>
      <c r="N19" s="98">
        <v>2700</v>
      </c>
    </row>
    <row r="20" spans="1:14" ht="12.75" x14ac:dyDescent="0.2">
      <c r="A20" s="16">
        <v>2015</v>
      </c>
      <c r="B20" s="85">
        <v>2840.530029296875</v>
      </c>
      <c r="C20" s="85">
        <v>2858.9740000000002</v>
      </c>
      <c r="M20" s="98">
        <v>17.5</v>
      </c>
      <c r="N20" s="98">
        <v>2700</v>
      </c>
    </row>
    <row r="21" spans="1:14" ht="12.75" x14ac:dyDescent="0.2">
      <c r="A21" s="16">
        <v>2016</v>
      </c>
      <c r="B21" s="85">
        <v>2870.512939453125</v>
      </c>
      <c r="C21" s="85">
        <v>2881.2649999999999</v>
      </c>
      <c r="M21" s="98">
        <v>17.5</v>
      </c>
      <c r="N21" s="98">
        <v>2700</v>
      </c>
    </row>
    <row r="22" spans="1:14" ht="12.75" x14ac:dyDescent="0.2">
      <c r="A22" s="16">
        <v>2017</v>
      </c>
      <c r="B22" s="85">
        <v>2915.3349609375</v>
      </c>
      <c r="C22" s="85">
        <v>2909.3180608527341</v>
      </c>
      <c r="M22" s="98">
        <v>17.5</v>
      </c>
      <c r="N22" s="98">
        <v>2700</v>
      </c>
    </row>
    <row r="23" spans="1:14" ht="12.75" x14ac:dyDescent="0.2">
      <c r="A23" s="16">
        <v>2018</v>
      </c>
      <c r="B23" s="85">
        <v>2955.1616539650236</v>
      </c>
      <c r="C23" s="85">
        <v>2931.1616539650236</v>
      </c>
      <c r="M23" s="98">
        <v>17.5</v>
      </c>
      <c r="N23" s="98">
        <v>2700</v>
      </c>
    </row>
    <row r="24" spans="1:14" ht="12.75" x14ac:dyDescent="0.2">
      <c r="A24" s="16">
        <v>2019</v>
      </c>
      <c r="B24" s="85">
        <v>2973.9582316364363</v>
      </c>
      <c r="C24" s="85">
        <v>2954.9582316364363</v>
      </c>
      <c r="M24" s="98">
        <v>17.5</v>
      </c>
      <c r="N24" s="98">
        <v>2700</v>
      </c>
    </row>
    <row r="25" spans="1:14" ht="12.75" x14ac:dyDescent="0.2">
      <c r="A25" s="18">
        <v>2020</v>
      </c>
      <c r="B25" s="85">
        <v>2988.5605910113654</v>
      </c>
      <c r="C25" s="85">
        <v>2969.5605910113654</v>
      </c>
      <c r="M25" s="98">
        <v>17.5</v>
      </c>
      <c r="N25" s="98">
        <v>2700</v>
      </c>
    </row>
    <row r="26" spans="1:14" ht="12.75" x14ac:dyDescent="0.2">
      <c r="A26" s="18">
        <v>2021</v>
      </c>
      <c r="B26" s="85">
        <v>2996.7560002926011</v>
      </c>
      <c r="C26" s="85">
        <v>2983.7560002926011</v>
      </c>
      <c r="M26" s="98">
        <v>17.5</v>
      </c>
      <c r="N26" s="98">
        <v>2700</v>
      </c>
    </row>
    <row r="27" spans="1:14" ht="12.75" x14ac:dyDescent="0.2">
      <c r="A27" s="18">
        <v>2022</v>
      </c>
      <c r="B27" s="85">
        <v>3008.395332052839</v>
      </c>
      <c r="C27" s="85">
        <v>3000.395332052839</v>
      </c>
      <c r="M27" s="98">
        <v>17.5</v>
      </c>
      <c r="N27" s="98">
        <v>2700</v>
      </c>
    </row>
    <row r="28" spans="1:14" ht="12.75" x14ac:dyDescent="0.2">
      <c r="A28" s="18">
        <v>2023</v>
      </c>
      <c r="B28" s="85">
        <v>3015.281269755159</v>
      </c>
      <c r="C28" s="85">
        <v>3012.281269755159</v>
      </c>
      <c r="M28" s="98">
        <v>17.5</v>
      </c>
      <c r="N28" s="98">
        <v>2700</v>
      </c>
    </row>
    <row r="29" spans="1:14" ht="12.75" x14ac:dyDescent="0.2">
      <c r="A29" s="18">
        <v>2024</v>
      </c>
      <c r="B29" s="85">
        <v>3023.608012113973</v>
      </c>
      <c r="C29" s="85">
        <v>3023.608012113973</v>
      </c>
      <c r="M29" s="98">
        <v>17.5</v>
      </c>
      <c r="N29" s="98">
        <v>2700</v>
      </c>
    </row>
    <row r="30" spans="1:14" ht="12.75" x14ac:dyDescent="0.2">
      <c r="A30" s="18">
        <v>2025</v>
      </c>
      <c r="B30" s="85">
        <v>3037.2782986149214</v>
      </c>
      <c r="C30" s="85">
        <v>3037.2782986149214</v>
      </c>
      <c r="M30" s="98">
        <v>17.5</v>
      </c>
      <c r="N30" s="98">
        <v>3050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7"/>
  <dimension ref="A1:M30"/>
  <sheetViews>
    <sheetView workbookViewId="0">
      <selection activeCell="B5" sqref="B5:C30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0.44140625" style="18" bestFit="1" customWidth="1"/>
    <col min="4" max="16384" width="9.109375" style="18"/>
  </cols>
  <sheetData>
    <row r="1" spans="1:13" s="19" customFormat="1" ht="36.75" customHeight="1" x14ac:dyDescent="0.25">
      <c r="A1" s="75" t="s">
        <v>993</v>
      </c>
      <c r="B1" s="19" t="s">
        <v>167</v>
      </c>
    </row>
    <row r="2" spans="1:13" s="12" customFormat="1" ht="25.5" customHeight="1" x14ac:dyDescent="0.2">
      <c r="A2" s="73" t="s">
        <v>33</v>
      </c>
      <c r="B2" s="41" t="s">
        <v>167</v>
      </c>
      <c r="C2" s="41" t="s">
        <v>120</v>
      </c>
    </row>
    <row r="3" spans="1:13" x14ac:dyDescent="0.25">
      <c r="L3" s="107" t="s">
        <v>1052</v>
      </c>
      <c r="M3" s="107"/>
    </row>
    <row r="4" spans="1:13" ht="12.75" hidden="1" x14ac:dyDescent="0.2">
      <c r="A4" s="18" t="s">
        <v>0</v>
      </c>
      <c r="B4" s="18" t="s">
        <v>722</v>
      </c>
      <c r="C4" s="18" t="s">
        <v>723</v>
      </c>
      <c r="L4" s="98" t="s">
        <v>1050</v>
      </c>
      <c r="M4" s="98" t="s">
        <v>1051</v>
      </c>
    </row>
    <row r="5" spans="1:13" ht="12.75" x14ac:dyDescent="0.2">
      <c r="A5" s="16">
        <v>2000</v>
      </c>
      <c r="B5" s="85">
        <v>138.56700134277344</v>
      </c>
      <c r="C5" s="85">
        <v>168.23606918262931</v>
      </c>
      <c r="L5" s="98">
        <v>17.5</v>
      </c>
      <c r="M5" s="98">
        <v>40</v>
      </c>
    </row>
    <row r="6" spans="1:13" ht="12.75" x14ac:dyDescent="0.2">
      <c r="A6" s="16">
        <v>2001</v>
      </c>
      <c r="B6" s="85">
        <v>130.48300170898437</v>
      </c>
      <c r="C6" s="85">
        <v>157.38981009335097</v>
      </c>
      <c r="L6" s="98">
        <v>17.5</v>
      </c>
      <c r="M6" s="98">
        <v>40</v>
      </c>
    </row>
    <row r="7" spans="1:13" ht="12.75" x14ac:dyDescent="0.2">
      <c r="A7" s="16">
        <v>2002</v>
      </c>
      <c r="B7" s="85">
        <v>132.23500061035156</v>
      </c>
      <c r="C7" s="85">
        <v>148.565685341163</v>
      </c>
      <c r="L7" s="98">
        <v>17.5</v>
      </c>
      <c r="M7" s="98">
        <v>40</v>
      </c>
    </row>
    <row r="8" spans="1:13" ht="12.75" x14ac:dyDescent="0.2">
      <c r="A8" s="16">
        <v>2003</v>
      </c>
      <c r="B8" s="85">
        <v>158.16200256347656</v>
      </c>
      <c r="C8" s="85">
        <v>142.03619570064595</v>
      </c>
      <c r="L8" s="98">
        <v>17.5</v>
      </c>
      <c r="M8" s="98">
        <v>40</v>
      </c>
    </row>
    <row r="9" spans="1:13" ht="12.75" x14ac:dyDescent="0.2">
      <c r="A9" s="16">
        <v>2004</v>
      </c>
      <c r="B9" s="85">
        <v>160.58799743652344</v>
      </c>
      <c r="C9" s="85">
        <v>133.34841073220773</v>
      </c>
      <c r="L9" s="98">
        <v>17.5</v>
      </c>
      <c r="M9" s="98">
        <v>40</v>
      </c>
    </row>
    <row r="10" spans="1:13" ht="12.75" x14ac:dyDescent="0.2">
      <c r="A10" s="16">
        <v>2005</v>
      </c>
      <c r="B10" s="85">
        <v>141.20199584960937</v>
      </c>
      <c r="C10" s="85">
        <v>125.61640003292868</v>
      </c>
      <c r="L10" s="98">
        <v>17.5</v>
      </c>
      <c r="M10" s="98">
        <v>40</v>
      </c>
    </row>
    <row r="11" spans="1:13" ht="12.75" x14ac:dyDescent="0.2">
      <c r="A11" s="16">
        <v>2006</v>
      </c>
      <c r="B11" s="85">
        <v>109.26689910888672</v>
      </c>
      <c r="C11" s="85">
        <v>118.04639813250824</v>
      </c>
      <c r="L11" s="98">
        <v>17.5</v>
      </c>
      <c r="M11" s="98">
        <v>40</v>
      </c>
    </row>
    <row r="12" spans="1:13" ht="12.75" x14ac:dyDescent="0.2">
      <c r="A12" s="16">
        <v>2007</v>
      </c>
      <c r="B12" s="85">
        <v>77.499580383300781</v>
      </c>
      <c r="C12" s="85">
        <v>111.78917583204519</v>
      </c>
      <c r="L12" s="98">
        <v>17.5</v>
      </c>
      <c r="M12" s="98">
        <v>40</v>
      </c>
    </row>
    <row r="13" spans="1:13" ht="12.75" x14ac:dyDescent="0.2">
      <c r="A13" s="16">
        <v>2008</v>
      </c>
      <c r="B13" s="85">
        <v>51.128890991210937</v>
      </c>
      <c r="C13" s="85">
        <v>107.23991535619663</v>
      </c>
      <c r="L13" s="98">
        <v>17.5</v>
      </c>
      <c r="M13" s="98">
        <v>40</v>
      </c>
    </row>
    <row r="14" spans="1:13" ht="12.75" x14ac:dyDescent="0.2">
      <c r="A14" s="16">
        <v>2009</v>
      </c>
      <c r="B14" s="85">
        <v>97.902862548828125</v>
      </c>
      <c r="C14" s="85">
        <v>107.69812719089114</v>
      </c>
      <c r="L14" s="98">
        <v>17.5</v>
      </c>
      <c r="M14" s="98">
        <v>40</v>
      </c>
    </row>
    <row r="15" spans="1:13" ht="12.75" x14ac:dyDescent="0.2">
      <c r="A15" s="16">
        <v>2010</v>
      </c>
      <c r="B15" s="85">
        <v>113.60590362548828</v>
      </c>
      <c r="C15" s="85">
        <v>103.84296064631776</v>
      </c>
      <c r="L15" s="98">
        <v>17.5</v>
      </c>
      <c r="M15" s="98">
        <v>40</v>
      </c>
    </row>
    <row r="16" spans="1:13" ht="12.75" x14ac:dyDescent="0.2">
      <c r="A16" s="16">
        <v>2011</v>
      </c>
      <c r="B16" s="85">
        <v>108.32129669189453</v>
      </c>
      <c r="C16" s="85">
        <v>100.27466353270042</v>
      </c>
      <c r="L16" s="98">
        <v>17.5</v>
      </c>
      <c r="M16" s="98">
        <v>40</v>
      </c>
    </row>
    <row r="17" spans="1:13" ht="12.75" x14ac:dyDescent="0.2">
      <c r="A17" s="16">
        <v>2012</v>
      </c>
      <c r="B17" s="85">
        <v>118.29019927978516</v>
      </c>
      <c r="C17" s="85">
        <v>97.858978661296362</v>
      </c>
      <c r="L17" s="98">
        <v>17.5</v>
      </c>
      <c r="M17" s="98">
        <v>40</v>
      </c>
    </row>
    <row r="18" spans="1:13" ht="12.75" x14ac:dyDescent="0.2">
      <c r="A18" s="16">
        <v>2013</v>
      </c>
      <c r="B18" s="85">
        <v>117.48439788818359</v>
      </c>
      <c r="C18" s="85">
        <v>95.084142681507245</v>
      </c>
      <c r="L18" s="98">
        <v>17.5</v>
      </c>
      <c r="M18" s="98">
        <v>40</v>
      </c>
    </row>
    <row r="19" spans="1:13" ht="12.75" x14ac:dyDescent="0.2">
      <c r="A19" s="16">
        <v>2014</v>
      </c>
      <c r="B19" s="85">
        <v>106.28009796142578</v>
      </c>
      <c r="C19" s="85">
        <v>91.862635230235284</v>
      </c>
      <c r="L19" s="98">
        <v>17.5</v>
      </c>
      <c r="M19" s="98">
        <v>40</v>
      </c>
    </row>
    <row r="20" spans="1:13" ht="12.75" x14ac:dyDescent="0.2">
      <c r="A20" s="16">
        <v>2015</v>
      </c>
      <c r="B20" s="85">
        <v>101.65709686279297</v>
      </c>
      <c r="C20" s="85">
        <v>90.100510137999564</v>
      </c>
      <c r="L20" s="98">
        <v>17.5</v>
      </c>
      <c r="M20" s="98">
        <v>40</v>
      </c>
    </row>
    <row r="21" spans="1:13" ht="12.75" x14ac:dyDescent="0.2">
      <c r="A21" s="16">
        <v>2016</v>
      </c>
      <c r="B21" s="85">
        <v>91.403083801269531</v>
      </c>
      <c r="C21" s="85">
        <v>88.616663572863814</v>
      </c>
      <c r="L21" s="98">
        <v>17.5</v>
      </c>
      <c r="M21" s="98">
        <v>40</v>
      </c>
    </row>
    <row r="22" spans="1:13" ht="12.75" x14ac:dyDescent="0.2">
      <c r="A22" s="16">
        <v>2017</v>
      </c>
      <c r="B22" s="85">
        <v>91.393760681152344</v>
      </c>
      <c r="C22" s="85">
        <v>87.940566830010241</v>
      </c>
      <c r="L22" s="98">
        <v>17.5</v>
      </c>
      <c r="M22" s="98">
        <v>40</v>
      </c>
    </row>
    <row r="23" spans="1:13" ht="12.75" x14ac:dyDescent="0.2">
      <c r="A23" s="16">
        <v>2018</v>
      </c>
      <c r="B23" s="85">
        <v>85.886002727813775</v>
      </c>
      <c r="C23" s="85">
        <v>88.766011272915719</v>
      </c>
      <c r="L23" s="98">
        <v>17.5</v>
      </c>
      <c r="M23" s="98">
        <v>40</v>
      </c>
    </row>
    <row r="24" spans="1:13" ht="12.75" x14ac:dyDescent="0.2">
      <c r="A24" s="16">
        <v>2019</v>
      </c>
      <c r="B24" s="85">
        <v>79.095397729658998</v>
      </c>
      <c r="C24" s="85">
        <v>88.303705180729509</v>
      </c>
      <c r="L24" s="98">
        <v>17.5</v>
      </c>
      <c r="M24" s="98">
        <v>40</v>
      </c>
    </row>
    <row r="25" spans="1:13" ht="12.75" x14ac:dyDescent="0.2">
      <c r="A25" s="18">
        <v>2020</v>
      </c>
      <c r="B25" s="85">
        <v>78.42142924641621</v>
      </c>
      <c r="C25" s="85">
        <v>87.456378321352318</v>
      </c>
      <c r="L25" s="98">
        <v>17.5</v>
      </c>
      <c r="M25" s="98">
        <v>180</v>
      </c>
    </row>
    <row r="26" spans="1:13" ht="12.75" x14ac:dyDescent="0.2">
      <c r="A26" s="18">
        <v>2021</v>
      </c>
      <c r="B26" s="85">
        <v>78.039081680407435</v>
      </c>
      <c r="C26" s="85">
        <v>86.896436009070641</v>
      </c>
    </row>
    <row r="27" spans="1:13" ht="12.75" x14ac:dyDescent="0.2">
      <c r="A27" s="18">
        <v>2022</v>
      </c>
      <c r="B27" s="85">
        <v>79.914513694644029</v>
      </c>
      <c r="C27" s="85">
        <v>86.412255293637998</v>
      </c>
    </row>
    <row r="28" spans="1:13" ht="12.75" x14ac:dyDescent="0.2">
      <c r="A28" s="18">
        <v>2023</v>
      </c>
      <c r="B28" s="85">
        <v>81.588670486014962</v>
      </c>
      <c r="C28" s="85">
        <v>85.780719362409926</v>
      </c>
    </row>
    <row r="29" spans="1:13" ht="12.75" x14ac:dyDescent="0.2">
      <c r="A29" s="18">
        <v>2024</v>
      </c>
      <c r="B29" s="85">
        <v>85.533823659541667</v>
      </c>
      <c r="C29" s="85">
        <v>86.131848375533153</v>
      </c>
    </row>
    <row r="30" spans="1:13" ht="12.75" x14ac:dyDescent="0.2">
      <c r="A30" s="18">
        <v>2025</v>
      </c>
      <c r="B30" s="85">
        <v>86.89929001654582</v>
      </c>
      <c r="C30" s="85">
        <v>86.555627257062554</v>
      </c>
    </row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9"/>
  <dimension ref="A1:Q34"/>
  <sheetViews>
    <sheetView workbookViewId="0">
      <selection activeCell="E11" sqref="E11"/>
    </sheetView>
  </sheetViews>
  <sheetFormatPr defaultColWidth="9.109375" defaultRowHeight="13.2" x14ac:dyDescent="0.25"/>
  <cols>
    <col min="1" max="1" width="13.33203125" style="18" bestFit="1" customWidth="1"/>
    <col min="2" max="2" width="19.6640625" style="18" bestFit="1" customWidth="1"/>
    <col min="3" max="3" width="12.6640625" style="18" bestFit="1" customWidth="1"/>
    <col min="4" max="4" width="10.33203125" style="18" bestFit="1" customWidth="1"/>
    <col min="5" max="5" width="11.109375" style="18" bestFit="1" customWidth="1"/>
    <col min="6" max="6" width="13.6640625" style="18" bestFit="1" customWidth="1"/>
    <col min="7" max="7" width="11.33203125" style="18" bestFit="1" customWidth="1"/>
    <col min="8" max="15" width="9.109375" style="18"/>
    <col min="16" max="16" width="11.33203125" style="18" customWidth="1"/>
    <col min="17" max="16384" width="9.109375" style="18"/>
  </cols>
  <sheetData>
    <row r="1" spans="1:17" s="19" customFormat="1" ht="36.75" customHeight="1" x14ac:dyDescent="0.25">
      <c r="A1" s="75" t="s">
        <v>997</v>
      </c>
      <c r="B1" s="19" t="s">
        <v>170</v>
      </c>
    </row>
    <row r="2" spans="1:17" s="12" customFormat="1" ht="25.5" customHeight="1" x14ac:dyDescent="0.25">
      <c r="A2" s="73" t="s">
        <v>33</v>
      </c>
      <c r="B2" s="14" t="s">
        <v>235</v>
      </c>
      <c r="C2" s="14" t="s">
        <v>236</v>
      </c>
      <c r="D2" s="14" t="s">
        <v>237</v>
      </c>
      <c r="E2" s="14" t="s">
        <v>238</v>
      </c>
      <c r="F2" s="14" t="s">
        <v>239</v>
      </c>
      <c r="G2" s="14" t="s">
        <v>240</v>
      </c>
      <c r="P2" s="14"/>
    </row>
    <row r="3" spans="1:17" x14ac:dyDescent="0.25">
      <c r="P3" s="107" t="s">
        <v>1052</v>
      </c>
      <c r="Q3" s="107"/>
    </row>
    <row r="4" spans="1:17" ht="12.75" hidden="1" x14ac:dyDescent="0.2">
      <c r="A4" s="18" t="s">
        <v>0</v>
      </c>
      <c r="B4" s="18" t="s">
        <v>726</v>
      </c>
      <c r="C4" s="18" t="s">
        <v>727</v>
      </c>
      <c r="D4" s="18" t="s">
        <v>728</v>
      </c>
      <c r="E4" s="18" t="s">
        <v>729</v>
      </c>
      <c r="F4" s="18" t="s">
        <v>730</v>
      </c>
      <c r="G4" s="18" t="s">
        <v>731</v>
      </c>
      <c r="P4" s="98" t="s">
        <v>1050</v>
      </c>
      <c r="Q4" s="98" t="s">
        <v>1051</v>
      </c>
    </row>
    <row r="5" spans="1:17" ht="12.75" x14ac:dyDescent="0.2">
      <c r="A5" s="16">
        <v>1996</v>
      </c>
      <c r="B5" s="85">
        <v>6.9900078125001528</v>
      </c>
      <c r="C5" s="85">
        <v>1.857329</v>
      </c>
      <c r="D5" s="85">
        <v>0.70327900000000199</v>
      </c>
      <c r="E5" s="85">
        <v>2.3915570000000059</v>
      </c>
      <c r="F5" s="85">
        <v>0.68375309999998579</v>
      </c>
      <c r="G5" s="85">
        <v>1.3540897125012634</v>
      </c>
      <c r="P5" s="99">
        <v>21.5</v>
      </c>
      <c r="Q5" s="98">
        <v>-100</v>
      </c>
    </row>
    <row r="6" spans="1:17" ht="12.75" x14ac:dyDescent="0.2">
      <c r="A6" s="16">
        <v>1997</v>
      </c>
      <c r="B6" s="85">
        <v>25.455121093750222</v>
      </c>
      <c r="C6" s="85">
        <v>5.9761160000000046</v>
      </c>
      <c r="D6" s="85">
        <v>3.5347909999999985</v>
      </c>
      <c r="E6" s="85">
        <v>7.6639209999999878</v>
      </c>
      <c r="F6" s="85">
        <v>2.6732453000000063</v>
      </c>
      <c r="G6" s="85">
        <v>5.6070477937500982</v>
      </c>
      <c r="P6" s="99">
        <v>21.5</v>
      </c>
      <c r="Q6" s="98">
        <v>-100</v>
      </c>
    </row>
    <row r="7" spans="1:17" ht="12.75" x14ac:dyDescent="0.2">
      <c r="A7" s="16">
        <v>1998</v>
      </c>
      <c r="B7" s="85">
        <v>53.95398046875016</v>
      </c>
      <c r="C7" s="85">
        <v>12.935550000000006</v>
      </c>
      <c r="D7" s="85">
        <v>7.3626520000000006</v>
      </c>
      <c r="E7" s="85">
        <v>16.16579999999999</v>
      </c>
      <c r="F7" s="85">
        <v>5.7243420000000098</v>
      </c>
      <c r="G7" s="85">
        <v>11.765636468750017</v>
      </c>
      <c r="P7" s="99">
        <v>21.5</v>
      </c>
      <c r="Q7" s="98">
        <v>-100</v>
      </c>
    </row>
    <row r="8" spans="1:17" ht="12.75" x14ac:dyDescent="0.2">
      <c r="A8" s="16">
        <v>1999</v>
      </c>
      <c r="B8" s="85">
        <v>41.096884765624964</v>
      </c>
      <c r="C8" s="85">
        <v>13.556420000000003</v>
      </c>
      <c r="D8" s="85">
        <v>1.580111800000001</v>
      </c>
      <c r="E8" s="85">
        <v>16.020949999999999</v>
      </c>
      <c r="F8" s="85">
        <v>3.7563239999999967</v>
      </c>
      <c r="G8" s="85">
        <v>6.1830789656251</v>
      </c>
      <c r="P8" s="99">
        <v>21.5</v>
      </c>
      <c r="Q8" s="98">
        <v>-100</v>
      </c>
    </row>
    <row r="9" spans="1:17" ht="12.75" x14ac:dyDescent="0.2">
      <c r="A9" s="16">
        <v>2000</v>
      </c>
      <c r="B9" s="85">
        <v>36.174048828124796</v>
      </c>
      <c r="C9" s="85">
        <v>11.10069</v>
      </c>
      <c r="D9" s="85">
        <v>2.361742999999997</v>
      </c>
      <c r="E9" s="85">
        <v>12.950829999999996</v>
      </c>
      <c r="F9" s="85">
        <v>3.4989599000000067</v>
      </c>
      <c r="G9" s="85">
        <v>6.2618259281252904</v>
      </c>
      <c r="P9" s="99">
        <v>21.5</v>
      </c>
      <c r="Q9" s="98">
        <v>-100</v>
      </c>
    </row>
    <row r="10" spans="1:17" ht="12.75" x14ac:dyDescent="0.2">
      <c r="A10" s="16">
        <v>2001</v>
      </c>
      <c r="B10" s="85">
        <v>32.840062499999931</v>
      </c>
      <c r="C10" s="85">
        <v>9.9393809999999974</v>
      </c>
      <c r="D10" s="85">
        <v>2.2898790000000027</v>
      </c>
      <c r="E10" s="85">
        <v>11.447180000000003</v>
      </c>
      <c r="F10" s="85">
        <v>3.2300153999999957</v>
      </c>
      <c r="G10" s="85">
        <v>5.9336070999997901</v>
      </c>
      <c r="P10" s="99">
        <v>21.5</v>
      </c>
      <c r="Q10" s="98">
        <v>-100</v>
      </c>
    </row>
    <row r="11" spans="1:17" ht="12.75" x14ac:dyDescent="0.2">
      <c r="A11" s="16">
        <v>2002</v>
      </c>
      <c r="B11" s="85">
        <v>14.858095703124945</v>
      </c>
      <c r="C11" s="85">
        <v>5.5096340000000055</v>
      </c>
      <c r="D11" s="85">
        <v>-7.9839909999996905E-2</v>
      </c>
      <c r="E11" s="85">
        <v>6.1770480000000134</v>
      </c>
      <c r="F11" s="85">
        <v>1.2637521000000107</v>
      </c>
      <c r="G11" s="85">
        <v>1.9875015131246982</v>
      </c>
      <c r="P11" s="99">
        <v>21.5</v>
      </c>
      <c r="Q11" s="98">
        <v>-100</v>
      </c>
    </row>
    <row r="12" spans="1:17" ht="12.75" x14ac:dyDescent="0.2">
      <c r="A12" s="16">
        <v>2003</v>
      </c>
      <c r="B12" s="85">
        <v>-20.9989941406252</v>
      </c>
      <c r="C12" s="85">
        <v>-5.9846019999999953</v>
      </c>
      <c r="D12" s="85">
        <v>-1.8084016999999974</v>
      </c>
      <c r="E12" s="85">
        <v>-6.8427010000000053</v>
      </c>
      <c r="F12" s="85">
        <v>-2.1557176000000027</v>
      </c>
      <c r="G12" s="85">
        <v>-4.2075718406258602</v>
      </c>
      <c r="P12" s="99">
        <v>21.5</v>
      </c>
      <c r="Q12" s="98">
        <v>-100</v>
      </c>
    </row>
    <row r="13" spans="1:17" ht="12.75" x14ac:dyDescent="0.2">
      <c r="A13" s="16">
        <v>2004</v>
      </c>
      <c r="B13" s="85">
        <v>-21.451107421874894</v>
      </c>
      <c r="C13" s="85">
        <v>-8.8190629999999999</v>
      </c>
      <c r="D13" s="85">
        <v>1.1156836000000006</v>
      </c>
      <c r="E13" s="85">
        <v>-9.6874640000000056</v>
      </c>
      <c r="F13" s="85">
        <v>-1.5848757000000111</v>
      </c>
      <c r="G13" s="85">
        <v>-2.4753883218754709</v>
      </c>
      <c r="P13" s="99">
        <v>21.5</v>
      </c>
      <c r="Q13" s="98">
        <v>-100</v>
      </c>
    </row>
    <row r="14" spans="1:17" ht="12.75" x14ac:dyDescent="0.2">
      <c r="A14" s="16">
        <v>2005</v>
      </c>
      <c r="B14" s="85">
        <v>-5.6490664062498581</v>
      </c>
      <c r="C14" s="85">
        <v>-4.4025939999999935</v>
      </c>
      <c r="D14" s="85">
        <v>2.5487120000000019</v>
      </c>
      <c r="E14" s="85">
        <v>-4.6199689999999975</v>
      </c>
      <c r="F14" s="85">
        <v>9.9393100000011003E-2</v>
      </c>
      <c r="G14" s="85">
        <v>0.72539149375097622</v>
      </c>
      <c r="P14" s="99">
        <v>21.5</v>
      </c>
      <c r="Q14" s="98">
        <v>-100</v>
      </c>
    </row>
    <row r="15" spans="1:17" ht="12.75" x14ac:dyDescent="0.2">
      <c r="A15" s="16">
        <v>2006</v>
      </c>
      <c r="B15" s="85">
        <v>31.062037109375069</v>
      </c>
      <c r="C15" s="85">
        <v>4.9295610000000067</v>
      </c>
      <c r="D15" s="85">
        <v>6.6854510000000005</v>
      </c>
      <c r="E15" s="85">
        <v>6.3691809999999975</v>
      </c>
      <c r="F15" s="85">
        <v>4.1479132999999919</v>
      </c>
      <c r="G15" s="85">
        <v>8.9299308093759464</v>
      </c>
      <c r="P15" s="99">
        <v>21.5</v>
      </c>
      <c r="Q15" s="98">
        <v>-100</v>
      </c>
    </row>
    <row r="16" spans="1:17" ht="12.75" x14ac:dyDescent="0.2">
      <c r="A16" s="16">
        <v>2007</v>
      </c>
      <c r="B16" s="85">
        <v>71.334037109375004</v>
      </c>
      <c r="C16" s="85">
        <v>14.586849999999998</v>
      </c>
      <c r="D16" s="85">
        <v>11.238260000000004</v>
      </c>
      <c r="E16" s="85">
        <v>18.128600000000006</v>
      </c>
      <c r="F16" s="85">
        <v>8.4518069999999881</v>
      </c>
      <c r="G16" s="85">
        <v>18.928520109374404</v>
      </c>
      <c r="P16" s="99">
        <v>21.5</v>
      </c>
      <c r="Q16" s="98">
        <v>-100</v>
      </c>
    </row>
    <row r="17" spans="1:17" ht="12.75" x14ac:dyDescent="0.2">
      <c r="A17" s="16">
        <v>2008</v>
      </c>
      <c r="B17" s="85">
        <v>71.426923828124927</v>
      </c>
      <c r="C17" s="85">
        <v>19.986599999999996</v>
      </c>
      <c r="D17" s="85">
        <v>5.610672000000001</v>
      </c>
      <c r="E17" s="85">
        <v>23.975120000000004</v>
      </c>
      <c r="F17" s="85">
        <v>7.1028249999999939</v>
      </c>
      <c r="G17" s="85">
        <v>14.751706828124952</v>
      </c>
      <c r="P17" s="99">
        <v>21.5</v>
      </c>
      <c r="Q17" s="98">
        <v>-100</v>
      </c>
    </row>
    <row r="18" spans="1:17" ht="12.75" x14ac:dyDescent="0.2">
      <c r="A18" s="16">
        <v>2009</v>
      </c>
      <c r="B18" s="85">
        <v>-31.168970703125069</v>
      </c>
      <c r="C18" s="85">
        <v>-0.19353269999999867</v>
      </c>
      <c r="D18" s="85">
        <v>-11.239231999999999</v>
      </c>
      <c r="E18" s="85">
        <v>-1.8548370000000034</v>
      </c>
      <c r="F18" s="85">
        <v>-5.0773347000000033</v>
      </c>
      <c r="G18" s="85">
        <v>-12.804034303125263</v>
      </c>
      <c r="P18" s="99">
        <v>21.5</v>
      </c>
      <c r="Q18" s="98">
        <v>-100</v>
      </c>
    </row>
    <row r="19" spans="1:17" ht="12.75" x14ac:dyDescent="0.2">
      <c r="A19" s="16">
        <v>2010</v>
      </c>
      <c r="B19" s="85">
        <v>-42.150904296875069</v>
      </c>
      <c r="C19" s="85">
        <v>-6.1855169999999973</v>
      </c>
      <c r="D19" s="85">
        <v>-9.4264840000000021</v>
      </c>
      <c r="E19" s="85">
        <v>-8.8161369999999977</v>
      </c>
      <c r="F19" s="85">
        <v>-5.5473576000000051</v>
      </c>
      <c r="G19" s="85">
        <v>-12.175408696874911</v>
      </c>
      <c r="P19" s="99">
        <v>21.5</v>
      </c>
      <c r="Q19" s="98">
        <v>-100</v>
      </c>
    </row>
    <row r="20" spans="1:17" ht="12.75" x14ac:dyDescent="0.2">
      <c r="A20" s="16">
        <v>2011</v>
      </c>
      <c r="B20" s="85">
        <v>-28.699931640624982</v>
      </c>
      <c r="C20" s="85">
        <v>-4.5747450000000072</v>
      </c>
      <c r="D20" s="85">
        <v>-6.0244109999999971</v>
      </c>
      <c r="E20" s="85">
        <v>-6.4682040000000143</v>
      </c>
      <c r="F20" s="85">
        <v>-3.8070100956607824</v>
      </c>
      <c r="G20" s="85">
        <v>-7.8255615449643301</v>
      </c>
      <c r="P20" s="99">
        <v>21.5</v>
      </c>
      <c r="Q20" s="98">
        <v>-100</v>
      </c>
    </row>
    <row r="21" spans="1:17" ht="12.75" x14ac:dyDescent="0.2">
      <c r="A21" s="18">
        <v>2012</v>
      </c>
      <c r="B21" s="85">
        <v>-39.38510156250004</v>
      </c>
      <c r="C21" s="85">
        <v>-8.4979610000000037</v>
      </c>
      <c r="D21" s="85">
        <v>-4.9325849999999978</v>
      </c>
      <c r="E21" s="85">
        <v>-11.23830000000001</v>
      </c>
      <c r="F21" s="85">
        <v>-5.0839217504089245</v>
      </c>
      <c r="G21" s="85">
        <v>-9.6323338120910194</v>
      </c>
      <c r="P21" s="99">
        <v>21.5</v>
      </c>
      <c r="Q21" s="98">
        <v>-100</v>
      </c>
    </row>
    <row r="22" spans="1:17" ht="12.75" x14ac:dyDescent="0.2">
      <c r="A22" s="18">
        <v>2013</v>
      </c>
      <c r="B22" s="85">
        <v>-47.723003906250142</v>
      </c>
      <c r="C22" s="85">
        <v>-9.6480650000000026</v>
      </c>
      <c r="D22" s="85">
        <v>-6.322813</v>
      </c>
      <c r="E22" s="85">
        <v>-12.940249999999992</v>
      </c>
      <c r="F22" s="85">
        <v>-8.5558358755859292</v>
      </c>
      <c r="G22" s="85">
        <v>-10.256040030663826</v>
      </c>
      <c r="P22" s="99">
        <v>21.5</v>
      </c>
      <c r="Q22" s="98">
        <v>-100</v>
      </c>
    </row>
    <row r="23" spans="1:17" ht="12.75" x14ac:dyDescent="0.2">
      <c r="A23" s="18">
        <v>2014</v>
      </c>
      <c r="B23" s="85">
        <v>-29.90106250000008</v>
      </c>
      <c r="C23" s="85">
        <v>-5.9426129999999944</v>
      </c>
      <c r="D23" s="85">
        <v>-3.1266830000000017</v>
      </c>
      <c r="E23" s="85">
        <v>-7.8806999999999903</v>
      </c>
      <c r="F23" s="85">
        <v>-7.3525066527526892</v>
      </c>
      <c r="G23" s="85">
        <v>-5.5985598472470883</v>
      </c>
      <c r="P23" s="99">
        <v>21.5</v>
      </c>
      <c r="Q23" s="98">
        <v>-100</v>
      </c>
    </row>
    <row r="24" spans="1:17" ht="12.75" x14ac:dyDescent="0.2">
      <c r="A24" s="18">
        <v>2015</v>
      </c>
      <c r="B24" s="85">
        <v>-18.44397070312516</v>
      </c>
      <c r="C24" s="85">
        <v>-4.3598790000000065</v>
      </c>
      <c r="D24" s="85">
        <v>-1.3162660999999982</v>
      </c>
      <c r="E24" s="85">
        <v>-5.6767669999999839</v>
      </c>
      <c r="F24" s="85">
        <v>-3.9528449271392763</v>
      </c>
      <c r="G24" s="85">
        <v>-3.1382136759848436</v>
      </c>
      <c r="P24" s="99">
        <v>21.5</v>
      </c>
      <c r="Q24" s="98">
        <v>-100</v>
      </c>
    </row>
    <row r="25" spans="1:17" ht="12.75" x14ac:dyDescent="0.2">
      <c r="A25" s="18">
        <v>2016</v>
      </c>
      <c r="B25" s="85">
        <v>-10.752060546874873</v>
      </c>
      <c r="C25" s="85">
        <v>-1.5947890000000058</v>
      </c>
      <c r="D25" s="85">
        <v>-2.1081710000000022</v>
      </c>
      <c r="E25" s="85">
        <v>-2.2524799999999914</v>
      </c>
      <c r="F25" s="85">
        <v>-2.11843893727508</v>
      </c>
      <c r="G25" s="85">
        <v>-2.6781816095999602</v>
      </c>
      <c r="P25" s="99">
        <v>21.5</v>
      </c>
      <c r="Q25" s="98">
        <v>-100</v>
      </c>
    </row>
    <row r="26" spans="1:17" ht="12.75" x14ac:dyDescent="0.2">
      <c r="A26" s="18">
        <v>2017</v>
      </c>
      <c r="B26" s="85">
        <v>6.0169000847658936</v>
      </c>
      <c r="C26" s="85">
        <v>1.1937358777875744</v>
      </c>
      <c r="D26" s="85">
        <v>6.0195937265389619</v>
      </c>
      <c r="E26" s="85">
        <v>-2.5383609748340632</v>
      </c>
      <c r="F26" s="85">
        <v>-1.5882156311946911</v>
      </c>
      <c r="G26" s="85">
        <v>2.9301470864684234</v>
      </c>
      <c r="P26" s="99">
        <v>21.5</v>
      </c>
      <c r="Q26" s="98">
        <v>-100</v>
      </c>
    </row>
    <row r="27" spans="1:17" ht="12.75" x14ac:dyDescent="0.2">
      <c r="A27" s="18">
        <v>2018</v>
      </c>
      <c r="B27" s="85">
        <v>24</v>
      </c>
      <c r="C27" s="85">
        <v>4</v>
      </c>
      <c r="D27" s="85">
        <v>6</v>
      </c>
      <c r="E27" s="85">
        <v>5</v>
      </c>
      <c r="F27" s="85">
        <v>4</v>
      </c>
      <c r="G27" s="85">
        <v>5</v>
      </c>
      <c r="P27" s="99">
        <v>21.5</v>
      </c>
      <c r="Q27" s="98">
        <v>-100</v>
      </c>
    </row>
    <row r="28" spans="1:17" ht="12.75" x14ac:dyDescent="0.2">
      <c r="A28" s="18">
        <v>2019</v>
      </c>
      <c r="B28" s="85">
        <v>19</v>
      </c>
      <c r="C28" s="85">
        <v>2</v>
      </c>
      <c r="D28" s="85">
        <v>4</v>
      </c>
      <c r="E28" s="85">
        <v>5</v>
      </c>
      <c r="F28" s="85">
        <v>3</v>
      </c>
      <c r="G28" s="85">
        <v>5</v>
      </c>
      <c r="P28" s="99">
        <v>21.5</v>
      </c>
      <c r="Q28" s="98">
        <v>-100</v>
      </c>
    </row>
    <row r="29" spans="1:17" ht="12.75" x14ac:dyDescent="0.2">
      <c r="A29" s="18">
        <v>2020</v>
      </c>
      <c r="B29" s="85">
        <v>19</v>
      </c>
      <c r="C29" s="85">
        <v>2</v>
      </c>
      <c r="D29" s="85">
        <v>2</v>
      </c>
      <c r="E29" s="85">
        <v>6</v>
      </c>
      <c r="F29" s="85">
        <v>2.5</v>
      </c>
      <c r="G29" s="85">
        <v>6.5</v>
      </c>
      <c r="P29" s="99">
        <v>21.5</v>
      </c>
      <c r="Q29" s="98">
        <v>-100</v>
      </c>
    </row>
    <row r="30" spans="1:17" ht="12.75" x14ac:dyDescent="0.2">
      <c r="A30" s="18">
        <v>2021</v>
      </c>
      <c r="B30" s="85">
        <v>13</v>
      </c>
      <c r="C30" s="85">
        <v>1</v>
      </c>
      <c r="D30" s="85">
        <v>1</v>
      </c>
      <c r="E30" s="85">
        <v>5</v>
      </c>
      <c r="F30" s="85">
        <v>1</v>
      </c>
      <c r="G30" s="85">
        <v>5</v>
      </c>
      <c r="P30" s="99">
        <v>21.5</v>
      </c>
      <c r="Q30" s="98">
        <v>-100</v>
      </c>
    </row>
    <row r="31" spans="1:17" ht="12.75" x14ac:dyDescent="0.2">
      <c r="A31" s="18">
        <v>2022</v>
      </c>
      <c r="B31" s="85">
        <v>8</v>
      </c>
      <c r="C31" s="85">
        <v>0.5</v>
      </c>
      <c r="D31" s="85">
        <v>1</v>
      </c>
      <c r="E31" s="85">
        <v>3</v>
      </c>
      <c r="F31" s="85">
        <v>0.5</v>
      </c>
      <c r="G31" s="85">
        <v>3</v>
      </c>
      <c r="P31" s="99">
        <v>21.5</v>
      </c>
      <c r="Q31" s="98">
        <v>-100</v>
      </c>
    </row>
    <row r="32" spans="1:17" ht="12.75" x14ac:dyDescent="0.2">
      <c r="A32" s="18">
        <v>2023</v>
      </c>
      <c r="B32" s="85">
        <v>3</v>
      </c>
      <c r="C32" s="85">
        <v>0</v>
      </c>
      <c r="D32" s="85">
        <v>0</v>
      </c>
      <c r="E32" s="85">
        <v>2</v>
      </c>
      <c r="F32" s="85">
        <v>0</v>
      </c>
      <c r="G32" s="85">
        <v>1</v>
      </c>
      <c r="P32" s="99">
        <v>21.5</v>
      </c>
      <c r="Q32" s="98">
        <v>-100</v>
      </c>
    </row>
    <row r="33" spans="1:17" ht="12.75" x14ac:dyDescent="0.2">
      <c r="A33" s="18">
        <v>2024</v>
      </c>
      <c r="B33" s="85">
        <v>0</v>
      </c>
      <c r="C33" s="85">
        <v>0</v>
      </c>
      <c r="D33" s="85">
        <v>0</v>
      </c>
      <c r="E33" s="85">
        <v>0</v>
      </c>
      <c r="F33" s="85">
        <v>0</v>
      </c>
      <c r="G33" s="85">
        <v>0</v>
      </c>
      <c r="P33" s="99">
        <v>21.5</v>
      </c>
      <c r="Q33" s="98">
        <v>-100</v>
      </c>
    </row>
    <row r="34" spans="1:17" ht="12.75" x14ac:dyDescent="0.2">
      <c r="A34" s="18">
        <v>2025</v>
      </c>
      <c r="B34" s="85">
        <v>0</v>
      </c>
      <c r="C34" s="85">
        <v>0</v>
      </c>
      <c r="D34" s="85">
        <v>0</v>
      </c>
      <c r="E34" s="85">
        <v>0</v>
      </c>
      <c r="F34" s="85">
        <v>0</v>
      </c>
      <c r="G34" s="85">
        <v>0</v>
      </c>
      <c r="P34" s="99">
        <v>21.5</v>
      </c>
      <c r="Q34" s="98">
        <v>100</v>
      </c>
    </row>
  </sheetData>
  <mergeCells count="1">
    <mergeCell ref="P3:Q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0"/>
  <dimension ref="A1:N30"/>
  <sheetViews>
    <sheetView workbookViewId="0">
      <selection activeCell="B5" sqref="B5"/>
    </sheetView>
  </sheetViews>
  <sheetFormatPr defaultColWidth="9.109375" defaultRowHeight="13.2" x14ac:dyDescent="0.25"/>
  <cols>
    <col min="1" max="1" width="12.6640625" style="18" customWidth="1"/>
    <col min="2" max="2" width="26" style="18" bestFit="1" customWidth="1"/>
    <col min="3" max="3" width="10.44140625" style="18" bestFit="1" customWidth="1"/>
    <col min="4" max="16384" width="9.109375" style="18"/>
  </cols>
  <sheetData>
    <row r="1" spans="1:14" s="19" customFormat="1" ht="36.75" customHeight="1" x14ac:dyDescent="0.25">
      <c r="A1" s="75" t="s">
        <v>998</v>
      </c>
      <c r="B1" s="19" t="s">
        <v>172</v>
      </c>
    </row>
    <row r="2" spans="1:14" s="12" customFormat="1" ht="25.5" customHeight="1" x14ac:dyDescent="0.2">
      <c r="A2" s="73" t="s">
        <v>33</v>
      </c>
      <c r="B2" s="14" t="s">
        <v>191</v>
      </c>
      <c r="C2" s="14" t="s">
        <v>120</v>
      </c>
    </row>
    <row r="3" spans="1:14" x14ac:dyDescent="0.25">
      <c r="M3" s="107" t="s">
        <v>1052</v>
      </c>
      <c r="N3" s="107"/>
    </row>
    <row r="4" spans="1:14" ht="12.75" hidden="1" x14ac:dyDescent="0.2">
      <c r="A4" s="18" t="s">
        <v>0</v>
      </c>
      <c r="B4" s="18" t="s">
        <v>732</v>
      </c>
      <c r="C4" s="18" t="s">
        <v>733</v>
      </c>
      <c r="M4" s="98" t="s">
        <v>1050</v>
      </c>
      <c r="N4" s="98" t="s">
        <v>1051</v>
      </c>
    </row>
    <row r="5" spans="1:14" ht="12.75" x14ac:dyDescent="0.2">
      <c r="A5" s="16">
        <v>2000</v>
      </c>
      <c r="B5" s="84">
        <v>1519.0271900427138</v>
      </c>
      <c r="C5" s="84">
        <v>1516.3763300318546</v>
      </c>
      <c r="M5" s="100">
        <v>17.5</v>
      </c>
      <c r="N5" s="100">
        <v>1440</v>
      </c>
    </row>
    <row r="6" spans="1:14" ht="12.75" x14ac:dyDescent="0.2">
      <c r="A6" s="16">
        <v>2001</v>
      </c>
      <c r="B6" s="84">
        <v>1521.039979027038</v>
      </c>
      <c r="C6" s="84">
        <v>1507.3311776016658</v>
      </c>
      <c r="M6" s="100">
        <v>17.5</v>
      </c>
      <c r="N6" s="100">
        <v>1440</v>
      </c>
    </row>
    <row r="7" spans="1:14" ht="12.75" x14ac:dyDescent="0.2">
      <c r="A7" s="16">
        <v>2002</v>
      </c>
      <c r="B7" s="84">
        <v>1513.3448319976192</v>
      </c>
      <c r="C7" s="84">
        <v>1510.018977434718</v>
      </c>
      <c r="M7" s="100">
        <v>17.5</v>
      </c>
      <c r="N7" s="100">
        <v>1440</v>
      </c>
    </row>
    <row r="8" spans="1:14" ht="12.75" x14ac:dyDescent="0.2">
      <c r="A8" s="16">
        <v>2003</v>
      </c>
      <c r="B8" s="84">
        <v>1510.4781728611283</v>
      </c>
      <c r="C8" s="84">
        <v>1504.256112625357</v>
      </c>
      <c r="M8" s="100">
        <v>17.5</v>
      </c>
      <c r="N8" s="100">
        <v>1440</v>
      </c>
    </row>
    <row r="9" spans="1:14" ht="12.75" x14ac:dyDescent="0.2">
      <c r="A9" s="16">
        <v>2004</v>
      </c>
      <c r="B9" s="84">
        <v>1511.4172752348006</v>
      </c>
      <c r="C9" s="84">
        <v>1504.698653864426</v>
      </c>
      <c r="M9" s="100">
        <v>17.5</v>
      </c>
      <c r="N9" s="100">
        <v>1440</v>
      </c>
    </row>
    <row r="10" spans="1:14" ht="12.75" x14ac:dyDescent="0.2">
      <c r="A10" s="16">
        <v>2005</v>
      </c>
      <c r="B10" s="84">
        <v>1504.9671237035973</v>
      </c>
      <c r="C10" s="84">
        <v>1504.0231826495744</v>
      </c>
      <c r="M10" s="100">
        <v>17.5</v>
      </c>
      <c r="N10" s="100">
        <v>1440</v>
      </c>
    </row>
    <row r="11" spans="1:14" ht="12.75" x14ac:dyDescent="0.2">
      <c r="A11" s="16">
        <v>2006</v>
      </c>
      <c r="B11" s="84">
        <v>1511.3119020495205</v>
      </c>
      <c r="C11" s="84">
        <v>1502.2817778649808</v>
      </c>
      <c r="M11" s="100">
        <v>17.5</v>
      </c>
      <c r="N11" s="100">
        <v>1440</v>
      </c>
    </row>
    <row r="12" spans="1:14" ht="12.75" x14ac:dyDescent="0.2">
      <c r="A12" s="16">
        <v>2007</v>
      </c>
      <c r="B12" s="84">
        <v>1488.3029297425182</v>
      </c>
      <c r="C12" s="84">
        <v>1499.5703240043497</v>
      </c>
      <c r="M12" s="100">
        <v>17.5</v>
      </c>
      <c r="N12" s="100">
        <v>1440</v>
      </c>
    </row>
    <row r="13" spans="1:14" ht="12.75" x14ac:dyDescent="0.2">
      <c r="A13" s="16">
        <v>2008</v>
      </c>
      <c r="B13" s="84">
        <v>1486.3703799509051</v>
      </c>
      <c r="C13" s="84">
        <v>1489.6416430561644</v>
      </c>
      <c r="M13" s="100">
        <v>17.5</v>
      </c>
      <c r="N13" s="100">
        <v>1440</v>
      </c>
    </row>
    <row r="14" spans="1:14" ht="12.75" x14ac:dyDescent="0.2">
      <c r="A14" s="16">
        <v>2009</v>
      </c>
      <c r="B14" s="84">
        <v>1471.6002076415207</v>
      </c>
      <c r="C14" s="84">
        <v>1485.4830680238572</v>
      </c>
      <c r="M14" s="100">
        <v>17.5</v>
      </c>
      <c r="N14" s="100">
        <v>1440</v>
      </c>
    </row>
    <row r="15" spans="1:14" ht="12.75" x14ac:dyDescent="0.2">
      <c r="A15" s="16">
        <v>2010</v>
      </c>
      <c r="B15" s="84">
        <v>1476.9627566885383</v>
      </c>
      <c r="C15" s="84">
        <v>1477.3004373534302</v>
      </c>
      <c r="M15" s="100">
        <v>17.5</v>
      </c>
      <c r="N15" s="100">
        <v>1440</v>
      </c>
    </row>
    <row r="16" spans="1:14" ht="12.75" x14ac:dyDescent="0.2">
      <c r="A16" s="16">
        <v>2011</v>
      </c>
      <c r="B16" s="84">
        <v>1489.2222617288326</v>
      </c>
      <c r="C16" s="84">
        <v>1472.6567344145381</v>
      </c>
      <c r="M16" s="100">
        <v>17.5</v>
      </c>
      <c r="N16" s="100">
        <v>1440</v>
      </c>
    </row>
    <row r="17" spans="1:14" ht="12.75" x14ac:dyDescent="0.2">
      <c r="A17" s="16">
        <v>2012</v>
      </c>
      <c r="B17" s="84">
        <v>1472.1959144186385</v>
      </c>
      <c r="C17" s="84">
        <v>1468.2564293236403</v>
      </c>
      <c r="M17" s="100">
        <v>17.5</v>
      </c>
      <c r="N17" s="100">
        <v>1440</v>
      </c>
    </row>
    <row r="18" spans="1:14" ht="12.75" x14ac:dyDescent="0.2">
      <c r="A18" s="16">
        <v>2013</v>
      </c>
      <c r="B18" s="84">
        <v>1474.4635050540676</v>
      </c>
      <c r="C18" s="84">
        <v>1464.501489465011</v>
      </c>
      <c r="M18" s="100">
        <v>17.5</v>
      </c>
      <c r="N18" s="100">
        <v>1440</v>
      </c>
    </row>
    <row r="19" spans="1:14" ht="12.75" x14ac:dyDescent="0.2">
      <c r="A19" s="16">
        <v>2014</v>
      </c>
      <c r="B19" s="84">
        <v>1460.6986360768085</v>
      </c>
      <c r="C19" s="84">
        <v>1461.8541954480932</v>
      </c>
      <c r="M19" s="100">
        <v>17.5</v>
      </c>
      <c r="N19" s="100">
        <v>1440</v>
      </c>
    </row>
    <row r="20" spans="1:14" ht="12.75" x14ac:dyDescent="0.2">
      <c r="A20" s="16">
        <v>2015</v>
      </c>
      <c r="B20" s="84">
        <v>1454.8259023998032</v>
      </c>
      <c r="C20" s="84">
        <v>1460.8425164533846</v>
      </c>
      <c r="M20" s="100">
        <v>17.5</v>
      </c>
      <c r="N20" s="100">
        <v>1440</v>
      </c>
    </row>
    <row r="21" spans="1:14" ht="12.75" x14ac:dyDescent="0.2">
      <c r="A21" s="16">
        <v>2016</v>
      </c>
      <c r="B21" s="84">
        <v>1462.4311103126659</v>
      </c>
      <c r="C21" s="84">
        <v>1458.8735788784809</v>
      </c>
      <c r="M21" s="100">
        <v>17.5</v>
      </c>
      <c r="N21" s="100">
        <v>1440</v>
      </c>
    </row>
    <row r="22" spans="1:14" ht="12.75" x14ac:dyDescent="0.2">
      <c r="A22" s="16">
        <v>2017</v>
      </c>
      <c r="B22" s="84">
        <v>1456.5582414458679</v>
      </c>
      <c r="C22" s="84">
        <v>1458.3263850141204</v>
      </c>
      <c r="M22" s="100">
        <v>17.5</v>
      </c>
      <c r="N22" s="100">
        <v>1440</v>
      </c>
    </row>
    <row r="23" spans="1:14" ht="12.75" x14ac:dyDescent="0.2">
      <c r="A23" s="16">
        <v>2018</v>
      </c>
      <c r="B23" s="84">
        <v>1456.9278487664537</v>
      </c>
      <c r="C23" s="84">
        <v>1459.0928015057452</v>
      </c>
      <c r="M23" s="100">
        <v>17.5</v>
      </c>
      <c r="N23" s="100">
        <v>1440</v>
      </c>
    </row>
    <row r="24" spans="1:14" ht="12.75" x14ac:dyDescent="0.2">
      <c r="A24" s="16">
        <v>2019</v>
      </c>
      <c r="B24" s="84">
        <v>1458.4322266398115</v>
      </c>
      <c r="C24" s="84">
        <v>1462.1608837680462</v>
      </c>
      <c r="M24" s="100">
        <v>17.5</v>
      </c>
      <c r="N24" s="100">
        <v>1440</v>
      </c>
    </row>
    <row r="25" spans="1:14" ht="12.75" x14ac:dyDescent="0.2">
      <c r="A25" s="18">
        <v>2020</v>
      </c>
      <c r="B25" s="84">
        <v>1459.9951358110254</v>
      </c>
      <c r="C25" s="84">
        <v>1463.6941210160426</v>
      </c>
      <c r="M25" s="100">
        <v>17.5</v>
      </c>
      <c r="N25" s="100">
        <v>1540</v>
      </c>
    </row>
    <row r="26" spans="1:14" ht="12.75" x14ac:dyDescent="0.2">
      <c r="A26" s="18">
        <v>2021</v>
      </c>
      <c r="B26" s="84">
        <v>1464.0366128881385</v>
      </c>
      <c r="C26" s="84">
        <v>1466.4331713066169</v>
      </c>
      <c r="M26" s="22"/>
      <c r="N26" s="22"/>
    </row>
    <row r="27" spans="1:14" ht="12.75" x14ac:dyDescent="0.2">
      <c r="A27" s="18">
        <v>2022</v>
      </c>
      <c r="B27" s="84">
        <v>1467.272685456302</v>
      </c>
      <c r="C27" s="84">
        <v>1469.2818899613785</v>
      </c>
      <c r="M27" s="22"/>
      <c r="N27" s="22"/>
    </row>
    <row r="28" spans="1:14" ht="12.75" x14ac:dyDescent="0.2">
      <c r="A28" s="18">
        <v>2023</v>
      </c>
      <c r="B28" s="84">
        <v>1470.5057950802625</v>
      </c>
      <c r="C28" s="84">
        <v>1470.8151297194138</v>
      </c>
      <c r="M28" s="22"/>
      <c r="N28" s="22"/>
    </row>
    <row r="29" spans="1:14" ht="12.75" x14ac:dyDescent="0.2">
      <c r="A29" s="18">
        <v>2024</v>
      </c>
      <c r="B29" s="84">
        <v>1470.643847005708</v>
      </c>
      <c r="C29" s="84">
        <v>1470.8151297194138</v>
      </c>
      <c r="M29" s="22"/>
      <c r="N29" s="22"/>
    </row>
    <row r="30" spans="1:14" ht="12.75" x14ac:dyDescent="0.2">
      <c r="A30" s="18">
        <v>2025</v>
      </c>
      <c r="B30" s="84">
        <v>1470.6740076254866</v>
      </c>
      <c r="C30" s="84">
        <v>1470.7056737098101</v>
      </c>
      <c r="M30" s="22"/>
      <c r="N30" s="22"/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2"/>
  <dimension ref="A1:N35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0.5546875" style="18" bestFit="1" customWidth="1"/>
    <col min="4" max="16384" width="9.109375" style="18"/>
  </cols>
  <sheetData>
    <row r="1" spans="1:14" s="19" customFormat="1" ht="36.75" customHeight="1" x14ac:dyDescent="0.25">
      <c r="A1" s="75" t="s">
        <v>999</v>
      </c>
      <c r="B1" s="19" t="s">
        <v>164</v>
      </c>
    </row>
    <row r="2" spans="1:14" s="12" customFormat="1" ht="25.5" customHeight="1" x14ac:dyDescent="0.2">
      <c r="A2" s="73" t="s">
        <v>33</v>
      </c>
      <c r="B2" s="14" t="s">
        <v>164</v>
      </c>
      <c r="C2" s="14" t="s">
        <v>234</v>
      </c>
    </row>
    <row r="3" spans="1:14" x14ac:dyDescent="0.25">
      <c r="M3" s="107" t="s">
        <v>1052</v>
      </c>
      <c r="N3" s="107"/>
    </row>
    <row r="4" spans="1:14" ht="12.75" hidden="1" x14ac:dyDescent="0.2">
      <c r="A4" s="18" t="s">
        <v>0</v>
      </c>
      <c r="B4" s="18" t="s">
        <v>720</v>
      </c>
      <c r="C4" s="18" t="s">
        <v>721</v>
      </c>
      <c r="M4" s="98" t="s">
        <v>1050</v>
      </c>
      <c r="N4" s="98" t="s">
        <v>1051</v>
      </c>
    </row>
    <row r="5" spans="1:14" ht="12.75" x14ac:dyDescent="0.2">
      <c r="A5" s="16">
        <v>1995</v>
      </c>
      <c r="B5" s="85">
        <v>338.29785644377529</v>
      </c>
      <c r="C5" s="85">
        <v>329.03679983164562</v>
      </c>
      <c r="M5" s="98">
        <v>22.5</v>
      </c>
      <c r="N5" s="98">
        <v>320</v>
      </c>
    </row>
    <row r="6" spans="1:14" ht="12.75" x14ac:dyDescent="0.2">
      <c r="A6" s="16">
        <v>1996</v>
      </c>
      <c r="B6" s="85">
        <v>345.19363355141343</v>
      </c>
      <c r="C6" s="85">
        <v>335.01408226833559</v>
      </c>
      <c r="M6" s="98">
        <v>22.5</v>
      </c>
      <c r="N6" s="98">
        <v>320</v>
      </c>
    </row>
    <row r="7" spans="1:14" ht="12.75" x14ac:dyDescent="0.2">
      <c r="A7" s="16">
        <v>1997</v>
      </c>
      <c r="B7" s="85">
        <v>347.22300663862507</v>
      </c>
      <c r="C7" s="85">
        <v>340.85134198047467</v>
      </c>
      <c r="M7" s="98">
        <v>22.5</v>
      </c>
      <c r="N7" s="98">
        <v>320</v>
      </c>
    </row>
    <row r="8" spans="1:14" ht="12.75" x14ac:dyDescent="0.2">
      <c r="A8" s="16">
        <v>1998</v>
      </c>
      <c r="B8" s="85">
        <v>345.88485039396051</v>
      </c>
      <c r="C8" s="85">
        <v>348.98702929706474</v>
      </c>
      <c r="M8" s="98">
        <v>22.5</v>
      </c>
      <c r="N8" s="98">
        <v>320</v>
      </c>
    </row>
    <row r="9" spans="1:14" ht="12.75" x14ac:dyDescent="0.2">
      <c r="A9" s="16">
        <v>1999</v>
      </c>
      <c r="B9" s="85">
        <v>350.54560093498515</v>
      </c>
      <c r="C9" s="85">
        <v>353.89661574580174</v>
      </c>
      <c r="M9" s="98">
        <v>22.5</v>
      </c>
      <c r="N9" s="98">
        <v>320</v>
      </c>
    </row>
    <row r="10" spans="1:14" ht="12.75" x14ac:dyDescent="0.2">
      <c r="A10" s="16">
        <v>2000</v>
      </c>
      <c r="B10" s="85">
        <v>361.89920375916779</v>
      </c>
      <c r="C10" s="85">
        <v>358.83820709912379</v>
      </c>
      <c r="M10" s="98">
        <v>22.5</v>
      </c>
      <c r="N10" s="98">
        <v>320</v>
      </c>
    </row>
    <row r="11" spans="1:14" ht="12.75" x14ac:dyDescent="0.2">
      <c r="A11" s="16">
        <v>2001</v>
      </c>
      <c r="B11" s="85">
        <v>360.686235240244</v>
      </c>
      <c r="C11" s="85">
        <v>364.29708605375845</v>
      </c>
      <c r="M11" s="98">
        <v>22.5</v>
      </c>
      <c r="N11" s="98">
        <v>320</v>
      </c>
    </row>
    <row r="12" spans="1:14" ht="12.75" x14ac:dyDescent="0.2">
      <c r="A12" s="16">
        <v>2002</v>
      </c>
      <c r="B12" s="85">
        <v>363.09419191392323</v>
      </c>
      <c r="C12" s="85">
        <v>368.15216776488978</v>
      </c>
      <c r="M12" s="98">
        <v>22.5</v>
      </c>
      <c r="N12" s="98">
        <v>320</v>
      </c>
    </row>
    <row r="13" spans="1:14" ht="12.75" x14ac:dyDescent="0.2">
      <c r="A13" s="16">
        <v>2003</v>
      </c>
      <c r="B13" s="85">
        <v>369.0560070147863</v>
      </c>
      <c r="C13" s="85">
        <v>371.22622683941324</v>
      </c>
      <c r="M13" s="98">
        <v>22.5</v>
      </c>
      <c r="N13" s="98">
        <v>320</v>
      </c>
    </row>
    <row r="14" spans="1:14" ht="12.75" x14ac:dyDescent="0.2">
      <c r="A14" s="16">
        <v>2004</v>
      </c>
      <c r="B14" s="85">
        <v>378.2780991315729</v>
      </c>
      <c r="C14" s="85">
        <v>375.27452064855788</v>
      </c>
      <c r="M14" s="98">
        <v>22.5</v>
      </c>
      <c r="N14" s="98">
        <v>320</v>
      </c>
    </row>
    <row r="15" spans="1:14" ht="12.75" x14ac:dyDescent="0.2">
      <c r="A15" s="16">
        <v>2005</v>
      </c>
      <c r="B15" s="85">
        <v>380.7651570646579</v>
      </c>
      <c r="C15" s="85">
        <v>378.79699575975349</v>
      </c>
      <c r="M15" s="98">
        <v>22.5</v>
      </c>
      <c r="N15" s="98">
        <v>320</v>
      </c>
    </row>
    <row r="16" spans="1:14" ht="12.75" x14ac:dyDescent="0.2">
      <c r="A16" s="16">
        <v>2006</v>
      </c>
      <c r="B16" s="85">
        <v>385.50174765007773</v>
      </c>
      <c r="C16" s="85">
        <v>383.39377752885429</v>
      </c>
      <c r="M16" s="98">
        <v>22.5</v>
      </c>
      <c r="N16" s="98">
        <v>320</v>
      </c>
    </row>
    <row r="17" spans="1:14" ht="12.75" x14ac:dyDescent="0.2">
      <c r="A17" s="16">
        <v>2007</v>
      </c>
      <c r="B17" s="85">
        <v>384.64843847725717</v>
      </c>
      <c r="C17" s="85">
        <v>387.9204095917471</v>
      </c>
      <c r="M17" s="98">
        <v>22.5</v>
      </c>
      <c r="N17" s="98">
        <v>320</v>
      </c>
    </row>
    <row r="18" spans="1:14" ht="12.75" x14ac:dyDescent="0.2">
      <c r="A18" s="16">
        <v>2008</v>
      </c>
      <c r="B18" s="85">
        <v>381.07993593529295</v>
      </c>
      <c r="C18" s="85">
        <v>392.45923432443891</v>
      </c>
      <c r="M18" s="98">
        <v>22.5</v>
      </c>
      <c r="N18" s="98">
        <v>320</v>
      </c>
    </row>
    <row r="19" spans="1:14" ht="12.75" x14ac:dyDescent="0.2">
      <c r="A19" s="16">
        <v>2009</v>
      </c>
      <c r="B19" s="85">
        <v>379.39018975890434</v>
      </c>
      <c r="C19" s="85">
        <v>392.68963859882695</v>
      </c>
      <c r="M19" s="98">
        <v>22.5</v>
      </c>
      <c r="N19" s="98">
        <v>320</v>
      </c>
    </row>
    <row r="20" spans="1:14" ht="12.75" x14ac:dyDescent="0.2">
      <c r="A20" s="16">
        <v>2010</v>
      </c>
      <c r="B20" s="85">
        <v>394.11554631498308</v>
      </c>
      <c r="C20" s="85">
        <v>396.91486221116907</v>
      </c>
      <c r="M20" s="98">
        <v>22.5</v>
      </c>
      <c r="N20" s="98">
        <v>320</v>
      </c>
    </row>
    <row r="21" spans="1:14" ht="12.75" x14ac:dyDescent="0.2">
      <c r="A21" s="16">
        <v>2011</v>
      </c>
      <c r="B21" s="85">
        <v>396.29840248656546</v>
      </c>
      <c r="C21" s="85">
        <v>400.14852811106664</v>
      </c>
      <c r="M21" s="98">
        <v>22.5</v>
      </c>
      <c r="N21" s="98">
        <v>320</v>
      </c>
    </row>
    <row r="22" spans="1:14" ht="12.75" x14ac:dyDescent="0.2">
      <c r="A22" s="16">
        <v>2012</v>
      </c>
      <c r="B22" s="85">
        <v>403.83958010719135</v>
      </c>
      <c r="C22" s="85">
        <v>402.71353065530184</v>
      </c>
      <c r="M22" s="98">
        <v>22.5</v>
      </c>
      <c r="N22" s="98">
        <v>320</v>
      </c>
    </row>
    <row r="23" spans="1:14" ht="12.75" x14ac:dyDescent="0.2">
      <c r="A23" s="16">
        <v>2013</v>
      </c>
      <c r="B23" s="85">
        <v>406.95803051061415</v>
      </c>
      <c r="C23" s="85">
        <v>405.37223692619352</v>
      </c>
      <c r="M23" s="98">
        <v>22.5</v>
      </c>
      <c r="N23" s="98">
        <v>320</v>
      </c>
    </row>
    <row r="24" spans="1:14" ht="12.75" x14ac:dyDescent="0.2">
      <c r="A24" s="16">
        <v>2014</v>
      </c>
      <c r="B24" s="85">
        <v>413.1083236054468</v>
      </c>
      <c r="C24" s="85">
        <v>408.91086108882018</v>
      </c>
      <c r="M24" s="98">
        <v>22.5</v>
      </c>
      <c r="N24" s="98">
        <v>320</v>
      </c>
    </row>
    <row r="25" spans="1:14" ht="12.75" x14ac:dyDescent="0.2">
      <c r="A25" s="16">
        <v>2015</v>
      </c>
      <c r="B25" s="85">
        <v>415.07063652574914</v>
      </c>
      <c r="C25" s="85">
        <v>411.58984251297233</v>
      </c>
      <c r="M25" s="98">
        <v>22.5</v>
      </c>
      <c r="N25" s="98">
        <v>320</v>
      </c>
    </row>
    <row r="26" spans="1:14" ht="12.75" x14ac:dyDescent="0.2">
      <c r="A26" s="16">
        <v>2016</v>
      </c>
      <c r="B26" s="85">
        <v>413.82593838470223</v>
      </c>
      <c r="C26" s="85">
        <v>414.25540874888316</v>
      </c>
      <c r="M26" s="98">
        <v>22.5</v>
      </c>
      <c r="N26" s="98">
        <v>320</v>
      </c>
    </row>
    <row r="27" spans="1:14" ht="12.75" x14ac:dyDescent="0.2">
      <c r="A27" s="16">
        <v>2017</v>
      </c>
      <c r="B27" s="85">
        <v>418.16420622877246</v>
      </c>
      <c r="C27" s="85">
        <v>417.27579832928535</v>
      </c>
      <c r="M27" s="98">
        <v>22.5</v>
      </c>
      <c r="N27" s="98">
        <v>320</v>
      </c>
    </row>
    <row r="28" spans="1:14" ht="12.75" x14ac:dyDescent="0.2">
      <c r="A28" s="16">
        <v>2018</v>
      </c>
      <c r="B28" s="85">
        <v>418.28197660332478</v>
      </c>
      <c r="C28" s="85">
        <v>421.61696529276236</v>
      </c>
      <c r="M28" s="98">
        <v>22.5</v>
      </c>
      <c r="N28" s="98">
        <v>320</v>
      </c>
    </row>
    <row r="29" spans="1:14" ht="12.75" x14ac:dyDescent="0.2">
      <c r="A29" s="16">
        <v>2019</v>
      </c>
      <c r="B29" s="85">
        <v>423.12698456848051</v>
      </c>
      <c r="C29" s="85">
        <v>426.15647779672946</v>
      </c>
      <c r="M29" s="98">
        <v>22.5</v>
      </c>
      <c r="N29" s="98">
        <v>320</v>
      </c>
    </row>
    <row r="30" spans="1:14" ht="12.75" x14ac:dyDescent="0.2">
      <c r="A30" s="18">
        <v>2020</v>
      </c>
      <c r="B30" s="85">
        <v>428.11496951667237</v>
      </c>
      <c r="C30" s="85">
        <v>430.99382172155595</v>
      </c>
      <c r="M30" s="98">
        <v>22.5</v>
      </c>
      <c r="N30" s="98">
        <v>480</v>
      </c>
    </row>
    <row r="31" spans="1:14" ht="12.75" x14ac:dyDescent="0.2">
      <c r="A31" s="18">
        <v>2021</v>
      </c>
      <c r="B31" s="85">
        <v>434.46567757389772</v>
      </c>
      <c r="C31" s="85">
        <v>436.62282964459564</v>
      </c>
    </row>
    <row r="32" spans="1:14" ht="12.75" x14ac:dyDescent="0.2">
      <c r="A32" s="18">
        <v>2022</v>
      </c>
      <c r="B32" s="85">
        <v>441.65075132529199</v>
      </c>
      <c r="C32" s="85">
        <v>443.00414341993826</v>
      </c>
    </row>
    <row r="33" spans="1:3" ht="12.75" x14ac:dyDescent="0.2">
      <c r="A33" s="18">
        <v>2023</v>
      </c>
      <c r="B33" s="85">
        <v>449.01046278577388</v>
      </c>
      <c r="C33" s="85">
        <v>449.60701130500246</v>
      </c>
    </row>
    <row r="34" spans="1:3" ht="12.75" x14ac:dyDescent="0.2">
      <c r="A34" s="18">
        <v>2024</v>
      </c>
      <c r="B34" s="85">
        <v>455.97121350507365</v>
      </c>
      <c r="C34" s="85">
        <v>456.0798136579719</v>
      </c>
    </row>
    <row r="35" spans="1:3" ht="12.75" x14ac:dyDescent="0.2">
      <c r="A35" s="18">
        <v>2025</v>
      </c>
      <c r="B35" s="85">
        <v>462.32327986056373</v>
      </c>
      <c r="C35" s="85">
        <v>462.29234543992249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1"/>
  <dimension ref="A1:E172"/>
  <sheetViews>
    <sheetView workbookViewId="0">
      <selection activeCell="C5" sqref="C5:E172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6.33203125" style="18" customWidth="1"/>
    <col min="4" max="4" width="17.44140625" style="18" bestFit="1" customWidth="1"/>
    <col min="5" max="16384" width="9.109375" style="18"/>
  </cols>
  <sheetData>
    <row r="1" spans="1:5" s="19" customFormat="1" ht="36.75" customHeight="1" x14ac:dyDescent="0.3">
      <c r="A1" s="75" t="s">
        <v>1000</v>
      </c>
      <c r="B1" s="19" t="s">
        <v>173</v>
      </c>
    </row>
    <row r="2" spans="1:5" s="12" customFormat="1" ht="25.5" customHeight="1" x14ac:dyDescent="0.25">
      <c r="A2" s="73" t="s">
        <v>33</v>
      </c>
      <c r="C2" s="14" t="s">
        <v>241</v>
      </c>
      <c r="D2" s="14" t="s">
        <v>242</v>
      </c>
      <c r="E2" s="14" t="s">
        <v>243</v>
      </c>
    </row>
    <row r="4" spans="1:5" hidden="1" x14ac:dyDescent="0.25">
      <c r="B4" s="18" t="s">
        <v>0</v>
      </c>
      <c r="C4" s="18" t="s">
        <v>734</v>
      </c>
      <c r="D4" s="18" t="s">
        <v>735</v>
      </c>
      <c r="E4" s="18" t="s">
        <v>736</v>
      </c>
    </row>
    <row r="5" spans="1:5" x14ac:dyDescent="0.25">
      <c r="A5" s="22" t="str">
        <f>LEFT(B5,4)</f>
        <v>2005</v>
      </c>
      <c r="B5" s="17" t="s">
        <v>338</v>
      </c>
      <c r="C5" s="85">
        <v>0.47</v>
      </c>
      <c r="D5" s="85">
        <v>-6.9000000000000006E-2</v>
      </c>
      <c r="E5" s="85">
        <v>5.1130000000000004</v>
      </c>
    </row>
    <row r="6" spans="1:5" x14ac:dyDescent="0.25">
      <c r="A6" s="22" t="str">
        <f t="shared" ref="A6:A69" si="0">LEFT(B6,4)</f>
        <v>2005</v>
      </c>
      <c r="B6" s="17" t="s">
        <v>339</v>
      </c>
      <c r="C6" s="85">
        <v>-5.9960000000000004</v>
      </c>
      <c r="D6" s="85">
        <v>3.3069999999999999</v>
      </c>
      <c r="E6" s="85">
        <v>16.675999999999998</v>
      </c>
    </row>
    <row r="7" spans="1:5" x14ac:dyDescent="0.25">
      <c r="A7" s="22" t="str">
        <f t="shared" si="0"/>
        <v>2005</v>
      </c>
      <c r="B7" s="17" t="s">
        <v>340</v>
      </c>
      <c r="C7" s="85">
        <v>-1.405</v>
      </c>
      <c r="D7" s="85">
        <v>4.8929999999999998</v>
      </c>
      <c r="E7" s="85">
        <v>14.904</v>
      </c>
    </row>
    <row r="8" spans="1:5" x14ac:dyDescent="0.25">
      <c r="A8" s="22" t="str">
        <f t="shared" si="0"/>
        <v>2005</v>
      </c>
      <c r="B8" s="17" t="s">
        <v>341</v>
      </c>
      <c r="C8" s="85">
        <v>-6.2649999999999997</v>
      </c>
      <c r="D8" s="85">
        <v>6.274</v>
      </c>
      <c r="E8" s="85">
        <v>14.52</v>
      </c>
    </row>
    <row r="9" spans="1:5" x14ac:dyDescent="0.25">
      <c r="A9" s="22" t="str">
        <f t="shared" si="0"/>
        <v>2005</v>
      </c>
      <c r="B9" s="17" t="s">
        <v>342</v>
      </c>
      <c r="C9" s="85">
        <v>-3.0529999999999999</v>
      </c>
      <c r="D9" s="85">
        <v>6.4359999999999999</v>
      </c>
      <c r="E9" s="85">
        <v>14.314</v>
      </c>
    </row>
    <row r="10" spans="1:5" x14ac:dyDescent="0.25">
      <c r="A10" s="22" t="str">
        <f t="shared" si="0"/>
        <v>2005</v>
      </c>
      <c r="B10" s="17" t="s">
        <v>343</v>
      </c>
      <c r="C10" s="85">
        <v>-4.508</v>
      </c>
      <c r="D10" s="85">
        <v>4.2050000000000001</v>
      </c>
      <c r="E10" s="85">
        <v>14.914999999999999</v>
      </c>
    </row>
    <row r="11" spans="1:5" x14ac:dyDescent="0.25">
      <c r="A11" s="22" t="str">
        <f t="shared" si="0"/>
        <v>2005</v>
      </c>
      <c r="B11" s="17" t="s">
        <v>344</v>
      </c>
      <c r="C11" s="85">
        <v>-6.18</v>
      </c>
      <c r="D11" s="85">
        <v>3.056</v>
      </c>
      <c r="E11" s="85">
        <v>15.644</v>
      </c>
    </row>
    <row r="12" spans="1:5" x14ac:dyDescent="0.25">
      <c r="A12" s="22" t="str">
        <f t="shared" si="0"/>
        <v>2005</v>
      </c>
      <c r="B12" s="17" t="s">
        <v>345</v>
      </c>
      <c r="C12" s="85">
        <v>2.399</v>
      </c>
      <c r="D12" s="85">
        <v>2.9049999999999998</v>
      </c>
      <c r="E12" s="85">
        <v>16.318000000000001</v>
      </c>
    </row>
    <row r="13" spans="1:5" x14ac:dyDescent="0.25">
      <c r="A13" s="22" t="str">
        <f t="shared" si="0"/>
        <v>2005</v>
      </c>
      <c r="B13" s="17" t="s">
        <v>346</v>
      </c>
      <c r="C13" s="85">
        <v>-3.5590000000000002</v>
      </c>
      <c r="D13" s="85">
        <v>4.9649999999999999</v>
      </c>
      <c r="E13" s="85">
        <v>18.59</v>
      </c>
    </row>
    <row r="14" spans="1:5" x14ac:dyDescent="0.25">
      <c r="A14" s="22" t="str">
        <f t="shared" si="0"/>
        <v>2005</v>
      </c>
      <c r="B14" s="17" t="s">
        <v>347</v>
      </c>
      <c r="C14" s="85">
        <v>0.91900000000000004</v>
      </c>
      <c r="D14" s="85">
        <v>10.782999999999999</v>
      </c>
      <c r="E14" s="85">
        <v>18.265999999999998</v>
      </c>
    </row>
    <row r="15" spans="1:5" x14ac:dyDescent="0.25">
      <c r="A15" s="22" t="str">
        <f t="shared" si="0"/>
        <v>2005</v>
      </c>
      <c r="B15" s="17" t="s">
        <v>348</v>
      </c>
      <c r="C15" s="85">
        <v>1.387</v>
      </c>
      <c r="D15" s="85">
        <v>11.103</v>
      </c>
      <c r="E15" s="85">
        <v>21.433</v>
      </c>
    </row>
    <row r="16" spans="1:5" x14ac:dyDescent="0.25">
      <c r="A16" s="22" t="str">
        <f t="shared" si="0"/>
        <v>2005</v>
      </c>
      <c r="B16" s="17" t="s">
        <v>349</v>
      </c>
      <c r="C16" s="85">
        <v>1.1120000000000001</v>
      </c>
      <c r="D16" s="85">
        <v>10.725</v>
      </c>
      <c r="E16" s="85">
        <v>25.193999999999999</v>
      </c>
    </row>
    <row r="17" spans="1:5" x14ac:dyDescent="0.25">
      <c r="A17" s="22" t="str">
        <f t="shared" si="0"/>
        <v>2006</v>
      </c>
      <c r="B17" s="17" t="s">
        <v>350</v>
      </c>
      <c r="C17" s="85">
        <v>2.403</v>
      </c>
      <c r="D17" s="85">
        <v>9.4979999999999993</v>
      </c>
      <c r="E17" s="85">
        <v>21.709</v>
      </c>
    </row>
    <row r="18" spans="1:5" x14ac:dyDescent="0.25">
      <c r="A18" s="22" t="str">
        <f t="shared" si="0"/>
        <v>2006</v>
      </c>
      <c r="B18" s="17" t="s">
        <v>351</v>
      </c>
      <c r="C18" s="85">
        <v>2.7629999999999999</v>
      </c>
      <c r="D18" s="85">
        <v>12.669</v>
      </c>
      <c r="E18" s="85">
        <v>23.523</v>
      </c>
    </row>
    <row r="19" spans="1:5" x14ac:dyDescent="0.25">
      <c r="A19" s="22" t="str">
        <f t="shared" si="0"/>
        <v>2006</v>
      </c>
      <c r="B19" s="17" t="s">
        <v>352</v>
      </c>
      <c r="C19" s="85">
        <v>9.0850000000000009</v>
      </c>
      <c r="D19" s="85">
        <v>14.831</v>
      </c>
      <c r="E19" s="85">
        <v>22.867999999999999</v>
      </c>
    </row>
    <row r="20" spans="1:5" x14ac:dyDescent="0.25">
      <c r="A20" s="22" t="str">
        <f t="shared" si="0"/>
        <v>2006</v>
      </c>
      <c r="B20" s="17" t="s">
        <v>353</v>
      </c>
      <c r="C20" s="85">
        <v>4.3120000000000003</v>
      </c>
      <c r="D20" s="85">
        <v>15.041</v>
      </c>
      <c r="E20" s="85">
        <v>24.943999999999999</v>
      </c>
    </row>
    <row r="21" spans="1:5" x14ac:dyDescent="0.25">
      <c r="A21" s="22" t="str">
        <f t="shared" si="0"/>
        <v>2006</v>
      </c>
      <c r="B21" s="17" t="s">
        <v>354</v>
      </c>
      <c r="C21" s="85">
        <v>3.657</v>
      </c>
      <c r="D21" s="85">
        <v>14.521000000000001</v>
      </c>
      <c r="E21" s="85">
        <v>19.533999999999999</v>
      </c>
    </row>
    <row r="22" spans="1:5" x14ac:dyDescent="0.25">
      <c r="A22" s="22" t="str">
        <f t="shared" si="0"/>
        <v>2006</v>
      </c>
      <c r="B22" s="17" t="s">
        <v>355</v>
      </c>
      <c r="C22" s="85">
        <v>1.6259999999999999</v>
      </c>
      <c r="D22" s="85">
        <v>16.824000000000002</v>
      </c>
      <c r="E22" s="85">
        <v>27.094000000000001</v>
      </c>
    </row>
    <row r="23" spans="1:5" x14ac:dyDescent="0.25">
      <c r="A23" s="22" t="str">
        <f t="shared" si="0"/>
        <v>2006</v>
      </c>
      <c r="B23" s="17" t="s">
        <v>356</v>
      </c>
      <c r="C23" s="85">
        <v>0.375</v>
      </c>
      <c r="D23" s="85">
        <v>10.712</v>
      </c>
      <c r="E23" s="85">
        <v>30.645</v>
      </c>
    </row>
    <row r="24" spans="1:5" x14ac:dyDescent="0.25">
      <c r="A24" s="22" t="str">
        <f t="shared" si="0"/>
        <v>2006</v>
      </c>
      <c r="B24" s="17" t="s">
        <v>357</v>
      </c>
      <c r="C24" s="85">
        <v>-3.9950000000000001</v>
      </c>
      <c r="D24" s="85">
        <v>12.743</v>
      </c>
      <c r="E24" s="85">
        <v>23.161000000000001</v>
      </c>
    </row>
    <row r="25" spans="1:5" x14ac:dyDescent="0.25">
      <c r="A25" s="22" t="str">
        <f t="shared" si="0"/>
        <v>2006</v>
      </c>
      <c r="B25" s="17" t="s">
        <v>358</v>
      </c>
      <c r="C25" s="85">
        <v>10.606999999999999</v>
      </c>
      <c r="D25" s="85">
        <v>13.462999999999999</v>
      </c>
      <c r="E25" s="85">
        <v>15.679</v>
      </c>
    </row>
    <row r="26" spans="1:5" x14ac:dyDescent="0.25">
      <c r="A26" s="22" t="str">
        <f t="shared" si="0"/>
        <v>2006</v>
      </c>
      <c r="B26" s="17" t="s">
        <v>359</v>
      </c>
      <c r="C26" s="85">
        <v>10.037000000000001</v>
      </c>
      <c r="D26" s="85">
        <v>13.257</v>
      </c>
      <c r="E26" s="85">
        <v>21.818000000000001</v>
      </c>
    </row>
    <row r="27" spans="1:5" x14ac:dyDescent="0.25">
      <c r="A27" s="22" t="str">
        <f t="shared" si="0"/>
        <v>2006</v>
      </c>
      <c r="B27" s="17" t="s">
        <v>360</v>
      </c>
      <c r="C27" s="85">
        <v>8.1280000000000001</v>
      </c>
      <c r="D27" s="85">
        <v>16.722999999999999</v>
      </c>
      <c r="E27" s="85">
        <v>21.834</v>
      </c>
    </row>
    <row r="28" spans="1:5" x14ac:dyDescent="0.25">
      <c r="A28" s="22" t="str">
        <f t="shared" si="0"/>
        <v>2006</v>
      </c>
      <c r="B28" s="17" t="s">
        <v>361</v>
      </c>
      <c r="C28" s="85">
        <v>9.0640000000000001</v>
      </c>
      <c r="D28" s="85">
        <v>14.846</v>
      </c>
      <c r="E28" s="85">
        <v>23.314</v>
      </c>
    </row>
    <row r="29" spans="1:5" x14ac:dyDescent="0.25">
      <c r="A29" s="22" t="str">
        <f t="shared" si="0"/>
        <v>2007</v>
      </c>
      <c r="B29" s="17" t="s">
        <v>362</v>
      </c>
      <c r="C29" s="85">
        <v>4.9370000000000003</v>
      </c>
      <c r="D29" s="85">
        <v>14.212999999999999</v>
      </c>
      <c r="E29" s="85">
        <v>23.314</v>
      </c>
    </row>
    <row r="30" spans="1:5" x14ac:dyDescent="0.25">
      <c r="A30" s="22" t="str">
        <f t="shared" si="0"/>
        <v>2007</v>
      </c>
      <c r="B30" s="17" t="s">
        <v>363</v>
      </c>
      <c r="C30" s="85">
        <v>12.647</v>
      </c>
      <c r="D30" s="85">
        <v>8.1059999999999999</v>
      </c>
      <c r="E30" s="85">
        <v>24.111000000000001</v>
      </c>
    </row>
    <row r="31" spans="1:5" x14ac:dyDescent="0.25">
      <c r="A31" s="22" t="str">
        <f t="shared" si="0"/>
        <v>2007</v>
      </c>
      <c r="B31" s="17" t="s">
        <v>364</v>
      </c>
      <c r="C31" s="85">
        <v>7.9329999999999998</v>
      </c>
      <c r="D31" s="85">
        <v>3.7120000000000002</v>
      </c>
      <c r="E31" s="85">
        <v>23.494</v>
      </c>
    </row>
    <row r="32" spans="1:5" x14ac:dyDescent="0.25">
      <c r="A32" s="22" t="str">
        <f t="shared" si="0"/>
        <v>2007</v>
      </c>
      <c r="B32" s="17" t="s">
        <v>365</v>
      </c>
      <c r="C32" s="85">
        <v>10.194000000000001</v>
      </c>
      <c r="D32" s="85">
        <v>-0.379</v>
      </c>
      <c r="E32" s="85">
        <v>20.021000000000001</v>
      </c>
    </row>
    <row r="33" spans="1:5" x14ac:dyDescent="0.25">
      <c r="A33" s="22" t="str">
        <f t="shared" si="0"/>
        <v>2007</v>
      </c>
      <c r="B33" s="17" t="s">
        <v>366</v>
      </c>
      <c r="C33" s="85">
        <v>6.3710000000000004</v>
      </c>
      <c r="D33" s="85">
        <v>-7.367</v>
      </c>
      <c r="E33" s="85">
        <v>19.39</v>
      </c>
    </row>
    <row r="34" spans="1:5" x14ac:dyDescent="0.25">
      <c r="A34" s="22" t="str">
        <f t="shared" si="0"/>
        <v>2007</v>
      </c>
      <c r="B34" s="17" t="s">
        <v>367</v>
      </c>
      <c r="C34" s="85">
        <v>11.048</v>
      </c>
      <c r="D34" s="85">
        <v>-2.395</v>
      </c>
      <c r="E34" s="85">
        <v>17.074999999999999</v>
      </c>
    </row>
    <row r="35" spans="1:5" x14ac:dyDescent="0.25">
      <c r="A35" s="22" t="str">
        <f t="shared" si="0"/>
        <v>2007</v>
      </c>
      <c r="B35" s="17" t="s">
        <v>368</v>
      </c>
      <c r="C35" s="85">
        <v>9.0820000000000007</v>
      </c>
      <c r="D35" s="85">
        <v>1.792</v>
      </c>
      <c r="E35" s="85">
        <v>11.455</v>
      </c>
    </row>
    <row r="36" spans="1:5" x14ac:dyDescent="0.25">
      <c r="A36" s="22" t="str">
        <f t="shared" si="0"/>
        <v>2007</v>
      </c>
      <c r="B36" s="17" t="s">
        <v>369</v>
      </c>
      <c r="C36" s="85">
        <v>8.1310000000000002</v>
      </c>
      <c r="D36" s="85">
        <v>2.012</v>
      </c>
      <c r="E36" s="85">
        <v>15.816000000000001</v>
      </c>
    </row>
    <row r="37" spans="1:5" x14ac:dyDescent="0.25">
      <c r="A37" s="22" t="str">
        <f t="shared" si="0"/>
        <v>2007</v>
      </c>
      <c r="B37" s="17" t="s">
        <v>370</v>
      </c>
      <c r="C37" s="85">
        <v>6.5780000000000003</v>
      </c>
      <c r="D37" s="85">
        <v>5.8010000000000002</v>
      </c>
      <c r="E37" s="85">
        <v>16.178000000000001</v>
      </c>
    </row>
    <row r="38" spans="1:5" x14ac:dyDescent="0.25">
      <c r="A38" s="22" t="str">
        <f t="shared" si="0"/>
        <v>2007</v>
      </c>
      <c r="B38" s="17" t="s">
        <v>371</v>
      </c>
      <c r="C38" s="85">
        <v>5.0229999999999997</v>
      </c>
      <c r="D38" s="85">
        <v>4.4130000000000003</v>
      </c>
      <c r="E38" s="85">
        <v>19.698</v>
      </c>
    </row>
    <row r="39" spans="1:5" x14ac:dyDescent="0.25">
      <c r="A39" s="22" t="str">
        <f t="shared" si="0"/>
        <v>2007</v>
      </c>
      <c r="B39" s="17" t="s">
        <v>372</v>
      </c>
      <c r="C39" s="85">
        <v>8.3510000000000009</v>
      </c>
      <c r="D39" s="85">
        <v>4.3630000000000004</v>
      </c>
      <c r="E39" s="85">
        <v>18.13</v>
      </c>
    </row>
    <row r="40" spans="1:5" x14ac:dyDescent="0.25">
      <c r="A40" s="22" t="str">
        <f t="shared" si="0"/>
        <v>2007</v>
      </c>
      <c r="B40" s="17" t="s">
        <v>373</v>
      </c>
      <c r="C40" s="85">
        <v>2.8029999999999999</v>
      </c>
      <c r="D40" s="85">
        <v>2.0739999999999998</v>
      </c>
      <c r="E40" s="85">
        <v>21.015000000000001</v>
      </c>
    </row>
    <row r="41" spans="1:5" x14ac:dyDescent="0.25">
      <c r="A41" s="22" t="str">
        <f t="shared" si="0"/>
        <v>2008</v>
      </c>
      <c r="B41" s="17" t="s">
        <v>374</v>
      </c>
      <c r="C41" s="85">
        <v>4.6660000000000004</v>
      </c>
      <c r="D41" s="85">
        <v>1.135</v>
      </c>
      <c r="E41" s="85">
        <v>16.59</v>
      </c>
    </row>
    <row r="42" spans="1:5" x14ac:dyDescent="0.25">
      <c r="A42" s="22" t="str">
        <f t="shared" si="0"/>
        <v>2008</v>
      </c>
      <c r="B42" s="17" t="s">
        <v>375</v>
      </c>
      <c r="C42" s="85">
        <v>0.57199999999999995</v>
      </c>
      <c r="D42" s="85">
        <v>-0.79200000000000004</v>
      </c>
      <c r="E42" s="85">
        <v>12.416</v>
      </c>
    </row>
    <row r="43" spans="1:5" x14ac:dyDescent="0.25">
      <c r="A43" s="22" t="str">
        <f t="shared" si="0"/>
        <v>2008</v>
      </c>
      <c r="B43" s="17" t="s">
        <v>376</v>
      </c>
      <c r="C43" s="85">
        <v>-8.2479999999999993</v>
      </c>
      <c r="D43" s="85">
        <v>-5.0010000000000003</v>
      </c>
      <c r="E43" s="85">
        <v>14.712</v>
      </c>
    </row>
    <row r="44" spans="1:5" x14ac:dyDescent="0.25">
      <c r="A44" s="22" t="str">
        <f t="shared" si="0"/>
        <v>2008</v>
      </c>
      <c r="B44" s="17" t="s">
        <v>377</v>
      </c>
      <c r="C44" s="85">
        <v>-4.4189999999999996</v>
      </c>
      <c r="D44" s="85">
        <v>-8.1419999999999995</v>
      </c>
      <c r="E44" s="85">
        <v>6.5910000000000002</v>
      </c>
    </row>
    <row r="45" spans="1:5" x14ac:dyDescent="0.25">
      <c r="A45" s="22" t="str">
        <f t="shared" si="0"/>
        <v>2008</v>
      </c>
      <c r="B45" s="17" t="s">
        <v>378</v>
      </c>
      <c r="C45" s="85">
        <v>-3.798</v>
      </c>
      <c r="D45" s="85">
        <v>-17.446000000000002</v>
      </c>
      <c r="E45" s="85">
        <v>5.8620000000000001</v>
      </c>
    </row>
    <row r="46" spans="1:5" x14ac:dyDescent="0.25">
      <c r="A46" s="22" t="str">
        <f t="shared" si="0"/>
        <v>2008</v>
      </c>
      <c r="B46" s="17" t="s">
        <v>379</v>
      </c>
      <c r="C46" s="85">
        <v>-8.4459999999999997</v>
      </c>
      <c r="D46" s="85">
        <v>-13.757</v>
      </c>
      <c r="E46" s="85">
        <v>4.0170000000000003</v>
      </c>
    </row>
    <row r="47" spans="1:5" x14ac:dyDescent="0.25">
      <c r="A47" s="22" t="str">
        <f t="shared" si="0"/>
        <v>2008</v>
      </c>
      <c r="B47" s="17" t="s">
        <v>380</v>
      </c>
      <c r="C47" s="85">
        <v>-13.631</v>
      </c>
      <c r="D47" s="85">
        <v>-13.324999999999999</v>
      </c>
      <c r="E47" s="85">
        <v>2.9790000000000001</v>
      </c>
    </row>
    <row r="48" spans="1:5" x14ac:dyDescent="0.25">
      <c r="A48" s="22" t="str">
        <f t="shared" si="0"/>
        <v>2008</v>
      </c>
      <c r="B48" s="17" t="s">
        <v>381</v>
      </c>
      <c r="C48" s="85">
        <v>-13.692</v>
      </c>
      <c r="D48" s="85">
        <v>-17.143999999999998</v>
      </c>
      <c r="E48" s="85">
        <v>10.763</v>
      </c>
    </row>
    <row r="49" spans="1:5" x14ac:dyDescent="0.25">
      <c r="A49" s="22" t="str">
        <f t="shared" si="0"/>
        <v>2008</v>
      </c>
      <c r="B49" s="17" t="s">
        <v>382</v>
      </c>
      <c r="C49" s="85">
        <v>-16.623999999999999</v>
      </c>
      <c r="D49" s="85">
        <v>-23.516999999999999</v>
      </c>
      <c r="E49" s="85">
        <v>0.91500000000000004</v>
      </c>
    </row>
    <row r="50" spans="1:5" x14ac:dyDescent="0.25">
      <c r="A50" s="22" t="str">
        <f t="shared" si="0"/>
        <v>2008</v>
      </c>
      <c r="B50" s="17" t="s">
        <v>383</v>
      </c>
      <c r="C50" s="85">
        <v>-18.169</v>
      </c>
      <c r="D50" s="85">
        <v>-21.064</v>
      </c>
      <c r="E50" s="85">
        <v>-8.9239999999999995</v>
      </c>
    </row>
    <row r="51" spans="1:5" x14ac:dyDescent="0.25">
      <c r="A51" s="22" t="str">
        <f t="shared" si="0"/>
        <v>2008</v>
      </c>
      <c r="B51" s="17" t="s">
        <v>384</v>
      </c>
      <c r="C51" s="85">
        <v>-22.757999999999999</v>
      </c>
      <c r="D51" s="85">
        <v>-27.552</v>
      </c>
      <c r="E51" s="85">
        <v>-12.102</v>
      </c>
    </row>
    <row r="52" spans="1:5" x14ac:dyDescent="0.25">
      <c r="A52" s="22" t="str">
        <f t="shared" si="0"/>
        <v>2008</v>
      </c>
      <c r="B52" s="17" t="s">
        <v>385</v>
      </c>
      <c r="C52" s="85">
        <v>-27.716000000000001</v>
      </c>
      <c r="D52" s="85">
        <v>-26.288</v>
      </c>
      <c r="E52" s="85">
        <v>-21.52</v>
      </c>
    </row>
    <row r="53" spans="1:5" x14ac:dyDescent="0.25">
      <c r="A53" s="22" t="str">
        <f t="shared" si="0"/>
        <v>2009</v>
      </c>
      <c r="B53" s="17" t="s">
        <v>386</v>
      </c>
      <c r="C53" s="85">
        <v>-33.012</v>
      </c>
      <c r="D53" s="85">
        <v>-28.748999999999999</v>
      </c>
      <c r="E53" s="85">
        <v>-22.356000000000002</v>
      </c>
    </row>
    <row r="54" spans="1:5" x14ac:dyDescent="0.25">
      <c r="A54" s="22" t="str">
        <f t="shared" si="0"/>
        <v>2009</v>
      </c>
      <c r="B54" s="17" t="s">
        <v>387</v>
      </c>
      <c r="C54" s="85">
        <v>-38.311</v>
      </c>
      <c r="D54" s="85">
        <v>-35.837000000000003</v>
      </c>
      <c r="E54" s="85">
        <v>-25.742000000000001</v>
      </c>
    </row>
    <row r="55" spans="1:5" x14ac:dyDescent="0.25">
      <c r="A55" s="22" t="str">
        <f t="shared" si="0"/>
        <v>2009</v>
      </c>
      <c r="B55" s="17" t="s">
        <v>388</v>
      </c>
      <c r="C55" s="85">
        <v>-38.472999999999999</v>
      </c>
      <c r="D55" s="85">
        <v>-37.808999999999997</v>
      </c>
      <c r="E55" s="85">
        <v>-25.271000000000001</v>
      </c>
    </row>
    <row r="56" spans="1:5" x14ac:dyDescent="0.25">
      <c r="A56" s="22" t="str">
        <f t="shared" si="0"/>
        <v>2009</v>
      </c>
      <c r="B56" s="17" t="s">
        <v>389</v>
      </c>
      <c r="C56" s="85">
        <v>-41.073999999999998</v>
      </c>
      <c r="D56" s="85">
        <v>-36.872999999999998</v>
      </c>
      <c r="E56" s="85">
        <v>-18.744</v>
      </c>
    </row>
    <row r="57" spans="1:5" x14ac:dyDescent="0.25">
      <c r="A57" s="22" t="str">
        <f t="shared" si="0"/>
        <v>2009</v>
      </c>
      <c r="B57" s="17" t="s">
        <v>390</v>
      </c>
      <c r="C57" s="85">
        <v>-34.837000000000003</v>
      </c>
      <c r="D57" s="85">
        <v>-36.972000000000001</v>
      </c>
      <c r="E57" s="85">
        <v>-21.138000000000002</v>
      </c>
    </row>
    <row r="58" spans="1:5" x14ac:dyDescent="0.25">
      <c r="A58" s="22" t="str">
        <f t="shared" si="0"/>
        <v>2009</v>
      </c>
      <c r="B58" s="17" t="s">
        <v>391</v>
      </c>
      <c r="C58" s="85">
        <v>-31.963999999999999</v>
      </c>
      <c r="D58" s="85">
        <v>-29.312999999999999</v>
      </c>
      <c r="E58" s="85">
        <v>-20.841000000000001</v>
      </c>
    </row>
    <row r="59" spans="1:5" x14ac:dyDescent="0.25">
      <c r="A59" s="22" t="str">
        <f t="shared" si="0"/>
        <v>2009</v>
      </c>
      <c r="B59" s="17" t="s">
        <v>392</v>
      </c>
      <c r="C59" s="85">
        <v>-23.19</v>
      </c>
      <c r="D59" s="85">
        <v>-34.000999999999998</v>
      </c>
      <c r="E59" s="85">
        <v>-14.217000000000001</v>
      </c>
    </row>
    <row r="60" spans="1:5" x14ac:dyDescent="0.25">
      <c r="A60" s="22" t="str">
        <f t="shared" si="0"/>
        <v>2009</v>
      </c>
      <c r="B60" s="17" t="s">
        <v>393</v>
      </c>
      <c r="C60" s="85">
        <v>-16.256</v>
      </c>
      <c r="D60" s="85">
        <v>-31.199000000000002</v>
      </c>
      <c r="E60" s="85">
        <v>-13.95</v>
      </c>
    </row>
    <row r="61" spans="1:5" x14ac:dyDescent="0.25">
      <c r="A61" s="22" t="str">
        <f t="shared" si="0"/>
        <v>2009</v>
      </c>
      <c r="B61" s="17" t="s">
        <v>394</v>
      </c>
      <c r="C61" s="85">
        <v>-22.693000000000001</v>
      </c>
      <c r="D61" s="85">
        <v>-33.923000000000002</v>
      </c>
      <c r="E61" s="85">
        <v>-18.581</v>
      </c>
    </row>
    <row r="62" spans="1:5" x14ac:dyDescent="0.25">
      <c r="A62" s="22" t="str">
        <f t="shared" si="0"/>
        <v>2009</v>
      </c>
      <c r="B62" s="17" t="s">
        <v>395</v>
      </c>
      <c r="C62" s="85">
        <v>-22.044</v>
      </c>
      <c r="D62" s="85">
        <v>-30.297000000000001</v>
      </c>
      <c r="E62" s="85">
        <v>-11.234</v>
      </c>
    </row>
    <row r="63" spans="1:5" x14ac:dyDescent="0.25">
      <c r="A63" s="22" t="str">
        <f t="shared" si="0"/>
        <v>2009</v>
      </c>
      <c r="B63" s="17" t="s">
        <v>396</v>
      </c>
      <c r="C63" s="85">
        <v>-17.893999999999998</v>
      </c>
      <c r="D63" s="85">
        <v>-25.315999999999999</v>
      </c>
      <c r="E63" s="85">
        <v>-9.9589999999999996</v>
      </c>
    </row>
    <row r="64" spans="1:5" x14ac:dyDescent="0.25">
      <c r="A64" s="22" t="str">
        <f t="shared" si="0"/>
        <v>2009</v>
      </c>
      <c r="B64" s="17" t="s">
        <v>397</v>
      </c>
      <c r="C64" s="85">
        <v>-11.304</v>
      </c>
      <c r="D64" s="85">
        <v>-18.228000000000002</v>
      </c>
      <c r="E64" s="85">
        <v>-10.933</v>
      </c>
    </row>
    <row r="65" spans="1:5" x14ac:dyDescent="0.25">
      <c r="A65" s="22" t="str">
        <f t="shared" si="0"/>
        <v>2010</v>
      </c>
      <c r="B65" s="17" t="s">
        <v>398</v>
      </c>
      <c r="C65" s="85">
        <v>-6.5780000000000003</v>
      </c>
      <c r="D65" s="85">
        <v>-20.009</v>
      </c>
      <c r="E65" s="85">
        <v>-7.6379999999999999</v>
      </c>
    </row>
    <row r="66" spans="1:5" x14ac:dyDescent="0.25">
      <c r="A66" s="22" t="str">
        <f t="shared" si="0"/>
        <v>2010</v>
      </c>
      <c r="B66" s="17" t="s">
        <v>399</v>
      </c>
      <c r="C66" s="85">
        <v>-1.2569999999999999</v>
      </c>
      <c r="D66" s="85">
        <v>-30.163</v>
      </c>
      <c r="E66" s="85">
        <v>1.643</v>
      </c>
    </row>
    <row r="67" spans="1:5" x14ac:dyDescent="0.25">
      <c r="A67" s="22" t="str">
        <f t="shared" si="0"/>
        <v>2010</v>
      </c>
      <c r="B67" s="17" t="s">
        <v>400</v>
      </c>
      <c r="C67" s="85">
        <v>-3.0449999999999999</v>
      </c>
      <c r="D67" s="85">
        <v>-18.552</v>
      </c>
      <c r="E67" s="85">
        <v>-5.6619999999999999</v>
      </c>
    </row>
    <row r="68" spans="1:5" x14ac:dyDescent="0.25">
      <c r="A68" s="22" t="str">
        <f t="shared" si="0"/>
        <v>2010</v>
      </c>
      <c r="B68" s="17" t="s">
        <v>401</v>
      </c>
      <c r="C68" s="85">
        <v>-2.012</v>
      </c>
      <c r="D68" s="85">
        <v>-10.811999999999999</v>
      </c>
      <c r="E68" s="85">
        <v>-5.5410000000000004</v>
      </c>
    </row>
    <row r="69" spans="1:5" x14ac:dyDescent="0.25">
      <c r="A69" s="22" t="str">
        <f t="shared" si="0"/>
        <v>2010</v>
      </c>
      <c r="B69" s="17" t="s">
        <v>402</v>
      </c>
      <c r="C69" s="85">
        <v>0.17899999999999999</v>
      </c>
      <c r="D69" s="85">
        <v>-11.874000000000001</v>
      </c>
      <c r="E69" s="85">
        <v>-2.0350000000000001</v>
      </c>
    </row>
    <row r="70" spans="1:5" x14ac:dyDescent="0.25">
      <c r="A70" s="22" t="str">
        <f t="shared" ref="A70:A133" si="1">LEFT(B70,4)</f>
        <v>2010</v>
      </c>
      <c r="B70" s="17" t="s">
        <v>403</v>
      </c>
      <c r="C70" s="85">
        <v>1.3480000000000001</v>
      </c>
      <c r="D70" s="85">
        <v>-7.7130000000000001</v>
      </c>
      <c r="E70" s="85">
        <v>2.778</v>
      </c>
    </row>
    <row r="71" spans="1:5" x14ac:dyDescent="0.25">
      <c r="A71" s="22" t="str">
        <f t="shared" si="1"/>
        <v>2010</v>
      </c>
      <c r="B71" s="17" t="s">
        <v>404</v>
      </c>
      <c r="C71" s="85">
        <v>6.9429999999999996</v>
      </c>
      <c r="D71" s="85">
        <v>-8.0269999999999992</v>
      </c>
      <c r="E71" s="85">
        <v>-1.2230000000000001</v>
      </c>
    </row>
    <row r="72" spans="1:5" x14ac:dyDescent="0.25">
      <c r="A72" s="22" t="str">
        <f t="shared" si="1"/>
        <v>2010</v>
      </c>
      <c r="B72" s="17" t="s">
        <v>405</v>
      </c>
      <c r="C72" s="85">
        <v>0.106</v>
      </c>
      <c r="D72" s="85">
        <v>-11.74</v>
      </c>
      <c r="E72" s="85">
        <v>1.84</v>
      </c>
    </row>
    <row r="73" spans="1:5" x14ac:dyDescent="0.25">
      <c r="A73" s="22" t="str">
        <f t="shared" si="1"/>
        <v>2010</v>
      </c>
      <c r="B73" s="17" t="s">
        <v>406</v>
      </c>
      <c r="C73" s="85">
        <v>4.4550000000000001</v>
      </c>
      <c r="D73" s="85">
        <v>-9.016</v>
      </c>
      <c r="E73" s="85">
        <v>1.319</v>
      </c>
    </row>
    <row r="74" spans="1:5" x14ac:dyDescent="0.25">
      <c r="A74" s="22" t="str">
        <f t="shared" si="1"/>
        <v>2010</v>
      </c>
      <c r="B74" s="17" t="s">
        <v>407</v>
      </c>
      <c r="C74" s="85">
        <v>8.2729999999999997</v>
      </c>
      <c r="D74" s="85">
        <v>-15.666</v>
      </c>
      <c r="E74" s="85">
        <v>2.6030000000000002</v>
      </c>
    </row>
    <row r="75" spans="1:5" x14ac:dyDescent="0.25">
      <c r="A75" s="22" t="str">
        <f t="shared" si="1"/>
        <v>2010</v>
      </c>
      <c r="B75" s="17" t="s">
        <v>408</v>
      </c>
      <c r="C75" s="85">
        <v>3.569</v>
      </c>
      <c r="D75" s="85">
        <v>-17.481000000000002</v>
      </c>
      <c r="E75" s="85">
        <v>4.3860000000000001</v>
      </c>
    </row>
    <row r="76" spans="1:5" x14ac:dyDescent="0.25">
      <c r="A76" s="22" t="str">
        <f t="shared" si="1"/>
        <v>2010</v>
      </c>
      <c r="B76" s="17" t="s">
        <v>409</v>
      </c>
      <c r="C76" s="85">
        <v>3.84</v>
      </c>
      <c r="D76" s="85">
        <v>-15.628</v>
      </c>
      <c r="E76" s="85">
        <v>-3.3069999999999999</v>
      </c>
    </row>
    <row r="77" spans="1:5" x14ac:dyDescent="0.25">
      <c r="A77" s="22" t="str">
        <f t="shared" si="1"/>
        <v>2011</v>
      </c>
      <c r="B77" s="17" t="s">
        <v>410</v>
      </c>
      <c r="C77" s="85">
        <v>-3.1259999999999999</v>
      </c>
      <c r="D77" s="85">
        <v>-21.280999999999999</v>
      </c>
      <c r="E77" s="85">
        <v>5.8540000000000001</v>
      </c>
    </row>
    <row r="78" spans="1:5" x14ac:dyDescent="0.25">
      <c r="A78" s="22" t="str">
        <f t="shared" si="1"/>
        <v>2011</v>
      </c>
      <c r="B78" s="17" t="s">
        <v>411</v>
      </c>
      <c r="C78" s="85">
        <v>3.738</v>
      </c>
      <c r="D78" s="85">
        <v>-4.7830000000000004</v>
      </c>
      <c r="E78" s="85">
        <v>3.4990000000000001</v>
      </c>
    </row>
    <row r="79" spans="1:5" x14ac:dyDescent="0.25">
      <c r="A79" s="22" t="str">
        <f t="shared" si="1"/>
        <v>2011</v>
      </c>
      <c r="B79" s="17" t="s">
        <v>412</v>
      </c>
      <c r="C79" s="85">
        <v>10.292</v>
      </c>
      <c r="D79" s="85">
        <v>-0.64900000000000002</v>
      </c>
      <c r="E79" s="85">
        <v>0.4</v>
      </c>
    </row>
    <row r="80" spans="1:5" x14ac:dyDescent="0.25">
      <c r="A80" s="22" t="str">
        <f t="shared" si="1"/>
        <v>2011</v>
      </c>
      <c r="B80" s="17" t="s">
        <v>413</v>
      </c>
      <c r="C80" s="85">
        <v>7.5970000000000004</v>
      </c>
      <c r="D80" s="85">
        <v>-2.7890000000000001</v>
      </c>
      <c r="E80" s="85">
        <v>7.12</v>
      </c>
    </row>
    <row r="81" spans="1:5" x14ac:dyDescent="0.25">
      <c r="A81" s="22" t="str">
        <f t="shared" si="1"/>
        <v>2011</v>
      </c>
      <c r="B81" s="17" t="s">
        <v>414</v>
      </c>
      <c r="C81" s="85">
        <v>10.824999999999999</v>
      </c>
      <c r="D81" s="85">
        <v>-1.4610000000000001</v>
      </c>
      <c r="E81" s="85">
        <v>2.5339999999999998</v>
      </c>
    </row>
    <row r="82" spans="1:5" x14ac:dyDescent="0.25">
      <c r="A82" s="22" t="str">
        <f t="shared" si="1"/>
        <v>2011</v>
      </c>
      <c r="B82" s="17" t="s">
        <v>415</v>
      </c>
      <c r="C82" s="85">
        <v>2.8239999999999998</v>
      </c>
      <c r="D82" s="85">
        <v>-3.6240000000000001</v>
      </c>
      <c r="E82" s="85">
        <v>2.5219999999999998</v>
      </c>
    </row>
    <row r="83" spans="1:5" x14ac:dyDescent="0.25">
      <c r="A83" s="22" t="str">
        <f t="shared" si="1"/>
        <v>2011</v>
      </c>
      <c r="B83" s="17" t="s">
        <v>416</v>
      </c>
      <c r="C83" s="85">
        <v>2.597</v>
      </c>
      <c r="D83" s="85">
        <v>-5.4160000000000004</v>
      </c>
      <c r="E83" s="85">
        <v>-0.77300000000000002</v>
      </c>
    </row>
    <row r="84" spans="1:5" x14ac:dyDescent="0.25">
      <c r="A84" s="22" t="str">
        <f t="shared" si="1"/>
        <v>2011</v>
      </c>
      <c r="B84" s="17" t="s">
        <v>417</v>
      </c>
      <c r="C84" s="85">
        <v>4.49</v>
      </c>
      <c r="D84" s="85">
        <v>-4.7619999999999996</v>
      </c>
      <c r="E84" s="85">
        <v>-5.9219999999999997</v>
      </c>
    </row>
    <row r="85" spans="1:5" x14ac:dyDescent="0.25">
      <c r="A85" s="22" t="str">
        <f t="shared" si="1"/>
        <v>2011</v>
      </c>
      <c r="B85" s="17" t="s">
        <v>418</v>
      </c>
      <c r="C85" s="85">
        <v>3.8010000000000002</v>
      </c>
      <c r="D85" s="85">
        <v>-4.085</v>
      </c>
      <c r="E85" s="85">
        <v>-4.9189999999999996</v>
      </c>
    </row>
    <row r="86" spans="1:5" x14ac:dyDescent="0.25">
      <c r="A86" s="22" t="str">
        <f t="shared" si="1"/>
        <v>2011</v>
      </c>
      <c r="B86" s="17" t="s">
        <v>419</v>
      </c>
      <c r="C86" s="85">
        <v>-1.48</v>
      </c>
      <c r="D86" s="85">
        <v>-5.0810000000000004</v>
      </c>
      <c r="E86" s="85">
        <v>-11.832000000000001</v>
      </c>
    </row>
    <row r="87" spans="1:5" x14ac:dyDescent="0.25">
      <c r="A87" s="22" t="str">
        <f t="shared" si="1"/>
        <v>2011</v>
      </c>
      <c r="B87" s="17" t="s">
        <v>420</v>
      </c>
      <c r="C87" s="85">
        <v>-2.609</v>
      </c>
      <c r="D87" s="85">
        <v>-7.1829999999999998</v>
      </c>
      <c r="E87" s="85">
        <v>-15.224</v>
      </c>
    </row>
    <row r="88" spans="1:5" x14ac:dyDescent="0.25">
      <c r="A88" s="22" t="str">
        <f t="shared" si="1"/>
        <v>2011</v>
      </c>
      <c r="B88" s="17" t="s">
        <v>421</v>
      </c>
      <c r="C88" s="85">
        <v>2.04</v>
      </c>
      <c r="D88" s="85">
        <v>-13.882</v>
      </c>
      <c r="E88" s="85">
        <v>-11.157</v>
      </c>
    </row>
    <row r="89" spans="1:5" x14ac:dyDescent="0.25">
      <c r="A89" s="22" t="str">
        <f t="shared" si="1"/>
        <v>2012</v>
      </c>
      <c r="B89" s="17" t="s">
        <v>422</v>
      </c>
      <c r="C89" s="85">
        <v>5.86</v>
      </c>
      <c r="D89" s="85">
        <v>-15.387</v>
      </c>
      <c r="E89" s="85">
        <v>-15.076000000000001</v>
      </c>
    </row>
    <row r="90" spans="1:5" x14ac:dyDescent="0.25">
      <c r="A90" s="22" t="str">
        <f t="shared" si="1"/>
        <v>2012</v>
      </c>
      <c r="B90" s="17" t="s">
        <v>423</v>
      </c>
      <c r="C90" s="85">
        <v>0.95099999999999996</v>
      </c>
      <c r="D90" s="85">
        <v>-23.853000000000002</v>
      </c>
      <c r="E90" s="85">
        <v>-1.6259999999999999</v>
      </c>
    </row>
    <row r="91" spans="1:5" x14ac:dyDescent="0.25">
      <c r="A91" s="22" t="str">
        <f t="shared" si="1"/>
        <v>2012</v>
      </c>
      <c r="B91" s="17" t="s">
        <v>424</v>
      </c>
      <c r="C91" s="85">
        <v>1.052</v>
      </c>
      <c r="D91" s="85">
        <v>-6.5810000000000004</v>
      </c>
      <c r="E91" s="85">
        <v>-12.005000000000001</v>
      </c>
    </row>
    <row r="92" spans="1:5" x14ac:dyDescent="0.25">
      <c r="A92" s="22" t="str">
        <f t="shared" si="1"/>
        <v>2012</v>
      </c>
      <c r="B92" s="17" t="s">
        <v>425</v>
      </c>
      <c r="C92" s="85">
        <v>4.34</v>
      </c>
      <c r="D92" s="85">
        <v>-6.7930000000000001</v>
      </c>
      <c r="E92" s="85">
        <v>-11.907</v>
      </c>
    </row>
    <row r="93" spans="1:5" x14ac:dyDescent="0.25">
      <c r="A93" s="22" t="str">
        <f t="shared" si="1"/>
        <v>2012</v>
      </c>
      <c r="B93" s="17" t="s">
        <v>426</v>
      </c>
      <c r="C93" s="85">
        <v>-6.88</v>
      </c>
      <c r="D93" s="85">
        <v>-11.593</v>
      </c>
      <c r="E93" s="85">
        <v>-9.1460000000000008</v>
      </c>
    </row>
    <row r="94" spans="1:5" x14ac:dyDescent="0.25">
      <c r="A94" s="22" t="str">
        <f t="shared" si="1"/>
        <v>2012</v>
      </c>
      <c r="B94" s="17" t="s">
        <v>427</v>
      </c>
      <c r="C94" s="85">
        <v>-2.64</v>
      </c>
      <c r="D94" s="85">
        <v>-13.138</v>
      </c>
      <c r="E94" s="85">
        <v>-15.401</v>
      </c>
    </row>
    <row r="95" spans="1:5" x14ac:dyDescent="0.25">
      <c r="A95" s="22" t="str">
        <f t="shared" si="1"/>
        <v>2012</v>
      </c>
      <c r="B95" s="17" t="s">
        <v>428</v>
      </c>
      <c r="C95" s="85">
        <v>-7.6740000000000004</v>
      </c>
      <c r="D95" s="85">
        <v>-13.602</v>
      </c>
      <c r="E95" s="85">
        <v>-15.315</v>
      </c>
    </row>
    <row r="96" spans="1:5" x14ac:dyDescent="0.25">
      <c r="A96" s="22" t="str">
        <f t="shared" si="1"/>
        <v>2012</v>
      </c>
      <c r="B96" s="17" t="s">
        <v>429</v>
      </c>
      <c r="C96" s="85">
        <v>-6.2080000000000002</v>
      </c>
      <c r="D96" s="85">
        <v>-10.28</v>
      </c>
      <c r="E96" s="85">
        <v>-12.56</v>
      </c>
    </row>
    <row r="97" spans="1:5" x14ac:dyDescent="0.25">
      <c r="A97" s="22" t="str">
        <f t="shared" si="1"/>
        <v>2012</v>
      </c>
      <c r="B97" s="17" t="s">
        <v>430</v>
      </c>
      <c r="C97" s="85">
        <v>-10.872</v>
      </c>
      <c r="D97" s="85">
        <v>-9.7710000000000008</v>
      </c>
      <c r="E97" s="85">
        <v>-11.048999999999999</v>
      </c>
    </row>
    <row r="98" spans="1:5" x14ac:dyDescent="0.25">
      <c r="A98" s="22" t="str">
        <f t="shared" si="1"/>
        <v>2012</v>
      </c>
      <c r="B98" s="17" t="s">
        <v>431</v>
      </c>
      <c r="C98" s="85">
        <v>-13.571</v>
      </c>
      <c r="D98" s="85">
        <v>-0.78100000000000003</v>
      </c>
      <c r="E98" s="85">
        <v>-11.811999999999999</v>
      </c>
    </row>
    <row r="99" spans="1:5" x14ac:dyDescent="0.25">
      <c r="A99" s="22" t="str">
        <f t="shared" si="1"/>
        <v>2012</v>
      </c>
      <c r="B99" s="17" t="s">
        <v>432</v>
      </c>
      <c r="C99" s="85">
        <v>-6.8129999999999997</v>
      </c>
      <c r="D99" s="85">
        <v>-6.3579999999999997</v>
      </c>
      <c r="E99" s="85">
        <v>-11.154999999999999</v>
      </c>
    </row>
    <row r="100" spans="1:5" x14ac:dyDescent="0.25">
      <c r="A100" s="22" t="str">
        <f t="shared" si="1"/>
        <v>2012</v>
      </c>
      <c r="B100" s="17" t="s">
        <v>433</v>
      </c>
      <c r="C100" s="85">
        <v>-9.6969999999999992</v>
      </c>
      <c r="D100" s="85">
        <v>-11.284000000000001</v>
      </c>
      <c r="E100" s="85">
        <v>-11.439</v>
      </c>
    </row>
    <row r="101" spans="1:5" x14ac:dyDescent="0.25">
      <c r="A101" s="22" t="str">
        <f t="shared" si="1"/>
        <v>2013</v>
      </c>
      <c r="B101" s="17" t="s">
        <v>434</v>
      </c>
      <c r="C101" s="85">
        <v>-10.795999999999999</v>
      </c>
      <c r="D101" s="85">
        <v>-14.401999999999999</v>
      </c>
      <c r="E101" s="85">
        <v>-9.9809999999999999</v>
      </c>
    </row>
    <row r="102" spans="1:5" x14ac:dyDescent="0.25">
      <c r="A102" s="22" t="str">
        <f t="shared" si="1"/>
        <v>2013</v>
      </c>
      <c r="B102" s="17" t="s">
        <v>435</v>
      </c>
      <c r="C102" s="85">
        <v>-2.4769999999999999</v>
      </c>
      <c r="D102" s="85">
        <v>-21.216999999999999</v>
      </c>
      <c r="E102" s="85">
        <v>-10.675000000000001</v>
      </c>
    </row>
    <row r="103" spans="1:5" x14ac:dyDescent="0.25">
      <c r="A103" s="22" t="str">
        <f t="shared" si="1"/>
        <v>2013</v>
      </c>
      <c r="B103" s="17" t="s">
        <v>436</v>
      </c>
      <c r="C103" s="85">
        <v>-5.5880000000000001</v>
      </c>
      <c r="D103" s="85">
        <v>-11.034000000000001</v>
      </c>
      <c r="E103" s="85">
        <v>-8.6</v>
      </c>
    </row>
    <row r="104" spans="1:5" x14ac:dyDescent="0.25">
      <c r="A104" s="22" t="str">
        <f t="shared" si="1"/>
        <v>2013</v>
      </c>
      <c r="B104" s="17" t="s">
        <v>437</v>
      </c>
      <c r="C104" s="85">
        <v>-9.6669999999999998</v>
      </c>
      <c r="D104" s="85">
        <v>-11.39</v>
      </c>
      <c r="E104" s="85">
        <v>-10.186</v>
      </c>
    </row>
    <row r="105" spans="1:5" x14ac:dyDescent="0.25">
      <c r="A105" s="22" t="str">
        <f t="shared" si="1"/>
        <v>2013</v>
      </c>
      <c r="B105" s="17" t="s">
        <v>438</v>
      </c>
      <c r="C105" s="85">
        <v>-1.383</v>
      </c>
      <c r="D105" s="85">
        <v>-6.9740000000000002</v>
      </c>
      <c r="E105" s="85">
        <v>-12.42</v>
      </c>
    </row>
    <row r="106" spans="1:5" x14ac:dyDescent="0.25">
      <c r="A106" s="22" t="str">
        <f t="shared" si="1"/>
        <v>2013</v>
      </c>
      <c r="B106" s="17" t="s">
        <v>439</v>
      </c>
      <c r="C106" s="85">
        <v>2.8570000000000002</v>
      </c>
      <c r="D106" s="85">
        <v>-7.2110000000000003</v>
      </c>
      <c r="E106" s="85">
        <v>-11.91</v>
      </c>
    </row>
    <row r="107" spans="1:5" x14ac:dyDescent="0.25">
      <c r="A107" s="22" t="str">
        <f t="shared" si="1"/>
        <v>2013</v>
      </c>
      <c r="B107" s="17" t="s">
        <v>440</v>
      </c>
      <c r="C107" s="85">
        <v>-1.5569999999999999</v>
      </c>
      <c r="D107" s="85">
        <v>-5.6550000000000002</v>
      </c>
      <c r="E107" s="85">
        <v>-9.968</v>
      </c>
    </row>
    <row r="108" spans="1:5" x14ac:dyDescent="0.25">
      <c r="A108" s="22" t="str">
        <f t="shared" si="1"/>
        <v>2013</v>
      </c>
      <c r="B108" s="17" t="s">
        <v>441</v>
      </c>
      <c r="C108" s="85">
        <v>0.84199999999999997</v>
      </c>
      <c r="D108" s="85">
        <v>-7.6150000000000002</v>
      </c>
      <c r="E108" s="85">
        <v>-8.6509999999999998</v>
      </c>
    </row>
    <row r="109" spans="1:5" x14ac:dyDescent="0.25">
      <c r="A109" s="22" t="str">
        <f t="shared" si="1"/>
        <v>2013</v>
      </c>
      <c r="B109" s="17" t="s">
        <v>442</v>
      </c>
      <c r="C109" s="85">
        <v>7.6580000000000004</v>
      </c>
      <c r="D109" s="85">
        <v>-8.125</v>
      </c>
      <c r="E109" s="85">
        <v>-8.5129999999999999</v>
      </c>
    </row>
    <row r="110" spans="1:5" x14ac:dyDescent="0.25">
      <c r="A110" s="22" t="str">
        <f t="shared" si="1"/>
        <v>2013</v>
      </c>
      <c r="B110" s="17" t="s">
        <v>443</v>
      </c>
      <c r="C110" s="85">
        <v>8.7710000000000008</v>
      </c>
      <c r="D110" s="85">
        <v>-5.7489999999999997</v>
      </c>
      <c r="E110" s="85">
        <v>-6.19</v>
      </c>
    </row>
    <row r="111" spans="1:5" x14ac:dyDescent="0.25">
      <c r="A111" s="22" t="str">
        <f t="shared" si="1"/>
        <v>2013</v>
      </c>
      <c r="B111" s="17" t="s">
        <v>444</v>
      </c>
      <c r="C111" s="85">
        <v>13.007999999999999</v>
      </c>
      <c r="D111" s="85">
        <v>-7.79</v>
      </c>
      <c r="E111" s="85">
        <v>-4.5179999999999998</v>
      </c>
    </row>
    <row r="112" spans="1:5" x14ac:dyDescent="0.25">
      <c r="A112" s="22" t="str">
        <f t="shared" si="1"/>
        <v>2013</v>
      </c>
      <c r="B112" s="17" t="s">
        <v>445</v>
      </c>
      <c r="C112" s="85">
        <v>11.287000000000001</v>
      </c>
      <c r="D112" s="85">
        <v>-0.52200000000000002</v>
      </c>
      <c r="E112" s="85">
        <v>-1.3560000000000001</v>
      </c>
    </row>
    <row r="113" spans="1:5" x14ac:dyDescent="0.25">
      <c r="A113" s="22" t="str">
        <f t="shared" si="1"/>
        <v>2014</v>
      </c>
      <c r="B113" s="17" t="s">
        <v>446</v>
      </c>
      <c r="C113" s="85">
        <v>3.423</v>
      </c>
      <c r="D113" s="85">
        <v>4.6040000000000001</v>
      </c>
      <c r="E113" s="85">
        <v>3.056</v>
      </c>
    </row>
    <row r="114" spans="1:5" x14ac:dyDescent="0.25">
      <c r="A114" s="22" t="str">
        <f t="shared" si="1"/>
        <v>2014</v>
      </c>
      <c r="B114" s="17" t="s">
        <v>447</v>
      </c>
      <c r="C114" s="85">
        <v>1.744</v>
      </c>
      <c r="D114" s="85">
        <v>-1.591</v>
      </c>
      <c r="E114" s="85">
        <v>-7.23</v>
      </c>
    </row>
    <row r="115" spans="1:5" x14ac:dyDescent="0.25">
      <c r="A115" s="22" t="str">
        <f t="shared" si="1"/>
        <v>2014</v>
      </c>
      <c r="B115" s="17" t="s">
        <v>448</v>
      </c>
      <c r="C115" s="85">
        <v>4.4240000000000004</v>
      </c>
      <c r="D115" s="85">
        <v>0.30599999999999999</v>
      </c>
      <c r="E115" s="85">
        <v>-2.9420000000000002</v>
      </c>
    </row>
    <row r="116" spans="1:5" x14ac:dyDescent="0.25">
      <c r="A116" s="22" t="str">
        <f t="shared" si="1"/>
        <v>2014</v>
      </c>
      <c r="B116" s="17" t="s">
        <v>449</v>
      </c>
      <c r="C116" s="85">
        <v>15.294</v>
      </c>
      <c r="D116" s="85">
        <v>0.52100000000000002</v>
      </c>
      <c r="E116" s="85">
        <v>-2.4529999999999998</v>
      </c>
    </row>
    <row r="117" spans="1:5" x14ac:dyDescent="0.25">
      <c r="A117" s="22" t="str">
        <f t="shared" si="1"/>
        <v>2014</v>
      </c>
      <c r="B117" s="17" t="s">
        <v>450</v>
      </c>
      <c r="C117" s="85">
        <v>-3.548</v>
      </c>
      <c r="D117" s="85">
        <v>-9.8870000000000005</v>
      </c>
      <c r="E117" s="85">
        <v>-2.2650000000000001</v>
      </c>
    </row>
    <row r="118" spans="1:5" x14ac:dyDescent="0.25">
      <c r="A118" s="22" t="str">
        <f t="shared" si="1"/>
        <v>2014</v>
      </c>
      <c r="B118" s="17" t="s">
        <v>451</v>
      </c>
      <c r="C118" s="85">
        <v>-2.0470000000000002</v>
      </c>
      <c r="D118" s="85">
        <v>-3.8159999999999998</v>
      </c>
      <c r="E118" s="85">
        <v>-0.35199999999999998</v>
      </c>
    </row>
    <row r="119" spans="1:5" x14ac:dyDescent="0.25">
      <c r="A119" s="22" t="str">
        <f t="shared" si="1"/>
        <v>2014</v>
      </c>
      <c r="B119" s="17" t="s">
        <v>452</v>
      </c>
      <c r="C119" s="85">
        <v>-7.2830000000000004</v>
      </c>
      <c r="D119" s="85">
        <v>-0.96599999999999997</v>
      </c>
      <c r="E119" s="85">
        <v>-2.1259999999999999</v>
      </c>
    </row>
    <row r="120" spans="1:5" x14ac:dyDescent="0.25">
      <c r="A120" s="22" t="str">
        <f t="shared" si="1"/>
        <v>2014</v>
      </c>
      <c r="B120" s="17" t="s">
        <v>453</v>
      </c>
      <c r="C120" s="85">
        <v>4.1529999999999996</v>
      </c>
      <c r="D120" s="85">
        <v>4.3239999999999998</v>
      </c>
      <c r="E120" s="85">
        <v>-4.2690000000000001</v>
      </c>
    </row>
    <row r="121" spans="1:5" x14ac:dyDescent="0.25">
      <c r="A121" s="22" t="str">
        <f t="shared" si="1"/>
        <v>2014</v>
      </c>
      <c r="B121" s="17" t="s">
        <v>454</v>
      </c>
      <c r="C121" s="85">
        <v>1.048</v>
      </c>
      <c r="D121" s="85">
        <v>5.016</v>
      </c>
      <c r="E121" s="85">
        <v>-1.708</v>
      </c>
    </row>
    <row r="122" spans="1:5" x14ac:dyDescent="0.25">
      <c r="A122" s="22" t="str">
        <f t="shared" si="1"/>
        <v>2014</v>
      </c>
      <c r="B122" s="17" t="s">
        <v>455</v>
      </c>
      <c r="C122" s="85">
        <v>6.2720000000000002</v>
      </c>
      <c r="D122" s="85">
        <v>2.2400000000000002</v>
      </c>
      <c r="E122" s="85">
        <v>-0.72099999999999997</v>
      </c>
    </row>
    <row r="123" spans="1:5" x14ac:dyDescent="0.25">
      <c r="A123" s="22" t="str">
        <f t="shared" si="1"/>
        <v>2014</v>
      </c>
      <c r="B123" s="17" t="s">
        <v>456</v>
      </c>
      <c r="C123" s="85">
        <v>1.3560000000000001</v>
      </c>
      <c r="D123" s="85">
        <v>3.048</v>
      </c>
      <c r="E123" s="85">
        <v>-4.3079999999999998</v>
      </c>
    </row>
    <row r="124" spans="1:5" x14ac:dyDescent="0.25">
      <c r="A124" s="22" t="str">
        <f t="shared" si="1"/>
        <v>2014</v>
      </c>
      <c r="B124" s="17" t="s">
        <v>457</v>
      </c>
      <c r="C124" s="85">
        <v>0.47499999999999998</v>
      </c>
      <c r="D124" s="85">
        <v>-0.315</v>
      </c>
      <c r="E124" s="85">
        <v>-2.0510000000000002</v>
      </c>
    </row>
    <row r="125" spans="1:5" x14ac:dyDescent="0.25">
      <c r="A125" s="22" t="str">
        <f t="shared" si="1"/>
        <v>2015</v>
      </c>
      <c r="B125" s="17" t="s">
        <v>458</v>
      </c>
      <c r="C125" s="85">
        <v>0.49099999999999999</v>
      </c>
      <c r="D125" s="85">
        <v>-3.0649999999999999</v>
      </c>
      <c r="E125" s="85">
        <v>-1.6479999999999999</v>
      </c>
    </row>
    <row r="126" spans="1:5" x14ac:dyDescent="0.25">
      <c r="A126" s="22" t="str">
        <f t="shared" si="1"/>
        <v>2015</v>
      </c>
      <c r="B126" s="17" t="s">
        <v>459</v>
      </c>
      <c r="C126" s="85">
        <v>-1.4570000000000001</v>
      </c>
      <c r="D126" s="85">
        <v>-1.907</v>
      </c>
      <c r="E126" s="85">
        <v>-1.7310000000000001</v>
      </c>
    </row>
    <row r="127" spans="1:5" x14ac:dyDescent="0.25">
      <c r="A127" s="22" t="str">
        <f t="shared" si="1"/>
        <v>2015</v>
      </c>
      <c r="B127" s="17" t="s">
        <v>460</v>
      </c>
      <c r="C127" s="85">
        <v>1.798</v>
      </c>
      <c r="D127" s="85">
        <v>-4.7910000000000004</v>
      </c>
      <c r="E127" s="85">
        <v>1.2250000000000001</v>
      </c>
    </row>
    <row r="128" spans="1:5" x14ac:dyDescent="0.25">
      <c r="A128" s="22" t="str">
        <f t="shared" si="1"/>
        <v>2015</v>
      </c>
      <c r="B128" s="17" t="s">
        <v>461</v>
      </c>
      <c r="C128" s="85">
        <v>5.25</v>
      </c>
      <c r="D128" s="85">
        <v>-4.8</v>
      </c>
      <c r="E128" s="85">
        <v>-0.47599999999999998</v>
      </c>
    </row>
    <row r="129" spans="1:5" x14ac:dyDescent="0.25">
      <c r="A129" s="22" t="str">
        <f t="shared" si="1"/>
        <v>2015</v>
      </c>
      <c r="B129" s="17" t="s">
        <v>462</v>
      </c>
      <c r="C129" s="85">
        <v>8.5259999999999998</v>
      </c>
      <c r="D129" s="85">
        <v>-6.5460000000000003</v>
      </c>
      <c r="E129" s="85">
        <v>-0.36499999999999999</v>
      </c>
    </row>
    <row r="130" spans="1:5" x14ac:dyDescent="0.25">
      <c r="A130" s="22" t="str">
        <f t="shared" si="1"/>
        <v>2015</v>
      </c>
      <c r="B130" s="17" t="s">
        <v>463</v>
      </c>
      <c r="C130" s="85">
        <v>-0.96499999999999997</v>
      </c>
      <c r="D130" s="85">
        <v>4.5830000000000002</v>
      </c>
      <c r="E130" s="85">
        <v>2.899</v>
      </c>
    </row>
    <row r="131" spans="1:5" x14ac:dyDescent="0.25">
      <c r="A131" s="22" t="str">
        <f t="shared" si="1"/>
        <v>2015</v>
      </c>
      <c r="B131" s="17" t="s">
        <v>464</v>
      </c>
      <c r="C131" s="85">
        <v>4.2759999999999998</v>
      </c>
      <c r="D131" s="85">
        <v>6.6829999999999998</v>
      </c>
      <c r="E131" s="85">
        <v>7.66</v>
      </c>
    </row>
    <row r="132" spans="1:5" x14ac:dyDescent="0.25">
      <c r="A132" s="22" t="str">
        <f t="shared" si="1"/>
        <v>2015</v>
      </c>
      <c r="B132" s="17" t="s">
        <v>465</v>
      </c>
      <c r="C132" s="85">
        <v>3.3250000000000002</v>
      </c>
      <c r="D132" s="85">
        <v>2.0859999999999999</v>
      </c>
      <c r="E132" s="85">
        <v>3.798</v>
      </c>
    </row>
    <row r="133" spans="1:5" x14ac:dyDescent="0.25">
      <c r="A133" s="22" t="str">
        <f t="shared" si="1"/>
        <v>2015</v>
      </c>
      <c r="B133" s="17" t="s">
        <v>466</v>
      </c>
      <c r="C133" s="85">
        <v>3.508</v>
      </c>
      <c r="D133" s="85">
        <v>2.6659999999999999</v>
      </c>
      <c r="E133" s="85">
        <v>2.8490000000000002</v>
      </c>
    </row>
    <row r="134" spans="1:5" x14ac:dyDescent="0.25">
      <c r="A134" s="22" t="str">
        <f t="shared" ref="A134:A160" si="2">LEFT(B134,4)</f>
        <v>2015</v>
      </c>
      <c r="B134" s="17" t="s">
        <v>467</v>
      </c>
      <c r="C134" s="85">
        <v>3.6920000000000002</v>
      </c>
      <c r="D134" s="85">
        <v>4.2640000000000002</v>
      </c>
      <c r="E134" s="85">
        <v>4.8120000000000003</v>
      </c>
    </row>
    <row r="135" spans="1:5" x14ac:dyDescent="0.25">
      <c r="A135" s="22" t="str">
        <f t="shared" si="2"/>
        <v>2015</v>
      </c>
      <c r="B135" s="17" t="s">
        <v>468</v>
      </c>
      <c r="C135" s="85">
        <v>6.8000000000000005E-2</v>
      </c>
      <c r="D135" s="85">
        <v>6.97</v>
      </c>
      <c r="E135" s="85">
        <v>6.0129999999999999</v>
      </c>
    </row>
    <row r="136" spans="1:5" x14ac:dyDescent="0.25">
      <c r="A136" s="22" t="str">
        <f t="shared" si="2"/>
        <v>2015</v>
      </c>
      <c r="B136" s="17" t="s">
        <v>469</v>
      </c>
      <c r="C136" s="85">
        <v>4.2709999999999999</v>
      </c>
      <c r="D136" s="85">
        <v>9.4629999999999992</v>
      </c>
      <c r="E136" s="85">
        <v>0.58799999999999997</v>
      </c>
    </row>
    <row r="137" spans="1:5" x14ac:dyDescent="0.25">
      <c r="A137" s="22" t="str">
        <f t="shared" si="2"/>
        <v>2016</v>
      </c>
      <c r="B137" s="17" t="s">
        <v>470</v>
      </c>
      <c r="C137" s="85">
        <v>5.7240000000000002</v>
      </c>
      <c r="D137" s="85">
        <v>9.4700000000000006</v>
      </c>
      <c r="E137" s="85">
        <v>0.77</v>
      </c>
    </row>
    <row r="138" spans="1:5" x14ac:dyDescent="0.25">
      <c r="A138" s="22" t="str">
        <f t="shared" si="2"/>
        <v>2016</v>
      </c>
      <c r="B138" s="17" t="s">
        <v>471</v>
      </c>
      <c r="C138" s="85">
        <v>1.6E-2</v>
      </c>
      <c r="D138" s="85">
        <v>11.893000000000001</v>
      </c>
      <c r="E138" s="85">
        <v>1.08</v>
      </c>
    </row>
    <row r="139" spans="1:5" x14ac:dyDescent="0.25">
      <c r="A139" s="22" t="str">
        <f t="shared" si="2"/>
        <v>2016</v>
      </c>
      <c r="B139" s="17" t="s">
        <v>472</v>
      </c>
      <c r="C139" s="85">
        <v>1.0820000000000001</v>
      </c>
      <c r="D139" s="85">
        <v>12.301</v>
      </c>
      <c r="E139" s="85">
        <v>-2.4350000000000001</v>
      </c>
    </row>
    <row r="140" spans="1:5" x14ac:dyDescent="0.25">
      <c r="A140" s="22" t="str">
        <f t="shared" si="2"/>
        <v>2016</v>
      </c>
      <c r="B140" s="17" t="s">
        <v>473</v>
      </c>
      <c r="C140" s="85">
        <v>-0.77500000000000002</v>
      </c>
      <c r="D140" s="85">
        <v>9.8620000000000001</v>
      </c>
      <c r="E140" s="85">
        <v>-2.77</v>
      </c>
    </row>
    <row r="141" spans="1:5" x14ac:dyDescent="0.25">
      <c r="A141" s="22" t="str">
        <f t="shared" si="2"/>
        <v>2016</v>
      </c>
      <c r="B141" s="17" t="s">
        <v>474</v>
      </c>
      <c r="C141" s="85">
        <v>-1.0129999999999999</v>
      </c>
      <c r="D141" s="85">
        <v>7.5039999999999996</v>
      </c>
      <c r="E141" s="85">
        <v>-1.673</v>
      </c>
    </row>
    <row r="142" spans="1:5" x14ac:dyDescent="0.25">
      <c r="A142" s="22" t="str">
        <f t="shared" si="2"/>
        <v>2016</v>
      </c>
      <c r="B142" s="17" t="s">
        <v>475</v>
      </c>
      <c r="C142" s="85">
        <v>-0.92800000000000005</v>
      </c>
      <c r="D142" s="85">
        <v>3.5089999999999999</v>
      </c>
      <c r="E142" s="85">
        <v>-4.12</v>
      </c>
    </row>
    <row r="143" spans="1:5" x14ac:dyDescent="0.25">
      <c r="A143" s="22" t="str">
        <f t="shared" si="2"/>
        <v>2016</v>
      </c>
      <c r="B143" s="17" t="s">
        <v>476</v>
      </c>
      <c r="C143" s="85">
        <v>1.095</v>
      </c>
      <c r="D143" s="85">
        <v>5.077</v>
      </c>
      <c r="E143" s="85">
        <v>-1.6259999999999999</v>
      </c>
    </row>
    <row r="144" spans="1:5" x14ac:dyDescent="0.25">
      <c r="A144" s="22" t="str">
        <f t="shared" si="2"/>
        <v>2016</v>
      </c>
      <c r="B144" s="17" t="s">
        <v>477</v>
      </c>
      <c r="C144" s="85">
        <v>-0.42899999999999999</v>
      </c>
      <c r="D144" s="85">
        <v>5.851</v>
      </c>
      <c r="E144" s="85">
        <v>0.78500000000000003</v>
      </c>
    </row>
    <row r="145" spans="1:5" x14ac:dyDescent="0.25">
      <c r="A145" s="22" t="str">
        <f t="shared" si="2"/>
        <v>2016</v>
      </c>
      <c r="B145" s="17" t="s">
        <v>478</v>
      </c>
      <c r="C145" s="85">
        <v>-0.25800000000000001</v>
      </c>
      <c r="D145" s="85">
        <v>6.2249999999999996</v>
      </c>
      <c r="E145" s="85">
        <v>-2.802</v>
      </c>
    </row>
    <row r="146" spans="1:5" x14ac:dyDescent="0.25">
      <c r="A146" s="22" t="str">
        <f t="shared" si="2"/>
        <v>2016</v>
      </c>
      <c r="B146" s="17" t="s">
        <v>479</v>
      </c>
      <c r="C146" s="85">
        <v>0.60199999999999998</v>
      </c>
      <c r="D146" s="85">
        <v>7.181</v>
      </c>
      <c r="E146" s="85">
        <v>-4.37</v>
      </c>
    </row>
    <row r="147" spans="1:5" x14ac:dyDescent="0.25">
      <c r="A147" s="22" t="str">
        <f t="shared" si="2"/>
        <v>2016</v>
      </c>
      <c r="B147" s="17" t="s">
        <v>480</v>
      </c>
      <c r="C147" s="85">
        <v>2.0179999999999998</v>
      </c>
      <c r="D147" s="85">
        <v>6.952</v>
      </c>
      <c r="E147" s="85">
        <v>-3.589</v>
      </c>
    </row>
    <row r="148" spans="1:5" x14ac:dyDescent="0.25">
      <c r="A148" s="22" t="str">
        <f t="shared" si="2"/>
        <v>2016</v>
      </c>
      <c r="B148" s="17" t="s">
        <v>481</v>
      </c>
      <c r="C148" s="85">
        <v>1.792</v>
      </c>
      <c r="D148" s="85">
        <v>7.7249999999999996</v>
      </c>
      <c r="E148" s="85">
        <v>-2.5830000000000002</v>
      </c>
    </row>
    <row r="149" spans="1:5" x14ac:dyDescent="0.25">
      <c r="A149" s="22" t="str">
        <f t="shared" si="2"/>
        <v>2017</v>
      </c>
      <c r="B149" s="17" t="s">
        <v>482</v>
      </c>
      <c r="C149" s="85">
        <v>10.952</v>
      </c>
      <c r="D149" s="85">
        <v>11.57</v>
      </c>
      <c r="E149" s="85">
        <v>1.57</v>
      </c>
    </row>
    <row r="150" spans="1:5" x14ac:dyDescent="0.25">
      <c r="A150" s="22" t="str">
        <f t="shared" si="2"/>
        <v>2017</v>
      </c>
      <c r="B150" s="17" t="s">
        <v>483</v>
      </c>
      <c r="C150" s="85">
        <v>14.500999999999999</v>
      </c>
      <c r="D150" s="85">
        <v>8.0609999999999999</v>
      </c>
      <c r="E150" s="85">
        <v>-3.125</v>
      </c>
    </row>
    <row r="151" spans="1:5" x14ac:dyDescent="0.25">
      <c r="A151" s="22" t="str">
        <f t="shared" si="2"/>
        <v>2017</v>
      </c>
      <c r="B151" s="17" t="s">
        <v>484</v>
      </c>
      <c r="C151" s="85">
        <v>12.032999999999999</v>
      </c>
      <c r="D151" s="85">
        <v>8.3119999999999994</v>
      </c>
      <c r="E151" s="85">
        <v>-3.032</v>
      </c>
    </row>
    <row r="152" spans="1:5" x14ac:dyDescent="0.25">
      <c r="A152" s="22" t="str">
        <f t="shared" si="2"/>
        <v>2017</v>
      </c>
      <c r="B152" s="17" t="s">
        <v>485</v>
      </c>
      <c r="C152" s="85">
        <v>11.868</v>
      </c>
      <c r="D152" s="85">
        <v>9.1519999999999992</v>
      </c>
      <c r="E152" s="85">
        <v>-2.319</v>
      </c>
    </row>
    <row r="153" spans="1:5" x14ac:dyDescent="0.25">
      <c r="A153" s="22" t="str">
        <f t="shared" si="2"/>
        <v>2017</v>
      </c>
      <c r="B153" s="17" t="s">
        <v>486</v>
      </c>
      <c r="C153" s="85">
        <v>14.749000000000001</v>
      </c>
      <c r="D153" s="85">
        <v>7.1139999999999999</v>
      </c>
      <c r="E153" s="85">
        <v>-3.4889999999999999</v>
      </c>
    </row>
    <row r="154" spans="1:5" x14ac:dyDescent="0.25">
      <c r="A154" s="22" t="str">
        <f t="shared" si="2"/>
        <v>2017</v>
      </c>
      <c r="B154" s="17" t="s">
        <v>487</v>
      </c>
      <c r="C154" s="85">
        <v>19.189</v>
      </c>
      <c r="D154" s="85">
        <v>10.525</v>
      </c>
      <c r="E154" s="85">
        <v>-3.073</v>
      </c>
    </row>
    <row r="155" spans="1:5" x14ac:dyDescent="0.25">
      <c r="A155" s="22" t="str">
        <f t="shared" si="2"/>
        <v>2017</v>
      </c>
      <c r="B155" s="17" t="s">
        <v>488</v>
      </c>
      <c r="C155" s="85">
        <v>18.427</v>
      </c>
      <c r="D155" s="85">
        <v>8.3510000000000009</v>
      </c>
      <c r="E155" s="85">
        <v>-8.7530000000000001</v>
      </c>
    </row>
    <row r="156" spans="1:5" x14ac:dyDescent="0.25">
      <c r="A156" s="22" t="str">
        <f t="shared" si="2"/>
        <v>2017</v>
      </c>
      <c r="B156" s="17" t="s">
        <v>489</v>
      </c>
      <c r="C156" s="85">
        <v>14.54</v>
      </c>
      <c r="D156" s="85">
        <v>8.2349999999999994</v>
      </c>
      <c r="E156" s="85">
        <v>-3.3340000000000001</v>
      </c>
    </row>
    <row r="157" spans="1:5" x14ac:dyDescent="0.25">
      <c r="A157" s="22" t="str">
        <f t="shared" si="2"/>
        <v>2017</v>
      </c>
      <c r="B157" s="17" t="s">
        <v>490</v>
      </c>
      <c r="C157" s="85">
        <v>14.936</v>
      </c>
      <c r="D157" s="85">
        <v>9.4890000000000008</v>
      </c>
      <c r="E157" s="85">
        <v>-2.706</v>
      </c>
    </row>
    <row r="158" spans="1:5" x14ac:dyDescent="0.25">
      <c r="A158" s="22" t="str">
        <f t="shared" si="2"/>
        <v>2017</v>
      </c>
      <c r="B158" s="17" t="s">
        <v>491</v>
      </c>
      <c r="C158" s="85">
        <v>12.754</v>
      </c>
      <c r="D158" s="85">
        <v>12.151</v>
      </c>
      <c r="E158" s="85">
        <v>-1.4219999999999999</v>
      </c>
    </row>
    <row r="159" spans="1:5" x14ac:dyDescent="0.25">
      <c r="A159" s="22" t="str">
        <f t="shared" si="2"/>
        <v>2017</v>
      </c>
      <c r="B159" s="17" t="s">
        <v>492</v>
      </c>
      <c r="C159" s="85">
        <v>24.623000000000001</v>
      </c>
      <c r="D159" s="85">
        <v>10.769</v>
      </c>
      <c r="E159" s="85">
        <v>1.1060000000000001</v>
      </c>
    </row>
    <row r="160" spans="1:5" x14ac:dyDescent="0.25">
      <c r="A160" s="22" t="str">
        <f t="shared" si="2"/>
        <v>2017</v>
      </c>
      <c r="B160" s="17" t="s">
        <v>493</v>
      </c>
      <c r="C160" s="85">
        <v>11.208</v>
      </c>
      <c r="D160" s="85">
        <v>11.505000000000001</v>
      </c>
      <c r="E160" s="85">
        <v>1.51</v>
      </c>
    </row>
    <row r="161" spans="2:5" x14ac:dyDescent="0.25">
      <c r="B161" s="18" t="s">
        <v>803</v>
      </c>
      <c r="C161" s="85">
        <v>6.38</v>
      </c>
      <c r="D161" s="85">
        <v>17.305</v>
      </c>
      <c r="E161" s="85">
        <v>0.49399999999999999</v>
      </c>
    </row>
    <row r="162" spans="2:5" x14ac:dyDescent="0.25">
      <c r="B162" s="18" t="s">
        <v>804</v>
      </c>
      <c r="C162" s="85">
        <v>9.8849999999999998</v>
      </c>
      <c r="D162" s="85">
        <v>8.6999999999999993</v>
      </c>
      <c r="E162" s="85">
        <v>0.78500000000000003</v>
      </c>
    </row>
    <row r="163" spans="2:5" x14ac:dyDescent="0.25">
      <c r="B163" s="18" t="s">
        <v>805</v>
      </c>
      <c r="C163" s="85">
        <v>4.4489999999999998</v>
      </c>
      <c r="D163" s="85">
        <v>5.3310000000000004</v>
      </c>
      <c r="E163" s="85">
        <v>0.13500000000000001</v>
      </c>
    </row>
    <row r="164" spans="2:5" x14ac:dyDescent="0.25">
      <c r="B164" s="18" t="s">
        <v>806</v>
      </c>
      <c r="C164" s="85">
        <v>8.9179999999999993</v>
      </c>
      <c r="D164" s="85">
        <v>4.3360000000000003</v>
      </c>
      <c r="E164" s="85">
        <v>-0.156</v>
      </c>
    </row>
    <row r="165" spans="2:5" x14ac:dyDescent="0.25">
      <c r="B165" s="18" t="s">
        <v>807</v>
      </c>
      <c r="C165" s="85" t="e">
        <f>NA()</f>
        <v>#N/A</v>
      </c>
      <c r="D165" s="85" t="e">
        <f>NA()</f>
        <v>#N/A</v>
      </c>
      <c r="E165" s="85" t="e">
        <f>NA()</f>
        <v>#N/A</v>
      </c>
    </row>
    <row r="166" spans="2:5" x14ac:dyDescent="0.25">
      <c r="B166" s="18" t="s">
        <v>808</v>
      </c>
      <c r="C166" s="85" t="e">
        <f>NA()</f>
        <v>#N/A</v>
      </c>
      <c r="D166" s="85" t="e">
        <f>NA()</f>
        <v>#N/A</v>
      </c>
      <c r="E166" s="85" t="e">
        <f>NA()</f>
        <v>#N/A</v>
      </c>
    </row>
    <row r="167" spans="2:5" x14ac:dyDescent="0.25">
      <c r="B167" s="18" t="s">
        <v>809</v>
      </c>
      <c r="C167" s="85" t="e">
        <f>NA()</f>
        <v>#N/A</v>
      </c>
      <c r="D167" s="85" t="e">
        <f>NA()</f>
        <v>#N/A</v>
      </c>
      <c r="E167" s="85" t="e">
        <f>NA()</f>
        <v>#N/A</v>
      </c>
    </row>
    <row r="168" spans="2:5" x14ac:dyDescent="0.25">
      <c r="B168" s="18" t="s">
        <v>810</v>
      </c>
      <c r="C168" s="85" t="e">
        <f>NA()</f>
        <v>#N/A</v>
      </c>
      <c r="D168" s="85" t="e">
        <f>NA()</f>
        <v>#N/A</v>
      </c>
      <c r="E168" s="85" t="e">
        <f>NA()</f>
        <v>#N/A</v>
      </c>
    </row>
    <row r="169" spans="2:5" x14ac:dyDescent="0.25">
      <c r="B169" s="18" t="s">
        <v>811</v>
      </c>
      <c r="C169" s="85" t="e">
        <f>NA()</f>
        <v>#N/A</v>
      </c>
      <c r="D169" s="85" t="e">
        <f>NA()</f>
        <v>#N/A</v>
      </c>
      <c r="E169" s="85" t="e">
        <f>NA()</f>
        <v>#N/A</v>
      </c>
    </row>
    <row r="170" spans="2:5" x14ac:dyDescent="0.25">
      <c r="B170" s="18" t="s">
        <v>812</v>
      </c>
      <c r="C170" s="85" t="e">
        <f>NA()</f>
        <v>#N/A</v>
      </c>
      <c r="D170" s="85" t="e">
        <f>NA()</f>
        <v>#N/A</v>
      </c>
      <c r="E170" s="85" t="e">
        <f>NA()</f>
        <v>#N/A</v>
      </c>
    </row>
    <row r="171" spans="2:5" x14ac:dyDescent="0.25">
      <c r="B171" s="18" t="s">
        <v>813</v>
      </c>
      <c r="C171" s="85" t="e">
        <f>NA()</f>
        <v>#N/A</v>
      </c>
      <c r="D171" s="85" t="e">
        <f>NA()</f>
        <v>#N/A</v>
      </c>
      <c r="E171" s="85" t="e">
        <f>NA()</f>
        <v>#N/A</v>
      </c>
    </row>
    <row r="172" spans="2:5" x14ac:dyDescent="0.25">
      <c r="B172" s="18" t="s">
        <v>814</v>
      </c>
      <c r="C172" s="85" t="e">
        <f>NA()</f>
        <v>#N/A</v>
      </c>
      <c r="D172" s="85" t="e">
        <f>NA()</f>
        <v>#N/A</v>
      </c>
      <c r="E172" s="85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2"/>
  <dimension ref="A1:G60"/>
  <sheetViews>
    <sheetView workbookViewId="0">
      <selection activeCell="C10" sqref="C10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20.33203125" style="18" customWidth="1"/>
    <col min="4" max="4" width="11.5546875" style="18" bestFit="1" customWidth="1"/>
    <col min="5" max="5" width="9.33203125" style="18" bestFit="1" customWidth="1"/>
    <col min="6" max="16384" width="9.109375" style="18"/>
  </cols>
  <sheetData>
    <row r="1" spans="1:7" s="19" customFormat="1" ht="36.75" customHeight="1" x14ac:dyDescent="0.3">
      <c r="A1" s="75" t="s">
        <v>169</v>
      </c>
      <c r="B1" s="19" t="s">
        <v>174</v>
      </c>
    </row>
    <row r="2" spans="1:7" s="12" customFormat="1" ht="25.5" customHeight="1" x14ac:dyDescent="0.25">
      <c r="A2" s="73" t="s">
        <v>33</v>
      </c>
      <c r="C2" s="14" t="s">
        <v>756</v>
      </c>
      <c r="D2" s="14" t="s">
        <v>757</v>
      </c>
      <c r="G2" s="14" t="s">
        <v>758</v>
      </c>
    </row>
    <row r="4" spans="1:7" hidden="1" x14ac:dyDescent="0.25">
      <c r="C4" s="18" t="s">
        <v>754</v>
      </c>
      <c r="D4" s="18" t="s">
        <v>755</v>
      </c>
      <c r="G4" s="18" t="s">
        <v>753</v>
      </c>
    </row>
    <row r="5" spans="1:7" x14ac:dyDescent="0.25">
      <c r="A5" s="22" t="str">
        <f>LEFT(B5,4)</f>
        <v>2005</v>
      </c>
      <c r="B5" s="18" t="s">
        <v>255</v>
      </c>
      <c r="C5" s="85">
        <v>9.8123333333333331</v>
      </c>
      <c r="D5" s="85" t="e">
        <f>NA()</f>
        <v>#N/A</v>
      </c>
      <c r="F5" s="18" t="s">
        <v>255</v>
      </c>
      <c r="G5" s="85">
        <v>1.1000000000000001</v>
      </c>
    </row>
    <row r="6" spans="1:7" x14ac:dyDescent="0.25">
      <c r="A6" s="22" t="str">
        <f t="shared" ref="A6:A56" si="0">LEFT(B6,4)</f>
        <v>2005</v>
      </c>
      <c r="B6" s="18" t="s">
        <v>256</v>
      </c>
      <c r="C6" s="85">
        <v>11.785666666666666</v>
      </c>
      <c r="D6" s="85" t="e">
        <f>NA()</f>
        <v>#N/A</v>
      </c>
      <c r="F6" s="18" t="s">
        <v>256</v>
      </c>
      <c r="G6" s="85">
        <v>1.3919999999999999</v>
      </c>
    </row>
    <row r="7" spans="1:7" x14ac:dyDescent="0.25">
      <c r="A7" s="22" t="str">
        <f t="shared" si="0"/>
        <v>2005</v>
      </c>
      <c r="B7" s="18" t="s">
        <v>257</v>
      </c>
      <c r="C7" s="85">
        <v>15.473999999999998</v>
      </c>
      <c r="D7" s="85" t="e">
        <f>NA()</f>
        <v>#N/A</v>
      </c>
      <c r="F7" s="18" t="s">
        <v>257</v>
      </c>
      <c r="G7" s="85">
        <v>1.2569999999999999</v>
      </c>
    </row>
    <row r="8" spans="1:7" x14ac:dyDescent="0.25">
      <c r="A8" s="22" t="str">
        <f t="shared" si="0"/>
        <v>2005</v>
      </c>
      <c r="B8" s="18" t="s">
        <v>258</v>
      </c>
      <c r="C8" s="85">
        <v>21.548000000000002</v>
      </c>
      <c r="D8" s="85" t="e">
        <f>NA()</f>
        <v>#N/A</v>
      </c>
      <c r="F8" s="18" t="s">
        <v>258</v>
      </c>
      <c r="G8" s="85">
        <v>1.2270000000000001</v>
      </c>
    </row>
    <row r="9" spans="1:7" x14ac:dyDescent="0.25">
      <c r="A9" s="22" t="str">
        <f t="shared" si="0"/>
        <v>2006</v>
      </c>
      <c r="B9" s="18" t="s">
        <v>259</v>
      </c>
      <c r="C9" s="85">
        <v>28.917333333333335</v>
      </c>
      <c r="D9" s="85" t="e">
        <f>NA()</f>
        <v>#N/A</v>
      </c>
      <c r="F9" s="18" t="s">
        <v>259</v>
      </c>
      <c r="G9" s="85">
        <v>2.1419999999999999</v>
      </c>
    </row>
    <row r="10" spans="1:7" x14ac:dyDescent="0.25">
      <c r="A10" s="22" t="str">
        <f t="shared" si="0"/>
        <v>2006</v>
      </c>
      <c r="B10" s="18" t="s">
        <v>260</v>
      </c>
      <c r="C10" s="85">
        <v>34.679333333333332</v>
      </c>
      <c r="D10" s="85" t="e">
        <f>NA()</f>
        <v>#N/A</v>
      </c>
      <c r="F10" s="18" t="s">
        <v>260</v>
      </c>
      <c r="G10" s="85">
        <v>3.3860000000000001</v>
      </c>
    </row>
    <row r="11" spans="1:7" x14ac:dyDescent="0.25">
      <c r="A11" s="22" t="str">
        <f t="shared" si="0"/>
        <v>2006</v>
      </c>
      <c r="B11" s="18" t="s">
        <v>261</v>
      </c>
      <c r="C11" s="85">
        <v>41.228666666666669</v>
      </c>
      <c r="D11" s="85" t="e">
        <f>NA()</f>
        <v>#N/A</v>
      </c>
      <c r="F11" s="18" t="s">
        <v>261</v>
      </c>
      <c r="G11" s="85">
        <v>7.2380000000000004</v>
      </c>
    </row>
    <row r="12" spans="1:7" x14ac:dyDescent="0.25">
      <c r="A12" s="22" t="str">
        <f t="shared" si="0"/>
        <v>2006</v>
      </c>
      <c r="B12" s="18" t="s">
        <v>262</v>
      </c>
      <c r="C12" s="85">
        <v>35.610000000000007</v>
      </c>
      <c r="D12" s="85" t="e">
        <f>NA()</f>
        <v>#N/A</v>
      </c>
      <c r="F12" s="18" t="s">
        <v>262</v>
      </c>
      <c r="G12" s="85">
        <v>10.201000000000001</v>
      </c>
    </row>
    <row r="13" spans="1:7" x14ac:dyDescent="0.25">
      <c r="A13" s="22" t="str">
        <f t="shared" si="0"/>
        <v>2007</v>
      </c>
      <c r="B13" s="18" t="s">
        <v>263</v>
      </c>
      <c r="C13" s="85">
        <v>30.756666666666671</v>
      </c>
      <c r="D13" s="85" t="e">
        <f>NA()</f>
        <v>#N/A</v>
      </c>
      <c r="F13" s="18" t="s">
        <v>263</v>
      </c>
      <c r="G13" s="85">
        <v>9.2100000000000009</v>
      </c>
    </row>
    <row r="14" spans="1:7" x14ac:dyDescent="0.25">
      <c r="A14" s="22" t="str">
        <f t="shared" si="0"/>
        <v>2007</v>
      </c>
      <c r="B14" s="18" t="s">
        <v>264</v>
      </c>
      <c r="C14" s="85">
        <v>31.262666666666664</v>
      </c>
      <c r="D14" s="85" t="e">
        <f>NA()</f>
        <v>#N/A</v>
      </c>
      <c r="F14" s="18" t="s">
        <v>264</v>
      </c>
      <c r="G14" s="85">
        <v>16.341999999999999</v>
      </c>
    </row>
    <row r="15" spans="1:7" x14ac:dyDescent="0.25">
      <c r="A15" s="22" t="str">
        <f t="shared" si="0"/>
        <v>2007</v>
      </c>
      <c r="B15" s="18" t="s">
        <v>265</v>
      </c>
      <c r="C15" s="85">
        <v>29.796666666666667</v>
      </c>
      <c r="D15" s="85" t="e">
        <f>NA()</f>
        <v>#N/A</v>
      </c>
      <c r="F15" s="18" t="s">
        <v>265</v>
      </c>
      <c r="G15" s="85">
        <v>9.2469999999999999</v>
      </c>
    </row>
    <row r="16" spans="1:7" x14ac:dyDescent="0.25">
      <c r="A16" s="22" t="str">
        <f t="shared" si="0"/>
        <v>2007</v>
      </c>
      <c r="B16" s="18" t="s">
        <v>266</v>
      </c>
      <c r="C16" s="85">
        <v>31.405333333333335</v>
      </c>
      <c r="D16" s="85" t="e">
        <f>NA()</f>
        <v>#N/A</v>
      </c>
      <c r="F16" s="18" t="s">
        <v>266</v>
      </c>
      <c r="G16" s="85">
        <v>7.1849999999999996</v>
      </c>
    </row>
    <row r="17" spans="1:7" x14ac:dyDescent="0.25">
      <c r="A17" s="22" t="str">
        <f t="shared" si="0"/>
        <v>2008</v>
      </c>
      <c r="B17" s="18" t="s">
        <v>267</v>
      </c>
      <c r="C17" s="85">
        <v>20.960333333333335</v>
      </c>
      <c r="D17" s="85" t="e">
        <f>NA()</f>
        <v>#N/A</v>
      </c>
      <c r="F17" s="18" t="s">
        <v>267</v>
      </c>
      <c r="G17" s="85">
        <v>3.2839999999999998</v>
      </c>
    </row>
    <row r="18" spans="1:7" x14ac:dyDescent="0.25">
      <c r="A18" s="22" t="str">
        <f t="shared" si="0"/>
        <v>2008</v>
      </c>
      <c r="B18" s="18" t="s">
        <v>268</v>
      </c>
      <c r="C18" s="85">
        <v>15.945333333333332</v>
      </c>
      <c r="D18" s="85" t="e">
        <f>NA()</f>
        <v>#N/A</v>
      </c>
      <c r="F18" s="18" t="s">
        <v>268</v>
      </c>
      <c r="G18" s="85">
        <v>1.212</v>
      </c>
    </row>
    <row r="19" spans="1:7" x14ac:dyDescent="0.25">
      <c r="A19" s="22" t="str">
        <f t="shared" si="0"/>
        <v>2008</v>
      </c>
      <c r="B19" s="18" t="s">
        <v>269</v>
      </c>
      <c r="C19" s="85">
        <v>11.24</v>
      </c>
      <c r="D19" s="85" t="e">
        <f>NA()</f>
        <v>#N/A</v>
      </c>
      <c r="F19" s="18" t="s">
        <v>269</v>
      </c>
      <c r="G19" s="85">
        <v>0.35399999999999998</v>
      </c>
    </row>
    <row r="20" spans="1:7" x14ac:dyDescent="0.25">
      <c r="A20" s="22" t="str">
        <f t="shared" si="0"/>
        <v>2008</v>
      </c>
      <c r="B20" s="18" t="s">
        <v>270</v>
      </c>
      <c r="C20" s="85">
        <v>6.8493333333333339</v>
      </c>
      <c r="D20" s="85" t="e">
        <f>NA()</f>
        <v>#N/A</v>
      </c>
      <c r="F20" s="18" t="s">
        <v>270</v>
      </c>
      <c r="G20" s="85">
        <v>0.13600000000000001</v>
      </c>
    </row>
    <row r="21" spans="1:7" x14ac:dyDescent="0.25">
      <c r="A21" s="22" t="str">
        <f t="shared" si="0"/>
        <v>2009</v>
      </c>
      <c r="B21" s="18" t="s">
        <v>271</v>
      </c>
      <c r="C21" s="85">
        <v>3.2909999999999999</v>
      </c>
      <c r="D21" s="85" t="e">
        <f>NA()</f>
        <v>#N/A</v>
      </c>
      <c r="F21" s="18" t="s">
        <v>271</v>
      </c>
      <c r="G21" s="85">
        <v>0.34100000000000003</v>
      </c>
    </row>
    <row r="22" spans="1:7" x14ac:dyDescent="0.25">
      <c r="A22" s="22" t="str">
        <f t="shared" si="0"/>
        <v>2009</v>
      </c>
      <c r="B22" s="18" t="s">
        <v>272</v>
      </c>
      <c r="C22" s="85">
        <v>1.0183333333333333</v>
      </c>
      <c r="D22" s="85" t="e">
        <f>NA()</f>
        <v>#N/A</v>
      </c>
      <c r="F22" s="18" t="s">
        <v>272</v>
      </c>
      <c r="G22" s="85">
        <v>9.6000000000000002E-2</v>
      </c>
    </row>
    <row r="23" spans="1:7" x14ac:dyDescent="0.25">
      <c r="A23" s="22" t="str">
        <f t="shared" si="0"/>
        <v>2009</v>
      </c>
      <c r="B23" s="18" t="s">
        <v>273</v>
      </c>
      <c r="C23" s="85">
        <v>-0.88966666666666672</v>
      </c>
      <c r="D23" s="85" t="e">
        <f>NA()</f>
        <v>#N/A</v>
      </c>
      <c r="F23" s="18" t="s">
        <v>273</v>
      </c>
      <c r="G23" s="85">
        <v>-0.53900000000000003</v>
      </c>
    </row>
    <row r="24" spans="1:7" x14ac:dyDescent="0.25">
      <c r="A24" s="22" t="str">
        <f t="shared" si="0"/>
        <v>2009</v>
      </c>
      <c r="B24" s="18" t="s">
        <v>274</v>
      </c>
      <c r="C24" s="85">
        <v>-0.14066666666666672</v>
      </c>
      <c r="D24" s="85" t="e">
        <f>NA()</f>
        <v>#N/A</v>
      </c>
      <c r="F24" s="18" t="s">
        <v>274</v>
      </c>
      <c r="G24" s="85">
        <v>0.11</v>
      </c>
    </row>
    <row r="25" spans="1:7" x14ac:dyDescent="0.25">
      <c r="A25" s="22" t="str">
        <f t="shared" si="0"/>
        <v>2010</v>
      </c>
      <c r="B25" s="18" t="s">
        <v>275</v>
      </c>
      <c r="C25" s="85">
        <v>1.9873333333333332</v>
      </c>
      <c r="D25" s="85" t="e">
        <f>NA()</f>
        <v>#N/A</v>
      </c>
      <c r="F25" s="18" t="s">
        <v>275</v>
      </c>
      <c r="G25" s="85">
        <v>0.38500000000000001</v>
      </c>
    </row>
    <row r="26" spans="1:7" x14ac:dyDescent="0.25">
      <c r="A26" s="22" t="str">
        <f t="shared" si="0"/>
        <v>2010</v>
      </c>
      <c r="B26" s="18" t="s">
        <v>276</v>
      </c>
      <c r="C26" s="85">
        <v>0.48900000000000005</v>
      </c>
      <c r="D26" s="85" t="e">
        <f>NA()</f>
        <v>#N/A</v>
      </c>
      <c r="F26" s="18" t="s">
        <v>276</v>
      </c>
      <c r="G26" s="85">
        <v>-5.3999999999999999E-2</v>
      </c>
    </row>
    <row r="27" spans="1:7" x14ac:dyDescent="0.25">
      <c r="A27" s="22" t="str">
        <f t="shared" si="0"/>
        <v>2010</v>
      </c>
      <c r="B27" s="18" t="s">
        <v>277</v>
      </c>
      <c r="C27" s="85">
        <v>-0.38866666666666672</v>
      </c>
      <c r="D27" s="85" t="e">
        <f>NA()</f>
        <v>#N/A</v>
      </c>
      <c r="F27" s="18" t="s">
        <v>277</v>
      </c>
      <c r="G27" s="85">
        <v>0.59299999999999997</v>
      </c>
    </row>
    <row r="28" spans="1:7" x14ac:dyDescent="0.25">
      <c r="A28" s="22" t="str">
        <f t="shared" si="0"/>
        <v>2010</v>
      </c>
      <c r="B28" s="18" t="s">
        <v>278</v>
      </c>
      <c r="C28" s="85">
        <v>8.3000000000000004E-2</v>
      </c>
      <c r="D28" s="85" t="e">
        <f>NA()</f>
        <v>#N/A</v>
      </c>
      <c r="F28" s="18" t="s">
        <v>278</v>
      </c>
      <c r="G28" s="85">
        <v>7.6999999999999999E-2</v>
      </c>
    </row>
    <row r="29" spans="1:7" x14ac:dyDescent="0.25">
      <c r="A29" s="22" t="str">
        <f t="shared" si="0"/>
        <v>2011</v>
      </c>
      <c r="B29" s="18" t="s">
        <v>279</v>
      </c>
      <c r="C29" s="85">
        <v>0.8716666666666667</v>
      </c>
      <c r="D29" s="85" t="e">
        <f>NA()</f>
        <v>#N/A</v>
      </c>
      <c r="F29" s="18" t="s">
        <v>279</v>
      </c>
      <c r="G29" s="85">
        <v>0.435</v>
      </c>
    </row>
    <row r="30" spans="1:7" x14ac:dyDescent="0.25">
      <c r="A30" s="22" t="str">
        <f t="shared" si="0"/>
        <v>2011</v>
      </c>
      <c r="B30" s="18" t="s">
        <v>280</v>
      </c>
      <c r="C30" s="85">
        <v>1.0276666666666667</v>
      </c>
      <c r="D30" s="85" t="e">
        <f>NA()</f>
        <v>#N/A</v>
      </c>
      <c r="F30" s="18" t="s">
        <v>280</v>
      </c>
      <c r="G30" s="85">
        <v>0.84099999999999997</v>
      </c>
    </row>
    <row r="31" spans="1:7" x14ac:dyDescent="0.25">
      <c r="A31" s="22" t="str">
        <f t="shared" si="0"/>
        <v>2011</v>
      </c>
      <c r="B31" s="18" t="s">
        <v>281</v>
      </c>
      <c r="C31" s="85">
        <v>0.8706666666666667</v>
      </c>
      <c r="D31" s="85">
        <v>4.5766666666666671</v>
      </c>
      <c r="F31" s="18" t="s">
        <v>281</v>
      </c>
      <c r="G31" s="85">
        <v>0.65</v>
      </c>
    </row>
    <row r="32" spans="1:7" x14ac:dyDescent="0.25">
      <c r="A32" s="22" t="str">
        <f t="shared" si="0"/>
        <v>2011</v>
      </c>
      <c r="B32" s="18" t="s">
        <v>282</v>
      </c>
      <c r="C32" s="85">
        <v>1.8736666666666668</v>
      </c>
      <c r="D32" s="85">
        <v>3.8643333333333332</v>
      </c>
      <c r="F32" s="18" t="s">
        <v>282</v>
      </c>
      <c r="G32" s="85">
        <v>1.0509999999999999</v>
      </c>
    </row>
    <row r="33" spans="1:7" x14ac:dyDescent="0.25">
      <c r="A33" s="22" t="str">
        <f t="shared" si="0"/>
        <v>2012</v>
      </c>
      <c r="B33" s="18" t="s">
        <v>283</v>
      </c>
      <c r="C33" s="85">
        <v>1.7323333333333333</v>
      </c>
      <c r="D33" s="85">
        <v>3.7106666666666666</v>
      </c>
      <c r="F33" s="18" t="s">
        <v>283</v>
      </c>
      <c r="G33" s="85">
        <v>0.53100000000000003</v>
      </c>
    </row>
    <row r="34" spans="1:7" x14ac:dyDescent="0.25">
      <c r="A34" s="22" t="str">
        <f t="shared" si="0"/>
        <v>2012</v>
      </c>
      <c r="B34" s="18" t="s">
        <v>284</v>
      </c>
      <c r="C34" s="85">
        <v>1.2449999999999999</v>
      </c>
      <c r="D34" s="85">
        <v>4.4713333333333329</v>
      </c>
      <c r="F34" s="18" t="s">
        <v>284</v>
      </c>
      <c r="G34" s="85">
        <v>-0.248</v>
      </c>
    </row>
    <row r="35" spans="1:7" x14ac:dyDescent="0.25">
      <c r="A35" s="22" t="str">
        <f t="shared" si="0"/>
        <v>2012</v>
      </c>
      <c r="B35" s="18" t="s">
        <v>285</v>
      </c>
      <c r="C35" s="85">
        <v>0.59433333333333327</v>
      </c>
      <c r="D35" s="85">
        <v>4.9159999999999995</v>
      </c>
      <c r="F35" s="18" t="s">
        <v>285</v>
      </c>
      <c r="G35" s="85">
        <v>-0.35299999999999998</v>
      </c>
    </row>
    <row r="36" spans="1:7" x14ac:dyDescent="0.25">
      <c r="A36" s="22" t="str">
        <f t="shared" si="0"/>
        <v>2012</v>
      </c>
      <c r="B36" s="18" t="s">
        <v>286</v>
      </c>
      <c r="C36" s="85">
        <v>1.2803333333333333</v>
      </c>
      <c r="D36" s="85">
        <v>5.8343333333333334</v>
      </c>
      <c r="F36" s="18" t="s">
        <v>286</v>
      </c>
      <c r="G36" s="85">
        <v>-3.0000000000000001E-3</v>
      </c>
    </row>
    <row r="37" spans="1:7" x14ac:dyDescent="0.25">
      <c r="A37" s="22" t="str">
        <f t="shared" si="0"/>
        <v>2013</v>
      </c>
      <c r="B37" s="18" t="s">
        <v>287</v>
      </c>
      <c r="C37" s="85">
        <v>1.7996666666666663</v>
      </c>
      <c r="D37" s="85">
        <v>5.7380000000000004</v>
      </c>
      <c r="F37" s="18" t="s">
        <v>287</v>
      </c>
      <c r="G37" s="85">
        <v>0.67300000000000004</v>
      </c>
    </row>
    <row r="38" spans="1:7" x14ac:dyDescent="0.25">
      <c r="A38" s="22" t="str">
        <f t="shared" si="0"/>
        <v>2013</v>
      </c>
      <c r="B38" s="18" t="s">
        <v>288</v>
      </c>
      <c r="C38" s="85">
        <v>2.8233333333333328</v>
      </c>
      <c r="D38" s="85">
        <v>5.8490000000000002</v>
      </c>
      <c r="F38" s="18" t="s">
        <v>288</v>
      </c>
      <c r="G38" s="85">
        <v>2.766</v>
      </c>
    </row>
    <row r="39" spans="1:7" x14ac:dyDescent="0.25">
      <c r="A39" s="22" t="str">
        <f t="shared" si="0"/>
        <v>2013</v>
      </c>
      <c r="B39" s="18" t="s">
        <v>289</v>
      </c>
      <c r="C39" s="85">
        <v>3.7870000000000004</v>
      </c>
      <c r="D39" s="85">
        <v>5.8649999999999993</v>
      </c>
      <c r="F39" s="18" t="s">
        <v>289</v>
      </c>
      <c r="G39" s="85">
        <v>0.48899999999999999</v>
      </c>
    </row>
    <row r="40" spans="1:7" x14ac:dyDescent="0.25">
      <c r="A40" s="22" t="str">
        <f t="shared" si="0"/>
        <v>2013</v>
      </c>
      <c r="B40" s="18" t="s">
        <v>290</v>
      </c>
      <c r="C40" s="85">
        <v>2.3336666666666663</v>
      </c>
      <c r="D40" s="85">
        <v>6.8786666666666667</v>
      </c>
      <c r="F40" s="18" t="s">
        <v>290</v>
      </c>
      <c r="G40" s="85">
        <v>0.98599999999999999</v>
      </c>
    </row>
    <row r="41" spans="1:7" x14ac:dyDescent="0.25">
      <c r="A41" s="22" t="str">
        <f t="shared" si="0"/>
        <v>2014</v>
      </c>
      <c r="B41" s="18" t="s">
        <v>291</v>
      </c>
      <c r="C41" s="85">
        <v>3.7063333333333333</v>
      </c>
      <c r="D41" s="85">
        <v>7.068666666666668</v>
      </c>
      <c r="F41" s="18" t="s">
        <v>291</v>
      </c>
      <c r="G41" s="85">
        <v>1.792</v>
      </c>
    </row>
    <row r="42" spans="1:7" x14ac:dyDescent="0.25">
      <c r="A42" s="22" t="str">
        <f t="shared" si="0"/>
        <v>2014</v>
      </c>
      <c r="B42" s="18" t="s">
        <v>292</v>
      </c>
      <c r="C42" s="85">
        <v>4.383</v>
      </c>
      <c r="D42" s="85">
        <v>7.2339999999999991</v>
      </c>
      <c r="F42" s="18" t="s">
        <v>292</v>
      </c>
      <c r="G42" s="85">
        <v>2.8980000000000001</v>
      </c>
    </row>
    <row r="43" spans="1:7" x14ac:dyDescent="0.25">
      <c r="A43" s="22" t="str">
        <f t="shared" si="0"/>
        <v>2014</v>
      </c>
      <c r="B43" s="18" t="s">
        <v>293</v>
      </c>
      <c r="C43" s="85">
        <v>7.5323333333333338</v>
      </c>
      <c r="D43" s="85">
        <v>7.8550000000000004</v>
      </c>
      <c r="F43" s="18" t="s">
        <v>293</v>
      </c>
      <c r="G43" s="85">
        <v>1.2210000000000001</v>
      </c>
    </row>
    <row r="44" spans="1:7" x14ac:dyDescent="0.25">
      <c r="A44" s="22" t="str">
        <f t="shared" si="0"/>
        <v>2014</v>
      </c>
      <c r="B44" s="18" t="s">
        <v>294</v>
      </c>
      <c r="C44" s="85">
        <v>9.0883333333333329</v>
      </c>
      <c r="D44" s="85">
        <v>6.969666666666666</v>
      </c>
      <c r="F44" s="18" t="s">
        <v>294</v>
      </c>
      <c r="G44" s="85">
        <v>2.9929999999999999</v>
      </c>
    </row>
    <row r="45" spans="1:7" x14ac:dyDescent="0.25">
      <c r="A45" s="22" t="str">
        <f t="shared" si="0"/>
        <v>2015</v>
      </c>
      <c r="B45" s="18" t="s">
        <v>295</v>
      </c>
      <c r="C45" s="85">
        <v>8.9933333333333323</v>
      </c>
      <c r="D45" s="85">
        <v>7.9783333333333326</v>
      </c>
      <c r="F45" s="18" t="s">
        <v>295</v>
      </c>
      <c r="G45" s="85">
        <v>2.8879999999999999</v>
      </c>
    </row>
    <row r="46" spans="1:7" x14ac:dyDescent="0.25">
      <c r="A46" s="22" t="str">
        <f t="shared" si="0"/>
        <v>2015</v>
      </c>
      <c r="B46" s="18" t="s">
        <v>296</v>
      </c>
      <c r="C46" s="85">
        <v>12.278666666666666</v>
      </c>
      <c r="D46" s="85">
        <v>10.218999999999999</v>
      </c>
      <c r="F46" s="18" t="s">
        <v>296</v>
      </c>
      <c r="G46" s="85">
        <v>3.1070000000000002</v>
      </c>
    </row>
    <row r="47" spans="1:7" x14ac:dyDescent="0.25">
      <c r="A47" s="22" t="str">
        <f t="shared" si="0"/>
        <v>2015</v>
      </c>
      <c r="B47" s="18" t="s">
        <v>297</v>
      </c>
      <c r="C47" s="85">
        <v>11.901000000000002</v>
      </c>
      <c r="D47" s="85">
        <v>10.129333333333333</v>
      </c>
      <c r="F47" s="18" t="s">
        <v>297</v>
      </c>
      <c r="G47" s="85">
        <v>2.9009999999999998</v>
      </c>
    </row>
    <row r="48" spans="1:7" x14ac:dyDescent="0.25">
      <c r="A48" s="22" t="str">
        <f t="shared" si="0"/>
        <v>2015</v>
      </c>
      <c r="B48" s="18" t="s">
        <v>298</v>
      </c>
      <c r="C48" s="85">
        <v>14.228</v>
      </c>
      <c r="D48" s="85">
        <v>11.398000000000001</v>
      </c>
      <c r="F48" s="18" t="s">
        <v>298</v>
      </c>
      <c r="G48" s="85">
        <v>3.0259999999999998</v>
      </c>
    </row>
    <row r="49" spans="1:7" x14ac:dyDescent="0.25">
      <c r="A49" s="22" t="str">
        <f t="shared" si="0"/>
        <v>2016</v>
      </c>
      <c r="B49" s="18" t="s">
        <v>299</v>
      </c>
      <c r="C49" s="85">
        <v>16.620333333333335</v>
      </c>
      <c r="D49" s="85">
        <v>11.915333333333335</v>
      </c>
      <c r="F49" s="18" t="s">
        <v>299</v>
      </c>
      <c r="G49" s="85">
        <v>2.9359999999999999</v>
      </c>
    </row>
    <row r="50" spans="1:7" x14ac:dyDescent="0.25">
      <c r="A50" s="22" t="str">
        <f t="shared" si="0"/>
        <v>2016</v>
      </c>
      <c r="B50" s="18" t="s">
        <v>300</v>
      </c>
      <c r="C50" s="85">
        <v>18.745666666666665</v>
      </c>
      <c r="D50" s="85">
        <v>11.862333333333334</v>
      </c>
      <c r="F50" s="18" t="s">
        <v>300</v>
      </c>
      <c r="G50" s="85">
        <v>4.327</v>
      </c>
    </row>
    <row r="51" spans="1:7" x14ac:dyDescent="0.25">
      <c r="A51" s="22" t="str">
        <f t="shared" si="0"/>
        <v>2016</v>
      </c>
      <c r="B51" s="18" t="s">
        <v>301</v>
      </c>
      <c r="C51" s="85">
        <v>19.679666666666666</v>
      </c>
      <c r="D51" s="85">
        <v>12.071333333333333</v>
      </c>
      <c r="F51" s="18" t="s">
        <v>301</v>
      </c>
      <c r="G51" s="85">
        <v>6.6319999999999997</v>
      </c>
    </row>
    <row r="52" spans="1:7" x14ac:dyDescent="0.25">
      <c r="A52" s="22" t="str">
        <f t="shared" si="0"/>
        <v>2016</v>
      </c>
      <c r="B52" s="18" t="s">
        <v>302</v>
      </c>
      <c r="C52" s="85">
        <v>19.442000000000004</v>
      </c>
      <c r="D52" s="85">
        <v>11.456666666666665</v>
      </c>
      <c r="F52" s="18" t="s">
        <v>302</v>
      </c>
      <c r="G52" s="85">
        <v>6.0389999999999997</v>
      </c>
    </row>
    <row r="53" spans="1:7" x14ac:dyDescent="0.25">
      <c r="A53" s="22" t="str">
        <f t="shared" si="0"/>
        <v>2017</v>
      </c>
      <c r="B53" s="18" t="s">
        <v>303</v>
      </c>
      <c r="C53" s="85">
        <v>20.155999999999999</v>
      </c>
      <c r="D53" s="85">
        <v>11.947666666666668</v>
      </c>
      <c r="F53" s="18" t="s">
        <v>303</v>
      </c>
      <c r="G53" s="85">
        <v>6.9660000000000002</v>
      </c>
    </row>
    <row r="54" spans="1:7" x14ac:dyDescent="0.25">
      <c r="A54" s="22" t="str">
        <f t="shared" si="0"/>
        <v>2017</v>
      </c>
      <c r="B54" s="18" t="s">
        <v>304</v>
      </c>
      <c r="C54" s="85">
        <v>21.459</v>
      </c>
      <c r="D54" s="85">
        <v>12.859666666666667</v>
      </c>
      <c r="F54" s="18" t="s">
        <v>304</v>
      </c>
      <c r="G54" s="85">
        <v>6.4880000000000004</v>
      </c>
    </row>
    <row r="55" spans="1:7" x14ac:dyDescent="0.25">
      <c r="A55" s="22" t="str">
        <f t="shared" si="0"/>
        <v>2017</v>
      </c>
      <c r="B55" s="18" t="s">
        <v>305</v>
      </c>
      <c r="C55" s="85">
        <v>28.586333333333332</v>
      </c>
      <c r="D55" s="85">
        <v>13.088999999999999</v>
      </c>
      <c r="F55" s="18" t="s">
        <v>305</v>
      </c>
      <c r="G55" s="85">
        <v>8.4719999999999995</v>
      </c>
    </row>
    <row r="56" spans="1:7" x14ac:dyDescent="0.25">
      <c r="A56" s="22" t="str">
        <f t="shared" si="0"/>
        <v>2017</v>
      </c>
      <c r="B56" s="18" t="s">
        <v>306</v>
      </c>
      <c r="C56" s="85">
        <v>28.063666666666666</v>
      </c>
      <c r="D56" s="85">
        <v>14.513333333333334</v>
      </c>
      <c r="F56" s="18" t="s">
        <v>306</v>
      </c>
      <c r="G56" s="85">
        <v>9.0410000000000004</v>
      </c>
    </row>
    <row r="57" spans="1:7" x14ac:dyDescent="0.25">
      <c r="B57" s="18" t="s">
        <v>799</v>
      </c>
      <c r="C57" s="85">
        <v>25.907666666666668</v>
      </c>
      <c r="D57" s="85">
        <v>14.922666666666666</v>
      </c>
      <c r="F57" s="18" t="s">
        <v>799</v>
      </c>
      <c r="G57" s="85">
        <v>9.9760000000000009</v>
      </c>
    </row>
    <row r="58" spans="1:7" x14ac:dyDescent="0.25">
      <c r="B58" s="18" t="s">
        <v>800</v>
      </c>
      <c r="C58" s="85" t="e">
        <f>NA()</f>
        <v>#N/A</v>
      </c>
      <c r="D58" s="85" t="e">
        <f>NA()</f>
        <v>#N/A</v>
      </c>
      <c r="F58" s="18" t="s">
        <v>800</v>
      </c>
      <c r="G58" s="85">
        <v>10.581</v>
      </c>
    </row>
    <row r="59" spans="1:7" x14ac:dyDescent="0.25">
      <c r="B59" s="18" t="s">
        <v>801</v>
      </c>
      <c r="C59" s="85" t="e">
        <f>NA()</f>
        <v>#N/A</v>
      </c>
      <c r="D59" s="85" t="e">
        <f>NA()</f>
        <v>#N/A</v>
      </c>
      <c r="F59" s="18" t="s">
        <v>801</v>
      </c>
      <c r="G59" s="85" t="e">
        <f>NA()</f>
        <v>#N/A</v>
      </c>
    </row>
    <row r="60" spans="1:7" x14ac:dyDescent="0.25">
      <c r="B60" s="18" t="s">
        <v>802</v>
      </c>
      <c r="C60" s="85" t="e">
        <f>NA()</f>
        <v>#N/A</v>
      </c>
      <c r="D60" s="85" t="e">
        <f>NA()</f>
        <v>#N/A</v>
      </c>
      <c r="F60" s="18" t="s">
        <v>802</v>
      </c>
      <c r="G60" s="85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3"/>
  <dimension ref="A1:F145"/>
  <sheetViews>
    <sheetView workbookViewId="0">
      <selection activeCell="C3" sqref="C3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6.6640625" style="18" customWidth="1"/>
    <col min="4" max="4" width="10.109375" style="18" bestFit="1" customWidth="1"/>
    <col min="5" max="5" width="9.33203125" style="18" bestFit="1" customWidth="1"/>
    <col min="6" max="16384" width="9.109375" style="18"/>
  </cols>
  <sheetData>
    <row r="1" spans="1:6" s="19" customFormat="1" ht="36.75" customHeight="1" x14ac:dyDescent="0.3">
      <c r="A1" s="75" t="s">
        <v>171</v>
      </c>
      <c r="B1" s="19" t="s">
        <v>176</v>
      </c>
    </row>
    <row r="2" spans="1:6" s="12" customFormat="1" ht="25.5" customHeight="1" x14ac:dyDescent="0.25">
      <c r="A2" s="73" t="s">
        <v>33</v>
      </c>
      <c r="C2" s="14" t="s">
        <v>1053</v>
      </c>
      <c r="D2" s="14" t="s">
        <v>243</v>
      </c>
      <c r="F2" s="14" t="s">
        <v>758</v>
      </c>
    </row>
    <row r="3" spans="1:6" x14ac:dyDescent="0.25">
      <c r="A3" s="17"/>
    </row>
    <row r="4" spans="1:6" hidden="1" x14ac:dyDescent="0.25">
      <c r="A4" s="17"/>
      <c r="C4" s="18" t="s">
        <v>1002</v>
      </c>
      <c r="D4" s="18" t="s">
        <v>1003</v>
      </c>
      <c r="F4" s="18" t="s">
        <v>1001</v>
      </c>
    </row>
    <row r="5" spans="1:6" x14ac:dyDescent="0.25">
      <c r="A5" s="44" t="str">
        <f>LEFT(B5,4)</f>
        <v>2000</v>
      </c>
      <c r="B5" s="18" t="s">
        <v>307</v>
      </c>
      <c r="C5" s="102">
        <v>8.963000000000001</v>
      </c>
      <c r="D5" s="22" t="e">
        <f>NA()</f>
        <v>#N/A</v>
      </c>
      <c r="E5" s="18" t="s">
        <v>307</v>
      </c>
      <c r="F5" s="85">
        <v>5.2569999999999997</v>
      </c>
    </row>
    <row r="6" spans="1:6" x14ac:dyDescent="0.25">
      <c r="A6" s="44" t="str">
        <f t="shared" ref="A6:A69" si="0">LEFT(B6,4)</f>
        <v>2000</v>
      </c>
      <c r="B6" s="18" t="s">
        <v>308</v>
      </c>
      <c r="C6" s="102">
        <v>7.131333333333334</v>
      </c>
      <c r="D6" s="22" t="e">
        <f>NA()</f>
        <v>#N/A</v>
      </c>
      <c r="E6" s="18" t="s">
        <v>308</v>
      </c>
      <c r="F6" s="85">
        <v>3.2589999999999999</v>
      </c>
    </row>
    <row r="7" spans="1:6" x14ac:dyDescent="0.25">
      <c r="A7" s="44" t="str">
        <f t="shared" si="0"/>
        <v>2000</v>
      </c>
      <c r="B7" s="18" t="s">
        <v>309</v>
      </c>
      <c r="C7" s="102">
        <v>5.306</v>
      </c>
      <c r="D7" s="22" t="e">
        <f>NA()</f>
        <v>#N/A</v>
      </c>
      <c r="E7" s="18" t="s">
        <v>309</v>
      </c>
      <c r="F7" s="85">
        <v>3.9580000000000002</v>
      </c>
    </row>
    <row r="8" spans="1:6" x14ac:dyDescent="0.25">
      <c r="A8" s="44" t="str">
        <f t="shared" si="0"/>
        <v>2000</v>
      </c>
      <c r="B8" s="18" t="s">
        <v>310</v>
      </c>
      <c r="C8" s="102">
        <v>11.880333333333333</v>
      </c>
      <c r="D8" s="22" t="e">
        <f>NA()</f>
        <v>#N/A</v>
      </c>
      <c r="E8" s="18" t="s">
        <v>310</v>
      </c>
      <c r="F8" s="85">
        <v>4.5190000000000001</v>
      </c>
    </row>
    <row r="9" spans="1:6" x14ac:dyDescent="0.25">
      <c r="A9" s="44" t="str">
        <f t="shared" si="0"/>
        <v>2001</v>
      </c>
      <c r="B9" s="18" t="s">
        <v>311</v>
      </c>
      <c r="C9" s="102">
        <v>16.989000000000001</v>
      </c>
      <c r="D9" s="22" t="e">
        <f>NA()</f>
        <v>#N/A</v>
      </c>
      <c r="E9" s="18" t="s">
        <v>311</v>
      </c>
      <c r="F9" s="85">
        <v>3.11</v>
      </c>
    </row>
    <row r="10" spans="1:6" x14ac:dyDescent="0.25">
      <c r="A10" s="44" t="str">
        <f t="shared" si="0"/>
        <v>2001</v>
      </c>
      <c r="B10" s="18" t="s">
        <v>312</v>
      </c>
      <c r="C10" s="102">
        <v>18.245333333333335</v>
      </c>
      <c r="D10" s="22" t="e">
        <f>NA()</f>
        <v>#N/A</v>
      </c>
      <c r="E10" s="18" t="s">
        <v>312</v>
      </c>
      <c r="F10" s="85">
        <v>5.6070000000000002</v>
      </c>
    </row>
    <row r="11" spans="1:6" x14ac:dyDescent="0.25">
      <c r="A11" s="44" t="str">
        <f t="shared" si="0"/>
        <v>2001</v>
      </c>
      <c r="B11" s="18" t="s">
        <v>313</v>
      </c>
      <c r="C11" s="102">
        <v>17.330333333333332</v>
      </c>
      <c r="D11" s="22" t="e">
        <f>NA()</f>
        <v>#N/A</v>
      </c>
      <c r="E11" s="18" t="s">
        <v>313</v>
      </c>
      <c r="F11" s="85">
        <v>3.7240000000000002</v>
      </c>
    </row>
    <row r="12" spans="1:6" x14ac:dyDescent="0.25">
      <c r="A12" s="44" t="str">
        <f t="shared" si="0"/>
        <v>2001</v>
      </c>
      <c r="B12" s="18" t="s">
        <v>314</v>
      </c>
      <c r="C12" s="102">
        <v>15.294666666666666</v>
      </c>
      <c r="D12" s="22" t="e">
        <f>NA()</f>
        <v>#N/A</v>
      </c>
      <c r="E12" s="18" t="s">
        <v>314</v>
      </c>
      <c r="F12" s="85">
        <v>4.5019999999999998</v>
      </c>
    </row>
    <row r="13" spans="1:6" x14ac:dyDescent="0.25">
      <c r="A13" s="44" t="str">
        <f t="shared" si="0"/>
        <v>2002</v>
      </c>
      <c r="B13" s="18" t="s">
        <v>315</v>
      </c>
      <c r="C13" s="102">
        <v>14.344333333333333</v>
      </c>
      <c r="D13" s="22" t="e">
        <f>NA()</f>
        <v>#N/A</v>
      </c>
      <c r="E13" s="18" t="s">
        <v>315</v>
      </c>
      <c r="F13" s="85">
        <v>6.1429999999999998</v>
      </c>
    </row>
    <row r="14" spans="1:6" x14ac:dyDescent="0.25">
      <c r="A14" s="44" t="str">
        <f t="shared" si="0"/>
        <v>2002</v>
      </c>
      <c r="B14" s="18" t="s">
        <v>316</v>
      </c>
      <c r="C14" s="102">
        <v>16.444333333333333</v>
      </c>
      <c r="D14" s="22" t="e">
        <f>NA()</f>
        <v>#N/A</v>
      </c>
      <c r="E14" s="18" t="s">
        <v>316</v>
      </c>
      <c r="F14" s="85">
        <v>4.7300000000000004</v>
      </c>
    </row>
    <row r="15" spans="1:6" x14ac:dyDescent="0.25">
      <c r="A15" s="44" t="str">
        <f t="shared" si="0"/>
        <v>2002</v>
      </c>
      <c r="B15" s="18" t="s">
        <v>317</v>
      </c>
      <c r="C15" s="102">
        <v>19.745999999999999</v>
      </c>
      <c r="D15" s="22" t="e">
        <f>NA()</f>
        <v>#N/A</v>
      </c>
      <c r="E15" s="18" t="s">
        <v>317</v>
      </c>
      <c r="F15" s="85">
        <v>6.5979999999999999</v>
      </c>
    </row>
    <row r="16" spans="1:6" x14ac:dyDescent="0.25">
      <c r="A16" s="44" t="str">
        <f t="shared" si="0"/>
        <v>2002</v>
      </c>
      <c r="B16" s="18" t="s">
        <v>318</v>
      </c>
      <c r="C16" s="102">
        <v>20.490666666666669</v>
      </c>
      <c r="D16" s="22" t="e">
        <f>NA()</f>
        <v>#N/A</v>
      </c>
      <c r="E16" s="18" t="s">
        <v>318</v>
      </c>
      <c r="F16" s="85">
        <v>6.4569999999999999</v>
      </c>
    </row>
    <row r="17" spans="1:6" x14ac:dyDescent="0.25">
      <c r="A17" s="44" t="str">
        <f t="shared" si="0"/>
        <v>2003</v>
      </c>
      <c r="B17" s="18" t="s">
        <v>319</v>
      </c>
      <c r="C17" s="102">
        <v>20.018666666666665</v>
      </c>
      <c r="D17" s="22" t="e">
        <f>NA()</f>
        <v>#N/A</v>
      </c>
      <c r="E17" s="18" t="s">
        <v>319</v>
      </c>
      <c r="F17" s="85">
        <v>6.242</v>
      </c>
    </row>
    <row r="18" spans="1:6" x14ac:dyDescent="0.25">
      <c r="A18" s="44" t="str">
        <f t="shared" si="0"/>
        <v>2003</v>
      </c>
      <c r="B18" s="18" t="s">
        <v>320</v>
      </c>
      <c r="C18" s="102">
        <v>22.397333333333332</v>
      </c>
      <c r="D18" s="22" t="e">
        <f>NA()</f>
        <v>#N/A</v>
      </c>
      <c r="E18" s="18" t="s">
        <v>320</v>
      </c>
      <c r="F18" s="85">
        <v>5.7679999999999998</v>
      </c>
    </row>
    <row r="19" spans="1:6" x14ac:dyDescent="0.25">
      <c r="A19" s="44" t="str">
        <f t="shared" si="0"/>
        <v>2003</v>
      </c>
      <c r="B19" s="18" t="s">
        <v>321</v>
      </c>
      <c r="C19" s="102">
        <v>20.798333333333332</v>
      </c>
      <c r="D19" s="22" t="e">
        <f>NA()</f>
        <v>#N/A</v>
      </c>
      <c r="E19" s="18" t="s">
        <v>321</v>
      </c>
      <c r="F19" s="85">
        <v>6.5010000000000003</v>
      </c>
    </row>
    <row r="20" spans="1:6" x14ac:dyDescent="0.25">
      <c r="A20" s="44" t="str">
        <f t="shared" si="0"/>
        <v>2003</v>
      </c>
      <c r="B20" s="18" t="s">
        <v>322</v>
      </c>
      <c r="C20" s="102">
        <v>18.905333333333335</v>
      </c>
      <c r="D20" s="22" t="e">
        <f>NA()</f>
        <v>#N/A</v>
      </c>
      <c r="E20" s="18" t="s">
        <v>322</v>
      </c>
      <c r="F20" s="85">
        <v>5.4180000000000001</v>
      </c>
    </row>
    <row r="21" spans="1:6" x14ac:dyDescent="0.25">
      <c r="A21" s="44" t="str">
        <f t="shared" si="0"/>
        <v>2004</v>
      </c>
      <c r="B21" s="18" t="s">
        <v>323</v>
      </c>
      <c r="C21" s="102">
        <v>16.995999999999999</v>
      </c>
      <c r="D21" s="22" t="e">
        <f>NA()</f>
        <v>#N/A</v>
      </c>
      <c r="E21" s="18" t="s">
        <v>323</v>
      </c>
      <c r="F21" s="85">
        <v>4.3739999999999997</v>
      </c>
    </row>
    <row r="22" spans="1:6" x14ac:dyDescent="0.25">
      <c r="A22" s="44" t="str">
        <f t="shared" si="0"/>
        <v>2004</v>
      </c>
      <c r="B22" s="18" t="s">
        <v>324</v>
      </c>
      <c r="C22" s="102">
        <v>16.044999999999998</v>
      </c>
      <c r="D22" s="22" t="e">
        <f>NA()</f>
        <v>#N/A</v>
      </c>
      <c r="E22" s="18" t="s">
        <v>324</v>
      </c>
      <c r="F22" s="85">
        <v>3.758</v>
      </c>
    </row>
    <row r="23" spans="1:6" x14ac:dyDescent="0.25">
      <c r="A23" s="44" t="str">
        <f t="shared" si="0"/>
        <v>2004</v>
      </c>
      <c r="B23" s="18" t="s">
        <v>325</v>
      </c>
      <c r="C23" s="102">
        <v>14.574333333333334</v>
      </c>
      <c r="D23" s="22" t="e">
        <f>NA()</f>
        <v>#N/A</v>
      </c>
      <c r="E23" s="18" t="s">
        <v>325</v>
      </c>
      <c r="F23" s="85">
        <v>3.403</v>
      </c>
    </row>
    <row r="24" spans="1:6" x14ac:dyDescent="0.25">
      <c r="A24" s="44" t="str">
        <f t="shared" si="0"/>
        <v>2004</v>
      </c>
      <c r="B24" s="18" t="s">
        <v>326</v>
      </c>
      <c r="C24" s="102">
        <v>12.887666666666668</v>
      </c>
      <c r="D24" s="22" t="e">
        <f>NA()</f>
        <v>#N/A</v>
      </c>
      <c r="E24" s="18" t="s">
        <v>326</v>
      </c>
      <c r="F24" s="85">
        <v>3.375</v>
      </c>
    </row>
    <row r="25" spans="1:6" x14ac:dyDescent="0.25">
      <c r="A25" s="44" t="str">
        <f t="shared" si="0"/>
        <v>2005</v>
      </c>
      <c r="B25" s="18" t="s">
        <v>255</v>
      </c>
      <c r="C25" s="102">
        <v>12.019666666666666</v>
      </c>
      <c r="D25" s="22" t="e">
        <f>NA()</f>
        <v>#N/A</v>
      </c>
      <c r="E25" s="18" t="s">
        <v>255</v>
      </c>
      <c r="F25" s="85">
        <v>4.5650000000000004</v>
      </c>
    </row>
    <row r="26" spans="1:6" x14ac:dyDescent="0.25">
      <c r="A26" s="44" t="str">
        <f t="shared" si="0"/>
        <v>2005</v>
      </c>
      <c r="B26" s="18" t="s">
        <v>256</v>
      </c>
      <c r="C26" s="102">
        <v>9.0520000000000014</v>
      </c>
      <c r="D26" s="22" t="e">
        <f>NA()</f>
        <v>#N/A</v>
      </c>
      <c r="E26" s="18" t="s">
        <v>256</v>
      </c>
      <c r="F26" s="85">
        <v>4.7080000000000002</v>
      </c>
    </row>
    <row r="27" spans="1:6" x14ac:dyDescent="0.25">
      <c r="A27" s="44" t="str">
        <f t="shared" si="0"/>
        <v>2005</v>
      </c>
      <c r="B27" s="18" t="s">
        <v>257</v>
      </c>
      <c r="C27" s="102">
        <v>7.2970000000000006</v>
      </c>
      <c r="D27" s="22" t="e">
        <f>NA()</f>
        <v>#N/A</v>
      </c>
      <c r="E27" s="18" t="s">
        <v>257</v>
      </c>
      <c r="F27" s="85">
        <v>3.2709999999999999</v>
      </c>
    </row>
    <row r="28" spans="1:6" x14ac:dyDescent="0.25">
      <c r="A28" s="44" t="str">
        <f t="shared" si="0"/>
        <v>2005</v>
      </c>
      <c r="B28" s="18" t="s">
        <v>258</v>
      </c>
      <c r="C28" s="102">
        <v>5.8546666666666667</v>
      </c>
      <c r="D28" s="22" t="e">
        <f>NA()</f>
        <v>#N/A</v>
      </c>
      <c r="E28" s="18" t="s">
        <v>258</v>
      </c>
      <c r="F28" s="85">
        <v>3.367</v>
      </c>
    </row>
    <row r="29" spans="1:6" x14ac:dyDescent="0.25">
      <c r="A29" s="44" t="str">
        <f t="shared" si="0"/>
        <v>2006</v>
      </c>
      <c r="B29" s="18" t="s">
        <v>259</v>
      </c>
      <c r="C29" s="102">
        <v>4.5093333333333332</v>
      </c>
      <c r="D29" s="22" t="e">
        <f>NA()</f>
        <v>#N/A</v>
      </c>
      <c r="E29" s="18" t="s">
        <v>259</v>
      </c>
      <c r="F29" s="85">
        <v>2.8119999999999998</v>
      </c>
    </row>
    <row r="30" spans="1:6" x14ac:dyDescent="0.25">
      <c r="A30" s="44" t="str">
        <f t="shared" si="0"/>
        <v>2006</v>
      </c>
      <c r="B30" s="18" t="s">
        <v>260</v>
      </c>
      <c r="C30" s="102">
        <v>3.7289999999999996</v>
      </c>
      <c r="D30" s="22" t="e">
        <f>NA()</f>
        <v>#N/A</v>
      </c>
      <c r="E30" s="18" t="s">
        <v>260</v>
      </c>
      <c r="F30" s="85">
        <v>5.5449999999999999</v>
      </c>
    </row>
    <row r="31" spans="1:6" x14ac:dyDescent="0.25">
      <c r="A31" s="44" t="str">
        <f t="shared" si="0"/>
        <v>2006</v>
      </c>
      <c r="B31" s="18" t="s">
        <v>261</v>
      </c>
      <c r="C31" s="102">
        <v>3.0579999999999998</v>
      </c>
      <c r="D31" s="22" t="e">
        <f>NA()</f>
        <v>#N/A</v>
      </c>
      <c r="E31" s="18" t="s">
        <v>261</v>
      </c>
      <c r="F31" s="85">
        <v>2.2200000000000002</v>
      </c>
    </row>
    <row r="32" spans="1:6" x14ac:dyDescent="0.25">
      <c r="A32" s="44" t="str">
        <f t="shared" si="0"/>
        <v>2006</v>
      </c>
      <c r="B32" s="18" t="s">
        <v>262</v>
      </c>
      <c r="C32" s="102">
        <v>3.1153333333333335</v>
      </c>
      <c r="D32" s="22" t="e">
        <f>NA()</f>
        <v>#N/A</v>
      </c>
      <c r="E32" s="18" t="s">
        <v>262</v>
      </c>
      <c r="F32" s="85">
        <v>2.3519999999999999</v>
      </c>
    </row>
    <row r="33" spans="1:6" x14ac:dyDescent="0.25">
      <c r="A33" s="44" t="str">
        <f t="shared" si="0"/>
        <v>2007</v>
      </c>
      <c r="B33" s="18" t="s">
        <v>263</v>
      </c>
      <c r="C33" s="102">
        <v>4.6106666666666669</v>
      </c>
      <c r="D33" s="22" t="e">
        <f>NA()</f>
        <v>#N/A</v>
      </c>
      <c r="E33" s="18" t="s">
        <v>263</v>
      </c>
      <c r="F33" s="85">
        <v>1.978</v>
      </c>
    </row>
    <row r="34" spans="1:6" x14ac:dyDescent="0.25">
      <c r="A34" s="44" t="str">
        <f t="shared" si="0"/>
        <v>2007</v>
      </c>
      <c r="B34" s="18" t="s">
        <v>264</v>
      </c>
      <c r="C34" s="102">
        <v>4.7923333333333336</v>
      </c>
      <c r="D34" s="22" t="e">
        <f>NA()</f>
        <v>#N/A</v>
      </c>
      <c r="E34" s="18" t="s">
        <v>264</v>
      </c>
      <c r="F34" s="85">
        <v>0.48899999999999999</v>
      </c>
    </row>
    <row r="35" spans="1:6" x14ac:dyDescent="0.25">
      <c r="A35" s="44" t="str">
        <f t="shared" si="0"/>
        <v>2007</v>
      </c>
      <c r="B35" s="18" t="s">
        <v>265</v>
      </c>
      <c r="C35" s="102">
        <v>6.6966666666666663</v>
      </c>
      <c r="D35" s="22" t="e">
        <f>NA()</f>
        <v>#N/A</v>
      </c>
      <c r="E35" s="18" t="s">
        <v>265</v>
      </c>
      <c r="F35" s="85">
        <v>2.1040000000000001</v>
      </c>
    </row>
    <row r="36" spans="1:6" x14ac:dyDescent="0.25">
      <c r="A36" s="44" t="str">
        <f t="shared" si="0"/>
        <v>2007</v>
      </c>
      <c r="B36" s="18" t="s">
        <v>266</v>
      </c>
      <c r="C36" s="102">
        <v>7.094333333333334</v>
      </c>
      <c r="D36" s="22" t="e">
        <f>NA()</f>
        <v>#N/A</v>
      </c>
      <c r="E36" s="18" t="s">
        <v>266</v>
      </c>
      <c r="F36" s="85">
        <v>2.427</v>
      </c>
    </row>
    <row r="37" spans="1:6" x14ac:dyDescent="0.25">
      <c r="A37" s="44" t="str">
        <f t="shared" si="0"/>
        <v>2008</v>
      </c>
      <c r="B37" s="18" t="s">
        <v>267</v>
      </c>
      <c r="C37" s="102">
        <v>9.7260000000000009</v>
      </c>
      <c r="D37" s="22" t="e">
        <f>NA()</f>
        <v>#N/A</v>
      </c>
      <c r="E37" s="18" t="s">
        <v>267</v>
      </c>
      <c r="F37" s="85">
        <v>0.96399999999999997</v>
      </c>
    </row>
    <row r="38" spans="1:6" x14ac:dyDescent="0.25">
      <c r="A38" s="44" t="str">
        <f t="shared" si="0"/>
        <v>2008</v>
      </c>
      <c r="B38" s="18" t="s">
        <v>268</v>
      </c>
      <c r="C38" s="102">
        <v>13.874666666666668</v>
      </c>
      <c r="D38" s="22" t="e">
        <f>NA()</f>
        <v>#N/A</v>
      </c>
      <c r="E38" s="18" t="s">
        <v>268</v>
      </c>
      <c r="F38" s="85">
        <v>2.597</v>
      </c>
    </row>
    <row r="39" spans="1:6" x14ac:dyDescent="0.25">
      <c r="A39" s="44" t="str">
        <f t="shared" si="0"/>
        <v>2008</v>
      </c>
      <c r="B39" s="18" t="s">
        <v>269</v>
      </c>
      <c r="C39" s="102">
        <v>17.986000000000001</v>
      </c>
      <c r="D39" s="22" t="e">
        <f>NA()</f>
        <v>#N/A</v>
      </c>
      <c r="E39" s="18" t="s">
        <v>269</v>
      </c>
      <c r="F39" s="85">
        <v>2.9660000000000002</v>
      </c>
    </row>
    <row r="40" spans="1:6" x14ac:dyDescent="0.25">
      <c r="A40" s="44" t="str">
        <f t="shared" si="0"/>
        <v>2008</v>
      </c>
      <c r="B40" s="18" t="s">
        <v>270</v>
      </c>
      <c r="C40" s="102">
        <v>26.754000000000001</v>
      </c>
      <c r="D40" s="22" t="e">
        <f>NA()</f>
        <v>#N/A</v>
      </c>
      <c r="E40" s="18" t="s">
        <v>270</v>
      </c>
      <c r="F40" s="85">
        <v>2.476</v>
      </c>
    </row>
    <row r="41" spans="1:6" x14ac:dyDescent="0.25">
      <c r="A41" s="44" t="str">
        <f t="shared" si="0"/>
        <v>2009</v>
      </c>
      <c r="B41" s="18" t="s">
        <v>271</v>
      </c>
      <c r="C41" s="102">
        <v>29.593666666666667</v>
      </c>
      <c r="D41" s="22" t="e">
        <f>NA()</f>
        <v>#N/A</v>
      </c>
      <c r="E41" s="18" t="s">
        <v>271</v>
      </c>
      <c r="F41" s="85">
        <v>5.8680000000000003</v>
      </c>
    </row>
    <row r="42" spans="1:6" x14ac:dyDescent="0.25">
      <c r="A42" s="44" t="str">
        <f t="shared" si="0"/>
        <v>2009</v>
      </c>
      <c r="B42" s="18" t="s">
        <v>272</v>
      </c>
      <c r="C42" s="102">
        <v>34.684999999999995</v>
      </c>
      <c r="D42" s="22" t="e">
        <f>NA()</f>
        <v>#N/A</v>
      </c>
      <c r="E42" s="18" t="s">
        <v>272</v>
      </c>
      <c r="F42" s="85">
        <v>10.821999999999999</v>
      </c>
    </row>
    <row r="43" spans="1:6" x14ac:dyDescent="0.25">
      <c r="A43" s="44" t="str">
        <f t="shared" si="0"/>
        <v>2009</v>
      </c>
      <c r="B43" s="18" t="s">
        <v>273</v>
      </c>
      <c r="C43" s="102">
        <v>36.784333333333336</v>
      </c>
      <c r="D43" s="22" t="e">
        <f>NA()</f>
        <v>#N/A</v>
      </c>
      <c r="E43" s="18" t="s">
        <v>273</v>
      </c>
      <c r="F43" s="85">
        <v>7.8040000000000003</v>
      </c>
    </row>
    <row r="44" spans="1:6" x14ac:dyDescent="0.25">
      <c r="A44" s="44" t="str">
        <f t="shared" si="0"/>
        <v>2009</v>
      </c>
      <c r="B44" s="18" t="s">
        <v>274</v>
      </c>
      <c r="C44" s="102">
        <v>39.738333333333337</v>
      </c>
      <c r="D44" s="22" t="e">
        <f>NA()</f>
        <v>#N/A</v>
      </c>
      <c r="E44" s="18" t="s">
        <v>274</v>
      </c>
      <c r="F44" s="85">
        <v>13.496</v>
      </c>
    </row>
    <row r="45" spans="1:6" x14ac:dyDescent="0.25">
      <c r="A45" s="44" t="str">
        <f t="shared" si="0"/>
        <v>2010</v>
      </c>
      <c r="B45" s="18" t="s">
        <v>275</v>
      </c>
      <c r="C45" s="102">
        <v>33.743666666666662</v>
      </c>
      <c r="D45" s="22" t="e">
        <f>NA()</f>
        <v>#N/A</v>
      </c>
      <c r="E45" s="18" t="s">
        <v>275</v>
      </c>
      <c r="F45" s="85">
        <v>14.759</v>
      </c>
    </row>
    <row r="46" spans="1:6" x14ac:dyDescent="0.25">
      <c r="A46" s="44" t="str">
        <f t="shared" si="0"/>
        <v>2010</v>
      </c>
      <c r="B46" s="18" t="s">
        <v>276</v>
      </c>
      <c r="C46" s="102">
        <v>33.729666666666667</v>
      </c>
      <c r="D46" s="22" t="e">
        <f>NA()</f>
        <v>#N/A</v>
      </c>
      <c r="E46" s="18" t="s">
        <v>276</v>
      </c>
      <c r="F46" s="85">
        <v>6.1020000000000003</v>
      </c>
    </row>
    <row r="47" spans="1:6" x14ac:dyDescent="0.25">
      <c r="A47" s="44" t="str">
        <f t="shared" si="0"/>
        <v>2010</v>
      </c>
      <c r="B47" s="18" t="s">
        <v>277</v>
      </c>
      <c r="C47" s="102">
        <v>38.17733333333333</v>
      </c>
      <c r="D47" s="22" t="e">
        <f>NA()</f>
        <v>#N/A</v>
      </c>
      <c r="E47" s="18" t="s">
        <v>277</v>
      </c>
      <c r="F47" s="85">
        <v>9.7100000000000009</v>
      </c>
    </row>
    <row r="48" spans="1:6" x14ac:dyDescent="0.25">
      <c r="A48" s="44" t="str">
        <f t="shared" si="0"/>
        <v>2010</v>
      </c>
      <c r="B48" s="18" t="s">
        <v>278</v>
      </c>
      <c r="C48" s="102">
        <v>32.152666666666669</v>
      </c>
      <c r="D48" s="22" t="e">
        <f>NA()</f>
        <v>#N/A</v>
      </c>
      <c r="E48" s="18" t="s">
        <v>278</v>
      </c>
      <c r="F48" s="85">
        <v>7.2759999999999998</v>
      </c>
    </row>
    <row r="49" spans="1:6" x14ac:dyDescent="0.25">
      <c r="A49" s="44" t="str">
        <f t="shared" si="0"/>
        <v>2011</v>
      </c>
      <c r="B49" s="18" t="s">
        <v>279</v>
      </c>
      <c r="C49" s="102">
        <v>34.94233333333333</v>
      </c>
      <c r="D49" s="22" t="e">
        <f>NA()</f>
        <v>#N/A</v>
      </c>
      <c r="E49" s="18" t="s">
        <v>279</v>
      </c>
      <c r="F49" s="85">
        <v>6.7690000000000001</v>
      </c>
    </row>
    <row r="50" spans="1:6" x14ac:dyDescent="0.25">
      <c r="A50" s="44" t="str">
        <f t="shared" si="0"/>
        <v>2011</v>
      </c>
      <c r="B50" s="18" t="s">
        <v>280</v>
      </c>
      <c r="C50" s="102">
        <v>31.651333333333337</v>
      </c>
      <c r="D50" s="22" t="e">
        <f>NA()</f>
        <v>#N/A</v>
      </c>
      <c r="E50" s="18" t="s">
        <v>280</v>
      </c>
      <c r="F50" s="85">
        <v>4.5140000000000002</v>
      </c>
    </row>
    <row r="51" spans="1:6" x14ac:dyDescent="0.25">
      <c r="A51" s="44" t="str">
        <f t="shared" si="0"/>
        <v>2011</v>
      </c>
      <c r="B51" s="18" t="s">
        <v>281</v>
      </c>
      <c r="C51" s="102">
        <v>26.947999999999997</v>
      </c>
      <c r="D51" s="22">
        <v>33.960333333333331</v>
      </c>
      <c r="E51" s="18" t="s">
        <v>281</v>
      </c>
      <c r="F51" s="85">
        <v>3.516</v>
      </c>
    </row>
    <row r="52" spans="1:6" x14ac:dyDescent="0.25">
      <c r="A52" s="44" t="str">
        <f t="shared" si="0"/>
        <v>2011</v>
      </c>
      <c r="B52" s="18" t="s">
        <v>282</v>
      </c>
      <c r="C52" s="102">
        <v>27.972333333333335</v>
      </c>
      <c r="D52" s="22">
        <v>41.090333333333341</v>
      </c>
      <c r="E52" s="18" t="s">
        <v>282</v>
      </c>
      <c r="F52" s="85">
        <v>2.9769999999999999</v>
      </c>
    </row>
    <row r="53" spans="1:6" x14ac:dyDescent="0.25">
      <c r="A53" s="44" t="str">
        <f t="shared" si="0"/>
        <v>2012</v>
      </c>
      <c r="B53" s="18" t="s">
        <v>283</v>
      </c>
      <c r="C53" s="102">
        <v>28.056333333333331</v>
      </c>
      <c r="D53" s="22">
        <v>40.895333333333333</v>
      </c>
      <c r="E53" s="18" t="s">
        <v>283</v>
      </c>
      <c r="F53" s="85">
        <v>4.8310000000000004</v>
      </c>
    </row>
    <row r="54" spans="1:6" x14ac:dyDescent="0.25">
      <c r="A54" s="44" t="str">
        <f t="shared" si="0"/>
        <v>2012</v>
      </c>
      <c r="B54" s="18" t="s">
        <v>284</v>
      </c>
      <c r="C54" s="102">
        <v>27.012333333333334</v>
      </c>
      <c r="D54" s="22">
        <v>37.585333333333331</v>
      </c>
      <c r="E54" s="18" t="s">
        <v>284</v>
      </c>
      <c r="F54" s="85">
        <v>4.0019999999999998</v>
      </c>
    </row>
    <row r="55" spans="1:6" x14ac:dyDescent="0.25">
      <c r="A55" s="44" t="str">
        <f t="shared" si="0"/>
        <v>2012</v>
      </c>
      <c r="B55" s="18" t="s">
        <v>285</v>
      </c>
      <c r="C55" s="102">
        <v>26.730999999999998</v>
      </c>
      <c r="D55" s="22">
        <v>38.389333333333333</v>
      </c>
      <c r="E55" s="18" t="s">
        <v>285</v>
      </c>
      <c r="F55" s="85">
        <v>3.278</v>
      </c>
    </row>
    <row r="56" spans="1:6" x14ac:dyDescent="0.25">
      <c r="A56" s="44" t="str">
        <f t="shared" si="0"/>
        <v>2012</v>
      </c>
      <c r="B56" s="18" t="s">
        <v>286</v>
      </c>
      <c r="C56" s="102">
        <v>24.087666666666667</v>
      </c>
      <c r="D56" s="22">
        <v>40.404666666666664</v>
      </c>
      <c r="E56" s="18" t="s">
        <v>286</v>
      </c>
      <c r="F56" s="85">
        <v>5.665</v>
      </c>
    </row>
    <row r="57" spans="1:6" x14ac:dyDescent="0.25">
      <c r="A57" s="44" t="str">
        <f t="shared" si="0"/>
        <v>2013</v>
      </c>
      <c r="B57" s="18" t="s">
        <v>287</v>
      </c>
      <c r="C57" s="102">
        <v>26.652666666666665</v>
      </c>
      <c r="D57" s="22">
        <v>39.162666666666667</v>
      </c>
      <c r="E57" s="18" t="s">
        <v>287</v>
      </c>
      <c r="F57" s="85">
        <v>8.85</v>
      </c>
    </row>
    <row r="58" spans="1:6" x14ac:dyDescent="0.25">
      <c r="A58" s="44" t="str">
        <f t="shared" si="0"/>
        <v>2013</v>
      </c>
      <c r="B58" s="18" t="s">
        <v>288</v>
      </c>
      <c r="C58" s="102">
        <v>29.284999999999997</v>
      </c>
      <c r="D58" s="22">
        <v>42.970666666666666</v>
      </c>
      <c r="E58" s="18" t="s">
        <v>288</v>
      </c>
      <c r="F58" s="85">
        <v>22.54</v>
      </c>
    </row>
    <row r="59" spans="1:6" x14ac:dyDescent="0.25">
      <c r="A59" s="44" t="str">
        <f t="shared" si="0"/>
        <v>2013</v>
      </c>
      <c r="B59" s="18" t="s">
        <v>289</v>
      </c>
      <c r="C59" s="102">
        <v>26.550333333333331</v>
      </c>
      <c r="D59" s="22">
        <v>44.473999999999997</v>
      </c>
      <c r="E59" s="18" t="s">
        <v>289</v>
      </c>
      <c r="F59" s="85">
        <v>17.015000000000001</v>
      </c>
    </row>
    <row r="60" spans="1:6" x14ac:dyDescent="0.25">
      <c r="A60" s="44" t="str">
        <f t="shared" si="0"/>
        <v>2013</v>
      </c>
      <c r="B60" s="18" t="s">
        <v>290</v>
      </c>
      <c r="C60" s="102">
        <v>29.135666666666665</v>
      </c>
      <c r="D60" s="22">
        <v>40.856999999999999</v>
      </c>
      <c r="E60" s="18" t="s">
        <v>290</v>
      </c>
      <c r="F60" s="85">
        <v>24.408999999999999</v>
      </c>
    </row>
    <row r="61" spans="1:6" x14ac:dyDescent="0.25">
      <c r="A61" s="44" t="str">
        <f t="shared" si="0"/>
        <v>2014</v>
      </c>
      <c r="B61" s="18" t="s">
        <v>291</v>
      </c>
      <c r="C61" s="102">
        <v>25.901666666666667</v>
      </c>
      <c r="D61" s="22">
        <v>42.69733333333334</v>
      </c>
      <c r="E61" s="18" t="s">
        <v>291</v>
      </c>
      <c r="F61" s="85">
        <v>19.913</v>
      </c>
    </row>
    <row r="62" spans="1:6" x14ac:dyDescent="0.25">
      <c r="A62" s="44" t="str">
        <f t="shared" si="0"/>
        <v>2014</v>
      </c>
      <c r="B62" s="18" t="s">
        <v>292</v>
      </c>
      <c r="C62" s="102">
        <v>25.89833333333333</v>
      </c>
      <c r="D62" s="22">
        <v>44.985999999999997</v>
      </c>
      <c r="E62" s="18" t="s">
        <v>292</v>
      </c>
      <c r="F62" s="85">
        <v>20.800999999999998</v>
      </c>
    </row>
    <row r="63" spans="1:6" x14ac:dyDescent="0.25">
      <c r="A63" s="44" t="str">
        <f t="shared" si="0"/>
        <v>2014</v>
      </c>
      <c r="B63" s="18" t="s">
        <v>293</v>
      </c>
      <c r="C63" s="102">
        <v>23.780999999999995</v>
      </c>
      <c r="D63" s="22">
        <v>41.061</v>
      </c>
      <c r="E63" s="18" t="s">
        <v>293</v>
      </c>
      <c r="F63" s="85">
        <v>24.035</v>
      </c>
    </row>
    <row r="64" spans="1:6" x14ac:dyDescent="0.25">
      <c r="A64" s="44" t="str">
        <f t="shared" si="0"/>
        <v>2014</v>
      </c>
      <c r="B64" s="18" t="s">
        <v>294</v>
      </c>
      <c r="C64" s="102">
        <v>26.368333333333336</v>
      </c>
      <c r="D64" s="22">
        <v>39.461666666666666</v>
      </c>
      <c r="E64" s="18" t="s">
        <v>294</v>
      </c>
      <c r="F64" s="85">
        <v>24.152999999999999</v>
      </c>
    </row>
    <row r="65" spans="1:6" x14ac:dyDescent="0.25">
      <c r="A65" s="44" t="str">
        <f t="shared" si="0"/>
        <v>2015</v>
      </c>
      <c r="B65" s="18" t="s">
        <v>295</v>
      </c>
      <c r="C65" s="102">
        <v>25.812999999999999</v>
      </c>
      <c r="D65" s="22">
        <v>35.708666666666666</v>
      </c>
      <c r="E65" s="18" t="s">
        <v>295</v>
      </c>
      <c r="F65" s="85">
        <v>23.853999999999999</v>
      </c>
    </row>
    <row r="66" spans="1:6" x14ac:dyDescent="0.25">
      <c r="A66" s="44" t="str">
        <f t="shared" si="0"/>
        <v>2015</v>
      </c>
      <c r="B66" s="18" t="s">
        <v>296</v>
      </c>
      <c r="C66" s="102">
        <v>23.260666666666669</v>
      </c>
      <c r="D66" s="22">
        <v>34.114666666666665</v>
      </c>
      <c r="E66" s="18" t="s">
        <v>296</v>
      </c>
      <c r="F66" s="85">
        <v>22.015999999999998</v>
      </c>
    </row>
    <row r="67" spans="1:6" x14ac:dyDescent="0.25">
      <c r="A67" s="44" t="str">
        <f t="shared" si="0"/>
        <v>2015</v>
      </c>
      <c r="B67" s="18" t="s">
        <v>297</v>
      </c>
      <c r="C67" s="102">
        <v>23.09266666666667</v>
      </c>
      <c r="D67" s="22">
        <v>31.96766666666667</v>
      </c>
      <c r="E67" s="18" t="s">
        <v>297</v>
      </c>
      <c r="F67" s="85">
        <v>22.119</v>
      </c>
    </row>
    <row r="68" spans="1:6" x14ac:dyDescent="0.25">
      <c r="A68" s="44" t="str">
        <f t="shared" si="0"/>
        <v>2015</v>
      </c>
      <c r="B68" s="18" t="s">
        <v>298</v>
      </c>
      <c r="C68" s="102">
        <v>21.87166666666667</v>
      </c>
      <c r="D68" s="22">
        <v>32.381999999999998</v>
      </c>
      <c r="E68" s="18" t="s">
        <v>298</v>
      </c>
      <c r="F68" s="85">
        <v>22.006</v>
      </c>
    </row>
    <row r="69" spans="1:6" x14ac:dyDescent="0.25">
      <c r="A69" s="44" t="str">
        <f t="shared" si="0"/>
        <v>2016</v>
      </c>
      <c r="B69" s="18" t="s">
        <v>299</v>
      </c>
      <c r="C69" s="102">
        <v>20.86</v>
      </c>
      <c r="D69" s="22">
        <v>30.509</v>
      </c>
      <c r="E69" s="18" t="s">
        <v>299</v>
      </c>
      <c r="F69" s="85">
        <v>25.751000000000001</v>
      </c>
    </row>
    <row r="70" spans="1:6" x14ac:dyDescent="0.25">
      <c r="A70" s="44" t="str">
        <f t="shared" ref="A70:A76" si="1">LEFT(B70,4)</f>
        <v>2016</v>
      </c>
      <c r="B70" s="18" t="s">
        <v>300</v>
      </c>
      <c r="C70" s="102">
        <v>21.524333333333335</v>
      </c>
      <c r="D70" s="22">
        <v>28.724</v>
      </c>
      <c r="E70" s="18" t="s">
        <v>300</v>
      </c>
      <c r="F70" s="85">
        <v>24.047999999999998</v>
      </c>
    </row>
    <row r="71" spans="1:6" x14ac:dyDescent="0.25">
      <c r="A71" s="44" t="str">
        <f t="shared" si="1"/>
        <v>2016</v>
      </c>
      <c r="B71" s="18" t="s">
        <v>301</v>
      </c>
      <c r="C71" s="102">
        <v>20.904999999999998</v>
      </c>
      <c r="D71" s="22">
        <v>28.632333333333332</v>
      </c>
      <c r="E71" s="18" t="s">
        <v>301</v>
      </c>
      <c r="F71" s="85">
        <v>25.326000000000001</v>
      </c>
    </row>
    <row r="72" spans="1:6" x14ac:dyDescent="0.25">
      <c r="A72" s="44" t="str">
        <f t="shared" si="1"/>
        <v>2016</v>
      </c>
      <c r="B72" s="18" t="s">
        <v>302</v>
      </c>
      <c r="C72" s="102">
        <v>21.818666666666669</v>
      </c>
      <c r="D72" s="22">
        <v>28.183000000000003</v>
      </c>
      <c r="E72" s="18" t="s">
        <v>302</v>
      </c>
      <c r="F72" s="85">
        <v>22.966000000000001</v>
      </c>
    </row>
    <row r="73" spans="1:6" x14ac:dyDescent="0.25">
      <c r="A73" s="44" t="str">
        <f t="shared" si="1"/>
        <v>2017</v>
      </c>
      <c r="B73" s="18" t="s">
        <v>303</v>
      </c>
      <c r="C73" s="102">
        <v>20.177666666666667</v>
      </c>
      <c r="D73" s="22">
        <v>29.423666666666666</v>
      </c>
      <c r="E73" s="18" t="s">
        <v>303</v>
      </c>
      <c r="F73" s="85">
        <v>18.542999999999999</v>
      </c>
    </row>
    <row r="74" spans="1:6" x14ac:dyDescent="0.25">
      <c r="A74" s="44" t="str">
        <f t="shared" si="1"/>
        <v>2017</v>
      </c>
      <c r="B74" s="18" t="s">
        <v>304</v>
      </c>
      <c r="C74" s="102">
        <v>18.574999999999999</v>
      </c>
      <c r="D74" s="22">
        <v>27.774666666666665</v>
      </c>
      <c r="E74" s="18" t="s">
        <v>304</v>
      </c>
      <c r="F74" s="85">
        <v>18.106999999999999</v>
      </c>
    </row>
    <row r="75" spans="1:6" x14ac:dyDescent="0.25">
      <c r="A75" s="44" t="str">
        <f t="shared" si="1"/>
        <v>2017</v>
      </c>
      <c r="B75" s="18" t="s">
        <v>305</v>
      </c>
      <c r="C75" s="102">
        <v>16.787333333333333</v>
      </c>
      <c r="D75" s="22">
        <v>24.98</v>
      </c>
      <c r="E75" s="18" t="s">
        <v>305</v>
      </c>
      <c r="F75" s="85">
        <v>12.43</v>
      </c>
    </row>
    <row r="76" spans="1:6" x14ac:dyDescent="0.25">
      <c r="A76" s="44" t="str">
        <f t="shared" si="1"/>
        <v>2017</v>
      </c>
      <c r="B76" s="18" t="s">
        <v>306</v>
      </c>
      <c r="C76" s="102">
        <v>16.016999999999999</v>
      </c>
      <c r="D76" s="22">
        <v>21.229333333333333</v>
      </c>
      <c r="E76" s="18" t="s">
        <v>306</v>
      </c>
      <c r="F76" s="85">
        <v>14.992000000000001</v>
      </c>
    </row>
    <row r="77" spans="1:6" x14ac:dyDescent="0.25">
      <c r="A77" s="17"/>
      <c r="B77" s="18" t="s">
        <v>799</v>
      </c>
      <c r="C77" s="102">
        <v>15.989333333333333</v>
      </c>
      <c r="D77" s="22">
        <v>21.191333333333333</v>
      </c>
      <c r="E77" s="18" t="s">
        <v>799</v>
      </c>
      <c r="F77" s="85">
        <v>15.438000000000001</v>
      </c>
    </row>
    <row r="78" spans="1:6" x14ac:dyDescent="0.25">
      <c r="A78" s="17"/>
      <c r="B78" s="18" t="s">
        <v>800</v>
      </c>
      <c r="C78" s="102" t="e">
        <f>NA()</f>
        <v>#N/A</v>
      </c>
      <c r="D78" s="22" t="e">
        <f>NA()</f>
        <v>#N/A</v>
      </c>
      <c r="E78" s="18" t="s">
        <v>800</v>
      </c>
      <c r="F78" s="85">
        <v>15.095000000000001</v>
      </c>
    </row>
    <row r="79" spans="1:6" x14ac:dyDescent="0.25">
      <c r="A79" s="17"/>
      <c r="B79" s="18" t="s">
        <v>801</v>
      </c>
      <c r="C79" s="102" t="e">
        <f>NA()</f>
        <v>#N/A</v>
      </c>
      <c r="D79" s="22" t="e">
        <f>NA()</f>
        <v>#N/A</v>
      </c>
      <c r="E79" s="18" t="s">
        <v>801</v>
      </c>
      <c r="F79" s="85" t="e">
        <f>NA()</f>
        <v>#N/A</v>
      </c>
    </row>
    <row r="80" spans="1:6" x14ac:dyDescent="0.25">
      <c r="A80" s="17"/>
      <c r="B80" s="18" t="s">
        <v>802</v>
      </c>
      <c r="C80" s="102" t="e">
        <f>NA()</f>
        <v>#N/A</v>
      </c>
      <c r="D80" s="22" t="e">
        <f>NA()</f>
        <v>#N/A</v>
      </c>
      <c r="E80" s="18" t="s">
        <v>802</v>
      </c>
      <c r="F80" s="85" t="e">
        <f>NA()</f>
        <v>#N/A</v>
      </c>
    </row>
    <row r="81" spans="1:6" x14ac:dyDescent="0.25">
      <c r="A81" s="17"/>
      <c r="B81" s="18" t="s">
        <v>291</v>
      </c>
      <c r="C81" s="102">
        <v>6.9</v>
      </c>
      <c r="D81" s="22">
        <v>5.5</v>
      </c>
      <c r="E81" s="18">
        <v>7.8</v>
      </c>
      <c r="F81" s="85">
        <v>16.399999999999999</v>
      </c>
    </row>
    <row r="82" spans="1:6" x14ac:dyDescent="0.25">
      <c r="A82" s="17"/>
      <c r="B82" s="18" t="s">
        <v>292</v>
      </c>
      <c r="C82" s="102">
        <v>6.3</v>
      </c>
      <c r="D82" s="22">
        <v>5.0999999999999996</v>
      </c>
      <c r="E82" s="18">
        <v>7.9</v>
      </c>
      <c r="F82" s="85">
        <v>14.8</v>
      </c>
    </row>
    <row r="83" spans="1:6" x14ac:dyDescent="0.25">
      <c r="A83" s="17"/>
      <c r="B83" s="18" t="s">
        <v>293</v>
      </c>
      <c r="C83" s="102">
        <v>7.3</v>
      </c>
      <c r="D83" s="22">
        <v>5.5</v>
      </c>
      <c r="E83" s="18">
        <v>8.1999999999999993</v>
      </c>
      <c r="F83" s="85">
        <v>15.4</v>
      </c>
    </row>
    <row r="84" spans="1:6" x14ac:dyDescent="0.25">
      <c r="A84" s="17"/>
      <c r="B84" s="18" t="s">
        <v>294</v>
      </c>
      <c r="C84" s="102">
        <v>8</v>
      </c>
      <c r="D84" s="22">
        <v>6.2</v>
      </c>
      <c r="E84" s="18">
        <v>9.6</v>
      </c>
      <c r="F84" s="85">
        <v>16.7</v>
      </c>
    </row>
    <row r="85" spans="1:6" x14ac:dyDescent="0.25">
      <c r="A85" s="17"/>
      <c r="B85" s="18" t="s">
        <v>295</v>
      </c>
      <c r="C85" s="102">
        <v>9.1</v>
      </c>
      <c r="D85" s="22">
        <v>6.3</v>
      </c>
      <c r="E85" s="18">
        <v>9.1999999999999993</v>
      </c>
      <c r="F85" s="85">
        <v>17.100000000000001</v>
      </c>
    </row>
    <row r="86" spans="1:6" x14ac:dyDescent="0.25">
      <c r="A86" s="17"/>
      <c r="B86" s="18" t="s">
        <v>296</v>
      </c>
      <c r="C86" s="102">
        <v>7.9</v>
      </c>
      <c r="D86" s="22">
        <v>6</v>
      </c>
      <c r="E86" s="18">
        <v>9.3000000000000007</v>
      </c>
      <c r="F86" s="85">
        <v>17.5</v>
      </c>
    </row>
    <row r="87" spans="1:6" x14ac:dyDescent="0.25">
      <c r="A87" s="17"/>
      <c r="B87" s="18" t="s">
        <v>297</v>
      </c>
      <c r="C87" s="102">
        <v>8.5</v>
      </c>
      <c r="D87" s="22">
        <v>6.4</v>
      </c>
      <c r="E87" s="18">
        <v>10.4</v>
      </c>
      <c r="F87" s="85">
        <v>20.100000000000001</v>
      </c>
    </row>
    <row r="88" spans="1:6" x14ac:dyDescent="0.25">
      <c r="A88" s="17"/>
      <c r="B88" s="18" t="s">
        <v>298</v>
      </c>
      <c r="C88" s="102">
        <v>8.6</v>
      </c>
      <c r="D88" s="22">
        <v>6.4</v>
      </c>
      <c r="E88" s="18">
        <v>9.8000000000000007</v>
      </c>
      <c r="F88" s="85">
        <v>21.7</v>
      </c>
    </row>
    <row r="89" spans="1:6" x14ac:dyDescent="0.25">
      <c r="A89" s="17"/>
      <c r="B89" s="18" t="s">
        <v>299</v>
      </c>
      <c r="C89" s="102">
        <v>9</v>
      </c>
      <c r="D89" s="22">
        <v>6.6</v>
      </c>
      <c r="E89" s="18">
        <v>9.1999999999999993</v>
      </c>
      <c r="F89" s="85">
        <v>23.2</v>
      </c>
    </row>
    <row r="90" spans="1:6" x14ac:dyDescent="0.25">
      <c r="A90" s="17"/>
      <c r="B90" s="18" t="s">
        <v>300</v>
      </c>
      <c r="C90" s="102">
        <v>10.3</v>
      </c>
      <c r="D90" s="22">
        <v>7.4</v>
      </c>
      <c r="E90" s="18">
        <v>11.1</v>
      </c>
      <c r="F90" s="85">
        <v>24.1</v>
      </c>
    </row>
    <row r="91" spans="1:6" x14ac:dyDescent="0.25">
      <c r="A91" s="17"/>
      <c r="B91" s="18" t="s">
        <v>301</v>
      </c>
      <c r="C91" s="102">
        <v>10.4</v>
      </c>
      <c r="D91" s="22">
        <v>7.4</v>
      </c>
      <c r="E91" s="18">
        <v>11.2</v>
      </c>
      <c r="F91" s="85">
        <v>27.7</v>
      </c>
    </row>
    <row r="92" spans="1:6" x14ac:dyDescent="0.25">
      <c r="A92" s="17"/>
      <c r="B92" s="18" t="s">
        <v>302</v>
      </c>
      <c r="C92" s="102">
        <v>12.1</v>
      </c>
      <c r="D92" s="22">
        <v>8.8000000000000007</v>
      </c>
      <c r="E92" s="18">
        <v>13.3</v>
      </c>
      <c r="F92" s="85">
        <v>29.9</v>
      </c>
    </row>
    <row r="93" spans="1:6" x14ac:dyDescent="0.25">
      <c r="A93" s="17"/>
      <c r="B93" s="18" t="s">
        <v>303</v>
      </c>
      <c r="C93" s="102">
        <v>12.4</v>
      </c>
      <c r="D93" s="22">
        <v>8.6</v>
      </c>
      <c r="E93" s="18">
        <v>13.3</v>
      </c>
      <c r="F93" s="85">
        <v>32.5</v>
      </c>
    </row>
    <row r="94" spans="1:6" x14ac:dyDescent="0.25">
      <c r="A94" s="17"/>
      <c r="B94" s="18" t="s">
        <v>304</v>
      </c>
      <c r="C94" s="102">
        <v>13.3</v>
      </c>
      <c r="D94" s="22">
        <v>9.9</v>
      </c>
      <c r="E94" s="18">
        <v>15</v>
      </c>
      <c r="F94" s="85">
        <v>34.799999999999997</v>
      </c>
    </row>
    <row r="95" spans="1:6" x14ac:dyDescent="0.25">
      <c r="A95" s="17"/>
      <c r="B95" s="18" t="s">
        <v>305</v>
      </c>
      <c r="C95" s="102">
        <v>15.1</v>
      </c>
      <c r="D95" s="22">
        <v>11.9</v>
      </c>
      <c r="E95" s="18">
        <v>19</v>
      </c>
      <c r="F95" s="85">
        <v>37.4</v>
      </c>
    </row>
    <row r="96" spans="1:6" x14ac:dyDescent="0.25">
      <c r="A96" s="17"/>
      <c r="B96" s="18" t="s">
        <v>306</v>
      </c>
      <c r="C96" s="102">
        <v>16.899999999999999</v>
      </c>
      <c r="D96" s="22">
        <v>14</v>
      </c>
      <c r="E96" s="18">
        <v>21.2</v>
      </c>
      <c r="F96" s="85">
        <v>41.3</v>
      </c>
    </row>
    <row r="97" spans="1:6" x14ac:dyDescent="0.25">
      <c r="A97" s="17"/>
      <c r="B97" s="18" t="s">
        <v>799</v>
      </c>
      <c r="C97" s="102">
        <v>19.899999999999999</v>
      </c>
      <c r="D97" s="22">
        <v>16.399999999999999</v>
      </c>
      <c r="E97" s="18">
        <v>26.2</v>
      </c>
      <c r="F97" s="85">
        <v>47.3</v>
      </c>
    </row>
    <row r="98" spans="1:6" x14ac:dyDescent="0.25">
      <c r="A98" s="17"/>
      <c r="B98" s="18" t="s">
        <v>800</v>
      </c>
      <c r="C98" s="102">
        <v>20.2</v>
      </c>
      <c r="D98" s="22">
        <v>17.5</v>
      </c>
      <c r="E98" s="18">
        <v>27.5</v>
      </c>
      <c r="F98" s="85">
        <v>47.4</v>
      </c>
    </row>
    <row r="99" spans="1:6" x14ac:dyDescent="0.25">
      <c r="A99" s="17"/>
    </row>
    <row r="100" spans="1:6" x14ac:dyDescent="0.25">
      <c r="A100" s="17"/>
    </row>
    <row r="101" spans="1:6" x14ac:dyDescent="0.25">
      <c r="A101" s="17"/>
    </row>
    <row r="102" spans="1:6" x14ac:dyDescent="0.25">
      <c r="A102" s="17"/>
    </row>
    <row r="103" spans="1:6" x14ac:dyDescent="0.25">
      <c r="A103" s="17"/>
    </row>
    <row r="104" spans="1:6" x14ac:dyDescent="0.25">
      <c r="A104" s="17"/>
    </row>
    <row r="105" spans="1:6" x14ac:dyDescent="0.25">
      <c r="A105" s="17"/>
    </row>
    <row r="106" spans="1:6" x14ac:dyDescent="0.25">
      <c r="A106" s="17"/>
    </row>
    <row r="107" spans="1:6" x14ac:dyDescent="0.25">
      <c r="A107" s="17"/>
    </row>
    <row r="108" spans="1:6" x14ac:dyDescent="0.25">
      <c r="A108" s="17"/>
    </row>
    <row r="109" spans="1:6" x14ac:dyDescent="0.25">
      <c r="A109" s="17"/>
    </row>
    <row r="110" spans="1:6" x14ac:dyDescent="0.25">
      <c r="A110" s="17"/>
    </row>
    <row r="111" spans="1:6" x14ac:dyDescent="0.25">
      <c r="A111" s="17"/>
    </row>
    <row r="112" spans="1:6" x14ac:dyDescent="0.25">
      <c r="A112" s="17"/>
    </row>
    <row r="113" spans="1:1" x14ac:dyDescent="0.25">
      <c r="A113" s="17"/>
    </row>
    <row r="114" spans="1:1" x14ac:dyDescent="0.25">
      <c r="A114" s="17"/>
    </row>
    <row r="115" spans="1:1" x14ac:dyDescent="0.25">
      <c r="A115" s="17"/>
    </row>
    <row r="116" spans="1:1" x14ac:dyDescent="0.25">
      <c r="A116" s="17"/>
    </row>
    <row r="117" spans="1:1" x14ac:dyDescent="0.25">
      <c r="A117" s="17"/>
    </row>
    <row r="118" spans="1:1" x14ac:dyDescent="0.25">
      <c r="A118" s="17"/>
    </row>
    <row r="119" spans="1:1" x14ac:dyDescent="0.25">
      <c r="A119" s="17"/>
    </row>
    <row r="120" spans="1:1" x14ac:dyDescent="0.25">
      <c r="A120" s="17"/>
    </row>
    <row r="121" spans="1:1" x14ac:dyDescent="0.25">
      <c r="A121" s="17"/>
    </row>
    <row r="122" spans="1:1" x14ac:dyDescent="0.25">
      <c r="A122" s="17"/>
    </row>
    <row r="123" spans="1:1" x14ac:dyDescent="0.25">
      <c r="A123" s="17"/>
    </row>
    <row r="124" spans="1:1" x14ac:dyDescent="0.25">
      <c r="A124" s="17"/>
    </row>
    <row r="125" spans="1:1" x14ac:dyDescent="0.25">
      <c r="A125" s="17"/>
    </row>
    <row r="126" spans="1:1" x14ac:dyDescent="0.25">
      <c r="A126" s="17"/>
    </row>
    <row r="127" spans="1:1" x14ac:dyDescent="0.25">
      <c r="A127" s="17"/>
    </row>
    <row r="128" spans="1:1" x14ac:dyDescent="0.25">
      <c r="A128" s="17"/>
    </row>
    <row r="129" spans="1:1" x14ac:dyDescent="0.25">
      <c r="A129" s="17"/>
    </row>
    <row r="130" spans="1:1" x14ac:dyDescent="0.25">
      <c r="A130" s="17"/>
    </row>
    <row r="131" spans="1:1" x14ac:dyDescent="0.25">
      <c r="A131" s="17"/>
    </row>
    <row r="132" spans="1:1" x14ac:dyDescent="0.25">
      <c r="A132" s="17"/>
    </row>
    <row r="133" spans="1:1" x14ac:dyDescent="0.25">
      <c r="A133" s="17"/>
    </row>
    <row r="134" spans="1:1" x14ac:dyDescent="0.25">
      <c r="A134" s="17"/>
    </row>
    <row r="135" spans="1:1" x14ac:dyDescent="0.25">
      <c r="A135" s="17"/>
    </row>
    <row r="136" spans="1:1" x14ac:dyDescent="0.25">
      <c r="A136" s="17"/>
    </row>
    <row r="137" spans="1:1" x14ac:dyDescent="0.25">
      <c r="A137" s="17"/>
    </row>
    <row r="138" spans="1:1" x14ac:dyDescent="0.25">
      <c r="A138" s="17"/>
    </row>
    <row r="139" spans="1:1" x14ac:dyDescent="0.25">
      <c r="A139" s="17"/>
    </row>
    <row r="140" spans="1:1" x14ac:dyDescent="0.25">
      <c r="A140" s="17"/>
    </row>
    <row r="141" spans="1:1" x14ac:dyDescent="0.25">
      <c r="A141" s="17"/>
    </row>
    <row r="142" spans="1:1" x14ac:dyDescent="0.25">
      <c r="A142" s="17"/>
    </row>
    <row r="143" spans="1:1" x14ac:dyDescent="0.25">
      <c r="A143" s="17"/>
    </row>
    <row r="144" spans="1:1" x14ac:dyDescent="0.25">
      <c r="A144" s="17"/>
    </row>
    <row r="145" spans="1:1" x14ac:dyDescent="0.25">
      <c r="A145" s="17"/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5"/>
  <sheetViews>
    <sheetView workbookViewId="0">
      <selection activeCell="C5" sqref="C5:G98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6.6640625" style="18" customWidth="1"/>
    <col min="4" max="4" width="10.109375" style="18" bestFit="1" customWidth="1"/>
    <col min="5" max="5" width="9.33203125" style="18" bestFit="1" customWidth="1"/>
    <col min="6" max="16384" width="9.109375" style="18"/>
  </cols>
  <sheetData>
    <row r="1" spans="1:7" s="19" customFormat="1" ht="36.75" customHeight="1" x14ac:dyDescent="0.3">
      <c r="A1" s="75" t="s">
        <v>792</v>
      </c>
      <c r="B1" s="19" t="s">
        <v>176</v>
      </c>
    </row>
    <row r="2" spans="1:7" s="12" customFormat="1" ht="25.5" customHeight="1" x14ac:dyDescent="0.25">
      <c r="A2" s="73" t="s">
        <v>33</v>
      </c>
      <c r="C2" s="14" t="s">
        <v>759</v>
      </c>
      <c r="D2" s="14" t="s">
        <v>243</v>
      </c>
      <c r="F2" s="14" t="s">
        <v>758</v>
      </c>
    </row>
    <row r="3" spans="1:7" ht="12.75" x14ac:dyDescent="0.2">
      <c r="A3" s="17"/>
    </row>
    <row r="4" spans="1:7" ht="12.75" hidden="1" x14ac:dyDescent="0.2">
      <c r="A4" s="17"/>
      <c r="C4" s="18" t="s">
        <v>994</v>
      </c>
      <c r="D4" s="18" t="s">
        <v>995</v>
      </c>
      <c r="E4" s="18" t="s">
        <v>905</v>
      </c>
      <c r="F4" s="18" t="s">
        <v>996</v>
      </c>
      <c r="G4" s="18" t="s">
        <v>906</v>
      </c>
    </row>
    <row r="5" spans="1:7" ht="12.75" x14ac:dyDescent="0.2">
      <c r="A5" s="44" t="str">
        <f>LEFT(B5,4)</f>
        <v>1995</v>
      </c>
      <c r="B5" s="18" t="s">
        <v>860</v>
      </c>
      <c r="C5" s="22">
        <v>5</v>
      </c>
      <c r="D5" s="22">
        <v>3.2</v>
      </c>
      <c r="E5" s="22">
        <v>3.3</v>
      </c>
      <c r="F5" s="22">
        <v>2.4</v>
      </c>
      <c r="G5" s="22">
        <v>0.7</v>
      </c>
    </row>
    <row r="6" spans="1:7" ht="12.75" x14ac:dyDescent="0.2">
      <c r="A6" s="44" t="str">
        <f t="shared" ref="A6:A69" si="0">LEFT(B6,4)</f>
        <v>1995</v>
      </c>
      <c r="B6" s="18" t="s">
        <v>861</v>
      </c>
      <c r="C6" s="22">
        <v>5.4</v>
      </c>
      <c r="D6" s="22">
        <v>3.6</v>
      </c>
      <c r="E6" s="22">
        <v>3.3</v>
      </c>
      <c r="F6" s="22">
        <v>2.7</v>
      </c>
      <c r="G6" s="22">
        <v>0.2</v>
      </c>
    </row>
    <row r="7" spans="1:7" ht="12.75" x14ac:dyDescent="0.2">
      <c r="A7" s="44" t="str">
        <f t="shared" si="0"/>
        <v>1995</v>
      </c>
      <c r="B7" s="18" t="s">
        <v>862</v>
      </c>
      <c r="C7" s="22">
        <v>5.2</v>
      </c>
      <c r="D7" s="22">
        <v>3.2</v>
      </c>
      <c r="E7" s="22">
        <v>3.1</v>
      </c>
      <c r="F7" s="22">
        <v>2.7</v>
      </c>
      <c r="G7" s="22">
        <v>0</v>
      </c>
    </row>
    <row r="8" spans="1:7" ht="12.75" x14ac:dyDescent="0.2">
      <c r="A8" s="44" t="str">
        <f t="shared" si="0"/>
        <v>1995</v>
      </c>
      <c r="B8" s="18" t="s">
        <v>863</v>
      </c>
      <c r="C8" s="22">
        <v>4.8</v>
      </c>
      <c r="D8" s="22">
        <v>3.2</v>
      </c>
      <c r="E8" s="22">
        <v>2</v>
      </c>
      <c r="F8" s="22">
        <v>2.9</v>
      </c>
      <c r="G8" s="22">
        <v>-0.1</v>
      </c>
    </row>
    <row r="9" spans="1:7" ht="12.75" x14ac:dyDescent="0.2">
      <c r="A9" s="44" t="str">
        <f t="shared" si="0"/>
        <v>1996</v>
      </c>
      <c r="B9" s="18" t="s">
        <v>864</v>
      </c>
      <c r="C9" s="22">
        <v>4.9000000000000004</v>
      </c>
      <c r="D9" s="22">
        <v>2.6</v>
      </c>
      <c r="E9" s="22">
        <v>1.3</v>
      </c>
      <c r="F9" s="22">
        <v>3</v>
      </c>
      <c r="G9" s="22">
        <v>0</v>
      </c>
    </row>
    <row r="10" spans="1:7" ht="12.75" x14ac:dyDescent="0.2">
      <c r="A10" s="44" t="str">
        <f t="shared" si="0"/>
        <v>1996</v>
      </c>
      <c r="B10" s="18" t="s">
        <v>865</v>
      </c>
      <c r="C10" s="22">
        <v>4.8</v>
      </c>
      <c r="D10" s="22">
        <v>2.1</v>
      </c>
      <c r="E10" s="22">
        <v>0.9</v>
      </c>
      <c r="F10" s="22">
        <v>2.7</v>
      </c>
      <c r="G10" s="22">
        <v>3</v>
      </c>
    </row>
    <row r="11" spans="1:7" ht="12.75" x14ac:dyDescent="0.2">
      <c r="A11" s="44" t="str">
        <f t="shared" si="0"/>
        <v>1996</v>
      </c>
      <c r="B11" s="18" t="s">
        <v>866</v>
      </c>
      <c r="C11" s="22">
        <v>4.5999999999999996</v>
      </c>
      <c r="D11" s="22">
        <v>2</v>
      </c>
      <c r="E11" s="22">
        <v>1.7</v>
      </c>
      <c r="F11" s="22">
        <v>3</v>
      </c>
      <c r="G11" s="22">
        <v>2.7</v>
      </c>
    </row>
    <row r="12" spans="1:7" ht="12.75" x14ac:dyDescent="0.2">
      <c r="A12" s="44" t="str">
        <f t="shared" si="0"/>
        <v>1996</v>
      </c>
      <c r="B12" s="18" t="s">
        <v>867</v>
      </c>
      <c r="C12" s="22">
        <v>4.2</v>
      </c>
      <c r="D12" s="22">
        <v>1.9</v>
      </c>
      <c r="E12" s="22">
        <v>0.8</v>
      </c>
      <c r="F12" s="22">
        <v>3.2</v>
      </c>
      <c r="G12" s="22">
        <v>2.7</v>
      </c>
    </row>
    <row r="13" spans="1:7" ht="12.75" x14ac:dyDescent="0.2">
      <c r="A13" s="44" t="str">
        <f t="shared" si="0"/>
        <v>1997</v>
      </c>
      <c r="B13" s="18" t="s">
        <v>868</v>
      </c>
      <c r="C13" s="22">
        <v>4.3</v>
      </c>
      <c r="D13" s="22">
        <v>2.2000000000000002</v>
      </c>
      <c r="E13" s="22">
        <v>1.1000000000000001</v>
      </c>
      <c r="F13" s="22">
        <v>3.2</v>
      </c>
      <c r="G13" s="22">
        <v>1.4</v>
      </c>
    </row>
    <row r="14" spans="1:7" ht="12.75" x14ac:dyDescent="0.2">
      <c r="A14" s="44" t="str">
        <f t="shared" si="0"/>
        <v>1997</v>
      </c>
      <c r="B14" s="18" t="s">
        <v>869</v>
      </c>
      <c r="C14" s="22">
        <v>5.2</v>
      </c>
      <c r="D14" s="22">
        <v>3.1</v>
      </c>
      <c r="E14" s="22">
        <v>1.9</v>
      </c>
      <c r="F14" s="22">
        <v>3.8</v>
      </c>
      <c r="G14" s="22">
        <v>1.4</v>
      </c>
    </row>
    <row r="15" spans="1:7" ht="12.75" x14ac:dyDescent="0.2">
      <c r="A15" s="44" t="str">
        <f t="shared" si="0"/>
        <v>1997</v>
      </c>
      <c r="B15" s="18" t="s">
        <v>870</v>
      </c>
      <c r="C15" s="22">
        <v>5.0999999999999996</v>
      </c>
      <c r="D15" s="22">
        <v>3</v>
      </c>
      <c r="E15" s="22">
        <v>1.7</v>
      </c>
      <c r="F15" s="22">
        <v>3.3</v>
      </c>
      <c r="G15" s="22">
        <v>4.5999999999999996</v>
      </c>
    </row>
    <row r="16" spans="1:7" ht="12.75" x14ac:dyDescent="0.2">
      <c r="A16" s="44" t="str">
        <f t="shared" si="0"/>
        <v>1997</v>
      </c>
      <c r="B16" s="18" t="s">
        <v>871</v>
      </c>
      <c r="C16" s="22">
        <v>6.5</v>
      </c>
      <c r="D16" s="22">
        <v>4</v>
      </c>
      <c r="E16" s="22">
        <v>2.9</v>
      </c>
      <c r="F16" s="22">
        <v>3.5</v>
      </c>
      <c r="G16" s="22">
        <v>5.7</v>
      </c>
    </row>
    <row r="17" spans="1:7" ht="12.75" x14ac:dyDescent="0.2">
      <c r="A17" s="44" t="str">
        <f t="shared" si="0"/>
        <v>1998</v>
      </c>
      <c r="B17" s="18" t="s">
        <v>872</v>
      </c>
      <c r="C17" s="22">
        <v>6.4</v>
      </c>
      <c r="D17" s="22">
        <v>4.0999999999999996</v>
      </c>
      <c r="E17" s="22">
        <v>2.4</v>
      </c>
      <c r="F17" s="22">
        <v>3.1</v>
      </c>
      <c r="G17" s="22">
        <v>5.9</v>
      </c>
    </row>
    <row r="18" spans="1:7" ht="12.75" x14ac:dyDescent="0.2">
      <c r="A18" s="44" t="str">
        <f t="shared" si="0"/>
        <v>1998</v>
      </c>
      <c r="B18" s="18" t="s">
        <v>873</v>
      </c>
      <c r="C18" s="22">
        <v>6.8</v>
      </c>
      <c r="D18" s="22">
        <v>4.4000000000000004</v>
      </c>
      <c r="E18" s="22">
        <v>3</v>
      </c>
      <c r="F18" s="22">
        <v>3.4</v>
      </c>
      <c r="G18" s="22">
        <v>3.8</v>
      </c>
    </row>
    <row r="19" spans="1:7" ht="12.75" x14ac:dyDescent="0.2">
      <c r="A19" s="44" t="str">
        <f t="shared" si="0"/>
        <v>1998</v>
      </c>
      <c r="B19" s="18" t="s">
        <v>874</v>
      </c>
      <c r="C19" s="22">
        <v>6.6</v>
      </c>
      <c r="D19" s="22">
        <v>5.0999999999999996</v>
      </c>
      <c r="E19" s="22">
        <v>3.7</v>
      </c>
      <c r="F19" s="22">
        <v>3</v>
      </c>
      <c r="G19" s="22">
        <v>4.2</v>
      </c>
    </row>
    <row r="20" spans="1:7" ht="12.75" x14ac:dyDescent="0.2">
      <c r="A20" s="44" t="str">
        <f t="shared" si="0"/>
        <v>1998</v>
      </c>
      <c r="B20" s="18" t="s">
        <v>875</v>
      </c>
      <c r="C20" s="22">
        <v>6</v>
      </c>
      <c r="D20" s="22">
        <v>4.7</v>
      </c>
      <c r="E20" s="22">
        <v>3</v>
      </c>
      <c r="F20" s="22">
        <v>2.4</v>
      </c>
      <c r="G20" s="22">
        <v>11.8</v>
      </c>
    </row>
    <row r="21" spans="1:7" ht="12.75" x14ac:dyDescent="0.2">
      <c r="A21" s="44" t="str">
        <f t="shared" si="0"/>
        <v>1999</v>
      </c>
      <c r="B21" s="18" t="s">
        <v>876</v>
      </c>
      <c r="C21" s="22">
        <v>5.6</v>
      </c>
      <c r="D21" s="22">
        <v>3.7</v>
      </c>
      <c r="E21" s="22">
        <v>2.6</v>
      </c>
      <c r="F21" s="22">
        <v>2</v>
      </c>
      <c r="G21" s="22">
        <v>5.6</v>
      </c>
    </row>
    <row r="22" spans="1:7" ht="12.75" x14ac:dyDescent="0.2">
      <c r="A22" s="44" t="str">
        <f t="shared" si="0"/>
        <v>1999</v>
      </c>
      <c r="B22" s="18" t="s">
        <v>877</v>
      </c>
      <c r="C22" s="22">
        <v>4.5999999999999996</v>
      </c>
      <c r="D22" s="22">
        <v>3.2</v>
      </c>
      <c r="E22" s="22">
        <v>2.1</v>
      </c>
      <c r="F22" s="22">
        <v>2</v>
      </c>
      <c r="G22" s="22">
        <v>3.7</v>
      </c>
    </row>
    <row r="23" spans="1:7" ht="12.75" x14ac:dyDescent="0.2">
      <c r="A23" s="44" t="str">
        <f t="shared" si="0"/>
        <v>1999</v>
      </c>
      <c r="B23" s="18" t="s">
        <v>878</v>
      </c>
      <c r="C23" s="22">
        <v>5.8</v>
      </c>
      <c r="D23" s="22">
        <v>3.8</v>
      </c>
      <c r="E23" s="22">
        <v>2.4</v>
      </c>
      <c r="F23" s="22">
        <v>2</v>
      </c>
      <c r="G23" s="22">
        <v>3.9</v>
      </c>
    </row>
    <row r="24" spans="1:7" ht="12.75" x14ac:dyDescent="0.2">
      <c r="A24" s="44" t="str">
        <f t="shared" si="0"/>
        <v>1999</v>
      </c>
      <c r="B24" s="18" t="s">
        <v>879</v>
      </c>
      <c r="C24" s="22">
        <v>5.8</v>
      </c>
      <c r="D24" s="22">
        <v>4.5</v>
      </c>
      <c r="E24" s="22">
        <v>2.8</v>
      </c>
      <c r="F24" s="22">
        <v>1.8</v>
      </c>
      <c r="G24" s="22">
        <v>4.8</v>
      </c>
    </row>
    <row r="25" spans="1:7" ht="12.75" x14ac:dyDescent="0.2">
      <c r="A25" s="44" t="str">
        <f t="shared" si="0"/>
        <v>2000</v>
      </c>
      <c r="B25" s="18" t="s">
        <v>307</v>
      </c>
      <c r="C25" s="22">
        <v>7</v>
      </c>
      <c r="D25" s="22">
        <v>5.8</v>
      </c>
      <c r="E25" s="22">
        <v>3.5</v>
      </c>
      <c r="F25" s="22">
        <v>2.8</v>
      </c>
      <c r="G25" s="22">
        <v>7.8</v>
      </c>
    </row>
    <row r="26" spans="1:7" ht="12.75" x14ac:dyDescent="0.2">
      <c r="A26" s="44" t="str">
        <f t="shared" si="0"/>
        <v>2000</v>
      </c>
      <c r="B26" s="18" t="s">
        <v>308</v>
      </c>
      <c r="C26" s="22">
        <v>8.6</v>
      </c>
      <c r="D26" s="22">
        <v>7.2</v>
      </c>
      <c r="E26" s="22">
        <v>5.8</v>
      </c>
      <c r="F26" s="22">
        <v>2.5</v>
      </c>
      <c r="G26" s="22">
        <v>9.9</v>
      </c>
    </row>
    <row r="27" spans="1:7" ht="12.75" x14ac:dyDescent="0.2">
      <c r="A27" s="44" t="str">
        <f t="shared" si="0"/>
        <v>2000</v>
      </c>
      <c r="B27" s="18" t="s">
        <v>309</v>
      </c>
      <c r="C27" s="22">
        <v>10.3</v>
      </c>
      <c r="D27" s="22">
        <v>8.9</v>
      </c>
      <c r="E27" s="22">
        <v>6.4</v>
      </c>
      <c r="F27" s="22">
        <v>2.9</v>
      </c>
      <c r="G27" s="22">
        <v>13.2</v>
      </c>
    </row>
    <row r="28" spans="1:7" ht="12.75" x14ac:dyDescent="0.2">
      <c r="A28" s="44" t="str">
        <f t="shared" si="0"/>
        <v>2000</v>
      </c>
      <c r="B28" s="18" t="s">
        <v>310</v>
      </c>
      <c r="C28" s="22">
        <v>11.3</v>
      </c>
      <c r="D28" s="22">
        <v>10.3</v>
      </c>
      <c r="E28" s="22">
        <v>8.8000000000000007</v>
      </c>
      <c r="F28" s="22">
        <v>2.7</v>
      </c>
      <c r="G28" s="22">
        <v>13</v>
      </c>
    </row>
    <row r="29" spans="1:7" ht="12.75" x14ac:dyDescent="0.2">
      <c r="A29" s="44" t="str">
        <f t="shared" si="0"/>
        <v>2001</v>
      </c>
      <c r="B29" s="18" t="s">
        <v>311</v>
      </c>
      <c r="C29" s="22">
        <v>11.4</v>
      </c>
      <c r="D29" s="22">
        <v>11.2</v>
      </c>
      <c r="E29" s="22">
        <v>9</v>
      </c>
      <c r="F29" s="22">
        <v>2.2999999999999998</v>
      </c>
      <c r="G29" s="22">
        <v>13.2</v>
      </c>
    </row>
    <row r="30" spans="1:7" ht="12.75" x14ac:dyDescent="0.2">
      <c r="A30" s="44" t="str">
        <f t="shared" si="0"/>
        <v>2001</v>
      </c>
      <c r="B30" s="18" t="s">
        <v>312</v>
      </c>
      <c r="C30" s="22">
        <v>10.6</v>
      </c>
      <c r="D30" s="22">
        <v>9.1</v>
      </c>
      <c r="E30" s="22">
        <v>7.4</v>
      </c>
      <c r="F30" s="22">
        <v>2.1</v>
      </c>
      <c r="G30" s="22">
        <v>9</v>
      </c>
    </row>
    <row r="31" spans="1:7" ht="12.75" x14ac:dyDescent="0.2">
      <c r="A31" s="44" t="str">
        <f t="shared" si="0"/>
        <v>2001</v>
      </c>
      <c r="B31" s="18" t="s">
        <v>313</v>
      </c>
      <c r="C31" s="22">
        <v>9.6999999999999993</v>
      </c>
      <c r="D31" s="22">
        <v>8.3000000000000007</v>
      </c>
      <c r="E31" s="22">
        <v>6.9</v>
      </c>
      <c r="F31" s="22">
        <v>1.8</v>
      </c>
      <c r="G31" s="22">
        <v>7.5</v>
      </c>
    </row>
    <row r="32" spans="1:7" ht="12.75" x14ac:dyDescent="0.2">
      <c r="A32" s="44" t="str">
        <f t="shared" si="0"/>
        <v>2001</v>
      </c>
      <c r="B32" s="18" t="s">
        <v>314</v>
      </c>
      <c r="C32" s="22">
        <v>7.5</v>
      </c>
      <c r="D32" s="22">
        <v>5.8</v>
      </c>
      <c r="E32" s="22">
        <v>4.9000000000000004</v>
      </c>
      <c r="F32" s="22">
        <v>1.6</v>
      </c>
      <c r="G32" s="22">
        <v>2.8</v>
      </c>
    </row>
    <row r="33" spans="1:7" ht="12.75" x14ac:dyDescent="0.2">
      <c r="A33" s="44" t="str">
        <f t="shared" si="0"/>
        <v>2002</v>
      </c>
      <c r="B33" s="18" t="s">
        <v>315</v>
      </c>
      <c r="C33" s="22">
        <v>5.9</v>
      </c>
      <c r="D33" s="22">
        <v>5</v>
      </c>
      <c r="E33" s="22">
        <v>3.7</v>
      </c>
      <c r="F33" s="22">
        <v>1.9</v>
      </c>
      <c r="G33" s="22">
        <v>5.5</v>
      </c>
    </row>
    <row r="34" spans="1:7" ht="12.75" x14ac:dyDescent="0.2">
      <c r="A34" s="44" t="str">
        <f t="shared" si="0"/>
        <v>2002</v>
      </c>
      <c r="B34" s="18" t="s">
        <v>316</v>
      </c>
      <c r="C34" s="22">
        <v>5.6</v>
      </c>
      <c r="D34" s="22">
        <v>4.4000000000000004</v>
      </c>
      <c r="E34" s="22">
        <v>2.1</v>
      </c>
      <c r="F34" s="22">
        <v>1.3</v>
      </c>
      <c r="G34" s="22">
        <v>4.5</v>
      </c>
    </row>
    <row r="35" spans="1:7" ht="12.75" x14ac:dyDescent="0.2">
      <c r="A35" s="44" t="str">
        <f t="shared" si="0"/>
        <v>2002</v>
      </c>
      <c r="B35" s="18" t="s">
        <v>317</v>
      </c>
      <c r="C35" s="22">
        <v>5.6</v>
      </c>
      <c r="D35" s="22">
        <v>3.7</v>
      </c>
      <c r="E35" s="22">
        <v>1.3</v>
      </c>
      <c r="F35" s="22">
        <v>1.2</v>
      </c>
      <c r="G35" s="22">
        <v>7.9</v>
      </c>
    </row>
    <row r="36" spans="1:7" x14ac:dyDescent="0.25">
      <c r="A36" s="44" t="str">
        <f t="shared" si="0"/>
        <v>2002</v>
      </c>
      <c r="B36" s="18" t="s">
        <v>318</v>
      </c>
      <c r="C36" s="22">
        <v>5.0999999999999996</v>
      </c>
      <c r="D36" s="22">
        <v>3.5</v>
      </c>
      <c r="E36" s="22">
        <v>1.3</v>
      </c>
      <c r="F36" s="22">
        <v>1.5</v>
      </c>
      <c r="G36" s="22">
        <v>4.3</v>
      </c>
    </row>
    <row r="37" spans="1:7" x14ac:dyDescent="0.25">
      <c r="A37" s="44" t="str">
        <f t="shared" si="0"/>
        <v>2003</v>
      </c>
      <c r="B37" s="18" t="s">
        <v>319</v>
      </c>
      <c r="C37" s="22">
        <v>5</v>
      </c>
      <c r="D37" s="22">
        <v>3.2</v>
      </c>
      <c r="E37" s="22">
        <v>1.3</v>
      </c>
      <c r="F37" s="22">
        <v>1.7</v>
      </c>
      <c r="G37" s="22">
        <v>3.9</v>
      </c>
    </row>
    <row r="38" spans="1:7" x14ac:dyDescent="0.25">
      <c r="A38" s="44" t="str">
        <f t="shared" si="0"/>
        <v>2003</v>
      </c>
      <c r="B38" s="18" t="s">
        <v>320</v>
      </c>
      <c r="C38" s="22">
        <v>3.7</v>
      </c>
      <c r="D38" s="22">
        <v>2.6</v>
      </c>
      <c r="E38" s="22">
        <v>1</v>
      </c>
      <c r="F38" s="22">
        <v>1.7</v>
      </c>
      <c r="G38" s="22">
        <v>3.6</v>
      </c>
    </row>
    <row r="39" spans="1:7" x14ac:dyDescent="0.25">
      <c r="A39" s="44" t="str">
        <f t="shared" si="0"/>
        <v>2003</v>
      </c>
      <c r="B39" s="18" t="s">
        <v>321</v>
      </c>
      <c r="C39" s="22">
        <v>3.4</v>
      </c>
      <c r="D39" s="22">
        <v>2.4</v>
      </c>
      <c r="E39" s="22">
        <v>0.5</v>
      </c>
      <c r="F39" s="22">
        <v>1.9</v>
      </c>
      <c r="G39" s="22">
        <v>2.6</v>
      </c>
    </row>
    <row r="40" spans="1:7" x14ac:dyDescent="0.25">
      <c r="A40" s="44" t="str">
        <f t="shared" si="0"/>
        <v>2003</v>
      </c>
      <c r="B40" s="18" t="s">
        <v>322</v>
      </c>
      <c r="C40" s="22">
        <v>4.8</v>
      </c>
      <c r="D40" s="22">
        <v>2.8</v>
      </c>
      <c r="E40" s="22">
        <v>0.6</v>
      </c>
      <c r="F40" s="22">
        <v>2.4</v>
      </c>
      <c r="G40" s="22">
        <v>2.1</v>
      </c>
    </row>
    <row r="41" spans="1:7" x14ac:dyDescent="0.25">
      <c r="A41" s="44" t="str">
        <f t="shared" si="0"/>
        <v>2004</v>
      </c>
      <c r="B41" s="18" t="s">
        <v>323</v>
      </c>
      <c r="C41" s="22">
        <v>5.3</v>
      </c>
      <c r="D41" s="22">
        <v>2.7</v>
      </c>
      <c r="E41" s="22">
        <v>1.4</v>
      </c>
      <c r="F41" s="22">
        <v>2.5</v>
      </c>
      <c r="G41" s="22">
        <v>1.9</v>
      </c>
    </row>
    <row r="42" spans="1:7" x14ac:dyDescent="0.25">
      <c r="A42" s="44" t="str">
        <f t="shared" si="0"/>
        <v>2004</v>
      </c>
      <c r="B42" s="18" t="s">
        <v>324</v>
      </c>
      <c r="C42" s="22">
        <v>4.7</v>
      </c>
      <c r="D42" s="22">
        <v>2.7</v>
      </c>
      <c r="E42" s="22">
        <v>1.3</v>
      </c>
      <c r="F42" s="22">
        <v>2.5</v>
      </c>
      <c r="G42" s="22">
        <v>1.9</v>
      </c>
    </row>
    <row r="43" spans="1:7" x14ac:dyDescent="0.25">
      <c r="A43" s="44" t="str">
        <f t="shared" si="0"/>
        <v>2004</v>
      </c>
      <c r="B43" s="18" t="s">
        <v>325</v>
      </c>
      <c r="C43" s="22">
        <v>5.4</v>
      </c>
      <c r="D43" s="22">
        <v>2.9</v>
      </c>
      <c r="E43" s="22">
        <v>1.8</v>
      </c>
      <c r="F43" s="22">
        <v>3</v>
      </c>
      <c r="G43" s="22">
        <v>1.9</v>
      </c>
    </row>
    <row r="44" spans="1:7" x14ac:dyDescent="0.25">
      <c r="A44" s="44" t="str">
        <f t="shared" si="0"/>
        <v>2004</v>
      </c>
      <c r="B44" s="18" t="s">
        <v>326</v>
      </c>
      <c r="C44" s="22">
        <v>5.4</v>
      </c>
      <c r="D44" s="22">
        <v>2.5</v>
      </c>
      <c r="E44" s="22">
        <v>0.9</v>
      </c>
      <c r="F44" s="22">
        <v>3.3</v>
      </c>
      <c r="G44" s="22">
        <v>3</v>
      </c>
    </row>
    <row r="45" spans="1:7" x14ac:dyDescent="0.25">
      <c r="A45" s="44" t="str">
        <f t="shared" si="0"/>
        <v>2005</v>
      </c>
      <c r="B45" s="18" t="s">
        <v>255</v>
      </c>
      <c r="C45" s="22">
        <v>5.5</v>
      </c>
      <c r="D45" s="22">
        <v>2.9</v>
      </c>
      <c r="E45" s="22">
        <v>1.4</v>
      </c>
      <c r="F45" s="22">
        <v>3.4</v>
      </c>
      <c r="G45" s="22">
        <v>3.2</v>
      </c>
    </row>
    <row r="46" spans="1:7" x14ac:dyDescent="0.25">
      <c r="A46" s="44" t="str">
        <f t="shared" si="0"/>
        <v>2005</v>
      </c>
      <c r="B46" s="18" t="s">
        <v>256</v>
      </c>
      <c r="C46" s="22">
        <v>5.5</v>
      </c>
      <c r="D46" s="22">
        <v>3.3</v>
      </c>
      <c r="E46" s="22">
        <v>2.2999999999999998</v>
      </c>
      <c r="F46" s="22">
        <v>3.6</v>
      </c>
      <c r="G46" s="22">
        <v>2.8</v>
      </c>
    </row>
    <row r="47" spans="1:7" x14ac:dyDescent="0.25">
      <c r="A47" s="44" t="str">
        <f t="shared" si="0"/>
        <v>2005</v>
      </c>
      <c r="B47" s="18" t="s">
        <v>257</v>
      </c>
      <c r="C47" s="22">
        <v>4.2</v>
      </c>
      <c r="D47" s="22">
        <v>2.8</v>
      </c>
      <c r="E47" s="22">
        <v>1.8</v>
      </c>
      <c r="F47" s="22">
        <v>3.5</v>
      </c>
      <c r="G47" s="22">
        <v>1.2</v>
      </c>
    </row>
    <row r="48" spans="1:7" x14ac:dyDescent="0.25">
      <c r="A48" s="44" t="str">
        <f t="shared" si="0"/>
        <v>2005</v>
      </c>
      <c r="B48" s="18" t="s">
        <v>258</v>
      </c>
      <c r="C48" s="22">
        <v>5.2</v>
      </c>
      <c r="D48" s="22">
        <v>3.2</v>
      </c>
      <c r="E48" s="22">
        <v>2</v>
      </c>
      <c r="F48" s="22">
        <v>4.4000000000000004</v>
      </c>
      <c r="G48" s="22">
        <v>2</v>
      </c>
    </row>
    <row r="49" spans="1:7" x14ac:dyDescent="0.25">
      <c r="A49" s="44" t="str">
        <f t="shared" si="0"/>
        <v>2006</v>
      </c>
      <c r="B49" s="18" t="s">
        <v>259</v>
      </c>
      <c r="C49" s="22">
        <v>5.6</v>
      </c>
      <c r="D49" s="22">
        <v>3.8</v>
      </c>
      <c r="E49" s="22">
        <v>2.2999999999999998</v>
      </c>
      <c r="F49" s="22">
        <v>4.2</v>
      </c>
      <c r="G49" s="22">
        <v>1.8</v>
      </c>
    </row>
    <row r="50" spans="1:7" x14ac:dyDescent="0.25">
      <c r="A50" s="44" t="str">
        <f t="shared" si="0"/>
        <v>2006</v>
      </c>
      <c r="B50" s="18" t="s">
        <v>260</v>
      </c>
      <c r="C50" s="22">
        <v>6.5</v>
      </c>
      <c r="D50" s="22">
        <v>3.9</v>
      </c>
      <c r="E50" s="22">
        <v>2.1</v>
      </c>
      <c r="F50" s="22">
        <v>4.8</v>
      </c>
      <c r="G50" s="22">
        <v>3.2</v>
      </c>
    </row>
    <row r="51" spans="1:7" x14ac:dyDescent="0.25">
      <c r="A51" s="44" t="str">
        <f t="shared" si="0"/>
        <v>2006</v>
      </c>
      <c r="B51" s="18" t="s">
        <v>261</v>
      </c>
      <c r="C51" s="22">
        <v>6.6</v>
      </c>
      <c r="D51" s="22">
        <v>4.9000000000000004</v>
      </c>
      <c r="E51" s="22">
        <v>3.5</v>
      </c>
      <c r="F51" s="22">
        <v>6.6</v>
      </c>
      <c r="G51" s="22">
        <v>4.7</v>
      </c>
    </row>
    <row r="52" spans="1:7" x14ac:dyDescent="0.25">
      <c r="A52" s="44" t="str">
        <f t="shared" si="0"/>
        <v>2006</v>
      </c>
      <c r="B52" s="18" t="s">
        <v>262</v>
      </c>
      <c r="C52" s="22">
        <v>6.9</v>
      </c>
      <c r="D52" s="22">
        <v>5.6</v>
      </c>
      <c r="E52" s="22">
        <v>4.8</v>
      </c>
      <c r="F52" s="22">
        <v>8.4</v>
      </c>
      <c r="G52" s="22">
        <v>3.7</v>
      </c>
    </row>
    <row r="53" spans="1:7" x14ac:dyDescent="0.25">
      <c r="A53" s="44" t="str">
        <f t="shared" si="0"/>
        <v>2007</v>
      </c>
      <c r="B53" s="18" t="s">
        <v>263</v>
      </c>
      <c r="C53" s="22">
        <v>7.7</v>
      </c>
      <c r="D53" s="22">
        <v>6.1</v>
      </c>
      <c r="E53" s="22">
        <v>5.2</v>
      </c>
      <c r="F53" s="22">
        <v>9</v>
      </c>
      <c r="G53" s="22">
        <v>5</v>
      </c>
    </row>
    <row r="54" spans="1:7" x14ac:dyDescent="0.25">
      <c r="A54" s="44" t="str">
        <f t="shared" si="0"/>
        <v>2007</v>
      </c>
      <c r="B54" s="18" t="s">
        <v>264</v>
      </c>
      <c r="C54" s="22">
        <v>8.6999999999999993</v>
      </c>
      <c r="D54" s="22">
        <v>6.9</v>
      </c>
      <c r="E54" s="22">
        <v>6.2</v>
      </c>
      <c r="F54" s="22">
        <v>10.9</v>
      </c>
      <c r="G54" s="22">
        <v>6.1</v>
      </c>
    </row>
    <row r="55" spans="1:7" x14ac:dyDescent="0.25">
      <c r="A55" s="44" t="str">
        <f t="shared" si="0"/>
        <v>2007</v>
      </c>
      <c r="B55" s="18" t="s">
        <v>265</v>
      </c>
      <c r="C55" s="22">
        <v>9.6999999999999993</v>
      </c>
      <c r="D55" s="22">
        <v>7.7</v>
      </c>
      <c r="E55" s="22">
        <v>8.5</v>
      </c>
      <c r="F55" s="22">
        <v>11.8</v>
      </c>
      <c r="G55" s="22">
        <v>7.2</v>
      </c>
    </row>
    <row r="56" spans="1:7" x14ac:dyDescent="0.25">
      <c r="A56" s="44" t="str">
        <f t="shared" si="0"/>
        <v>2007</v>
      </c>
      <c r="B56" s="18" t="s">
        <v>266</v>
      </c>
      <c r="C56" s="22">
        <v>10.5</v>
      </c>
      <c r="D56" s="22">
        <v>8.3000000000000007</v>
      </c>
      <c r="E56" s="22">
        <v>9.9</v>
      </c>
      <c r="F56" s="22">
        <v>12.8</v>
      </c>
      <c r="G56" s="22">
        <v>6.7</v>
      </c>
    </row>
    <row r="57" spans="1:7" x14ac:dyDescent="0.25">
      <c r="A57" s="44" t="str">
        <f t="shared" si="0"/>
        <v>2008</v>
      </c>
      <c r="B57" s="18" t="s">
        <v>267</v>
      </c>
      <c r="C57" s="22">
        <v>10.3</v>
      </c>
      <c r="D57" s="22">
        <v>9.1</v>
      </c>
      <c r="E57" s="22">
        <v>9.6999999999999993</v>
      </c>
      <c r="F57" s="22">
        <v>14.7</v>
      </c>
      <c r="G57" s="22">
        <v>6.2</v>
      </c>
    </row>
    <row r="58" spans="1:7" x14ac:dyDescent="0.25">
      <c r="A58" s="44" t="str">
        <f t="shared" si="0"/>
        <v>2008</v>
      </c>
      <c r="B58" s="18" t="s">
        <v>268</v>
      </c>
      <c r="C58" s="22">
        <v>10.8</v>
      </c>
      <c r="D58" s="22">
        <v>8</v>
      </c>
      <c r="E58" s="22">
        <v>10.5</v>
      </c>
      <c r="F58" s="22">
        <v>14.5</v>
      </c>
      <c r="G58" s="22">
        <v>5.5</v>
      </c>
    </row>
    <row r="59" spans="1:7" x14ac:dyDescent="0.25">
      <c r="A59" s="44" t="str">
        <f t="shared" si="0"/>
        <v>2008</v>
      </c>
      <c r="B59" s="18" t="s">
        <v>269</v>
      </c>
      <c r="C59" s="22">
        <v>9.1</v>
      </c>
      <c r="D59" s="22">
        <v>7.9</v>
      </c>
      <c r="E59" s="22">
        <v>8.8000000000000007</v>
      </c>
      <c r="F59" s="22">
        <v>12.6</v>
      </c>
      <c r="G59" s="22">
        <v>4.5</v>
      </c>
    </row>
    <row r="60" spans="1:7" x14ac:dyDescent="0.25">
      <c r="A60" s="44" t="str">
        <f t="shared" si="0"/>
        <v>2008</v>
      </c>
      <c r="B60" s="18" t="s">
        <v>270</v>
      </c>
      <c r="C60" s="22">
        <v>6.2</v>
      </c>
      <c r="D60" s="22">
        <v>5.3</v>
      </c>
      <c r="E60" s="22">
        <v>6.1</v>
      </c>
      <c r="F60" s="22">
        <v>9.1999999999999993</v>
      </c>
      <c r="G60" s="22">
        <v>2.5</v>
      </c>
    </row>
    <row r="61" spans="1:7" x14ac:dyDescent="0.25">
      <c r="A61" s="44" t="str">
        <f t="shared" si="0"/>
        <v>2009</v>
      </c>
      <c r="B61" s="18" t="s">
        <v>271</v>
      </c>
      <c r="C61" s="22">
        <v>3.7</v>
      </c>
      <c r="D61" s="22">
        <v>2.8</v>
      </c>
      <c r="E61" s="22">
        <v>2.8</v>
      </c>
      <c r="F61" s="22">
        <v>5.3</v>
      </c>
      <c r="G61" s="22">
        <v>1.5</v>
      </c>
    </row>
    <row r="62" spans="1:7" x14ac:dyDescent="0.25">
      <c r="A62" s="44" t="str">
        <f t="shared" si="0"/>
        <v>2009</v>
      </c>
      <c r="B62" s="18" t="s">
        <v>272</v>
      </c>
      <c r="C62" s="22">
        <v>2.1</v>
      </c>
      <c r="D62" s="22">
        <v>1.6</v>
      </c>
      <c r="E62" s="22">
        <v>1.1000000000000001</v>
      </c>
      <c r="F62" s="22">
        <v>3.5</v>
      </c>
      <c r="G62" s="22">
        <v>0.8</v>
      </c>
    </row>
    <row r="63" spans="1:7" x14ac:dyDescent="0.25">
      <c r="A63" s="44" t="str">
        <f t="shared" si="0"/>
        <v>2009</v>
      </c>
      <c r="B63" s="18" t="s">
        <v>273</v>
      </c>
      <c r="C63" s="22">
        <v>1.2</v>
      </c>
      <c r="D63" s="22">
        <v>0.3</v>
      </c>
      <c r="E63" s="22">
        <v>-0.1</v>
      </c>
      <c r="F63" s="22">
        <v>2.8</v>
      </c>
      <c r="G63" s="22">
        <v>-0.6</v>
      </c>
    </row>
    <row r="64" spans="1:7" x14ac:dyDescent="0.25">
      <c r="A64" s="44" t="str">
        <f t="shared" si="0"/>
        <v>2009</v>
      </c>
      <c r="B64" s="18" t="s">
        <v>274</v>
      </c>
      <c r="C64" s="22">
        <v>1.8</v>
      </c>
      <c r="D64" s="22">
        <v>1.2</v>
      </c>
      <c r="E64" s="22">
        <v>1</v>
      </c>
      <c r="F64" s="22">
        <v>2.4</v>
      </c>
      <c r="G64" s="22">
        <v>0.9</v>
      </c>
    </row>
    <row r="65" spans="1:7" x14ac:dyDescent="0.25">
      <c r="A65" s="44" t="str">
        <f t="shared" si="0"/>
        <v>2010</v>
      </c>
      <c r="B65" s="18" t="s">
        <v>275</v>
      </c>
      <c r="C65" s="22">
        <v>1.7</v>
      </c>
      <c r="D65" s="22">
        <v>1.2</v>
      </c>
      <c r="E65" s="22">
        <v>1.3</v>
      </c>
      <c r="F65" s="22">
        <v>3.1</v>
      </c>
      <c r="G65" s="22">
        <v>1.2</v>
      </c>
    </row>
    <row r="66" spans="1:7" x14ac:dyDescent="0.25">
      <c r="A66" s="44" t="str">
        <f t="shared" si="0"/>
        <v>2010</v>
      </c>
      <c r="B66" s="18" t="s">
        <v>276</v>
      </c>
      <c r="C66" s="22">
        <v>2.7</v>
      </c>
      <c r="D66" s="22">
        <v>2.2000000000000002</v>
      </c>
      <c r="E66" s="22">
        <v>2.1</v>
      </c>
      <c r="F66" s="22">
        <v>3.7</v>
      </c>
      <c r="G66" s="22">
        <v>2.8</v>
      </c>
    </row>
    <row r="67" spans="1:7" x14ac:dyDescent="0.25">
      <c r="A67" s="44" t="str">
        <f t="shared" si="0"/>
        <v>2010</v>
      </c>
      <c r="B67" s="18" t="s">
        <v>277</v>
      </c>
      <c r="C67" s="22">
        <v>3.8</v>
      </c>
      <c r="D67" s="22">
        <v>2.9</v>
      </c>
      <c r="E67" s="22">
        <v>3.4</v>
      </c>
      <c r="F67" s="22">
        <v>4</v>
      </c>
      <c r="G67" s="22">
        <v>2.8</v>
      </c>
    </row>
    <row r="68" spans="1:7" x14ac:dyDescent="0.25">
      <c r="A68" s="44" t="str">
        <f t="shared" si="0"/>
        <v>2010</v>
      </c>
      <c r="B68" s="18" t="s">
        <v>278</v>
      </c>
      <c r="C68" s="22">
        <v>5.0999999999999996</v>
      </c>
      <c r="D68" s="22">
        <v>3.8</v>
      </c>
      <c r="E68" s="22">
        <v>6.2</v>
      </c>
      <c r="F68" s="22">
        <v>4.5999999999999996</v>
      </c>
      <c r="G68" s="22">
        <v>3</v>
      </c>
    </row>
    <row r="69" spans="1:7" x14ac:dyDescent="0.25">
      <c r="A69" s="44" t="str">
        <f t="shared" si="0"/>
        <v>2011</v>
      </c>
      <c r="B69" s="18" t="s">
        <v>279</v>
      </c>
      <c r="C69" s="22">
        <v>5.5</v>
      </c>
      <c r="D69" s="22">
        <v>4.7</v>
      </c>
      <c r="E69" s="22">
        <v>7.1</v>
      </c>
      <c r="F69" s="22">
        <v>5.6</v>
      </c>
      <c r="G69" s="22">
        <v>9.1</v>
      </c>
    </row>
    <row r="70" spans="1:7" x14ac:dyDescent="0.25">
      <c r="A70" s="44" t="str">
        <f t="shared" ref="A70:A76" si="1">LEFT(B70,4)</f>
        <v>2011</v>
      </c>
      <c r="B70" s="18" t="s">
        <v>280</v>
      </c>
      <c r="C70" s="22">
        <v>7.3</v>
      </c>
      <c r="D70" s="22">
        <v>6.7</v>
      </c>
      <c r="E70" s="22">
        <v>10.5</v>
      </c>
      <c r="F70" s="22">
        <v>5</v>
      </c>
      <c r="G70" s="22">
        <v>4.5999999999999996</v>
      </c>
    </row>
    <row r="71" spans="1:7" x14ac:dyDescent="0.25">
      <c r="A71" s="44" t="str">
        <f t="shared" si="1"/>
        <v>2011</v>
      </c>
      <c r="B71" s="18" t="s">
        <v>281</v>
      </c>
      <c r="C71" s="22">
        <v>7.8</v>
      </c>
      <c r="D71" s="22">
        <v>7.1</v>
      </c>
      <c r="E71" s="22">
        <v>12.7</v>
      </c>
      <c r="F71" s="22">
        <v>5.2</v>
      </c>
      <c r="G71" s="22">
        <v>8.5</v>
      </c>
    </row>
    <row r="72" spans="1:7" x14ac:dyDescent="0.25">
      <c r="A72" s="44" t="str">
        <f t="shared" si="1"/>
        <v>2011</v>
      </c>
      <c r="B72" s="18" t="s">
        <v>282</v>
      </c>
      <c r="C72" s="22">
        <v>7.1</v>
      </c>
      <c r="D72" s="22">
        <v>6.6</v>
      </c>
      <c r="E72" s="22">
        <v>10.9</v>
      </c>
      <c r="F72" s="22">
        <v>5.2</v>
      </c>
      <c r="G72" s="22">
        <v>3.3</v>
      </c>
    </row>
    <row r="73" spans="1:7" x14ac:dyDescent="0.25">
      <c r="A73" s="44" t="str">
        <f t="shared" si="1"/>
        <v>2012</v>
      </c>
      <c r="B73" s="18" t="s">
        <v>283</v>
      </c>
      <c r="C73" s="22">
        <v>7</v>
      </c>
      <c r="D73" s="22">
        <v>6.3</v>
      </c>
      <c r="E73" s="22">
        <v>9.8000000000000007</v>
      </c>
      <c r="F73" s="22">
        <v>4.5</v>
      </c>
      <c r="G73" s="22">
        <v>2.4</v>
      </c>
    </row>
    <row r="74" spans="1:7" x14ac:dyDescent="0.25">
      <c r="A74" s="44" t="str">
        <f t="shared" si="1"/>
        <v>2012</v>
      </c>
      <c r="B74" s="18" t="s">
        <v>284</v>
      </c>
      <c r="C74" s="22">
        <v>7</v>
      </c>
      <c r="D74" s="22">
        <v>5.8</v>
      </c>
      <c r="E74" s="22">
        <v>9.6</v>
      </c>
      <c r="F74" s="22">
        <v>5.3</v>
      </c>
      <c r="G74" s="22">
        <v>2.6</v>
      </c>
    </row>
    <row r="75" spans="1:7" x14ac:dyDescent="0.25">
      <c r="A75" s="44" t="str">
        <f t="shared" si="1"/>
        <v>2012</v>
      </c>
      <c r="B75" s="18" t="s">
        <v>285</v>
      </c>
      <c r="C75" s="22">
        <v>6.7</v>
      </c>
      <c r="D75" s="22">
        <v>5.2</v>
      </c>
      <c r="E75" s="22">
        <v>8.1999999999999993</v>
      </c>
      <c r="F75" s="22">
        <v>4.8</v>
      </c>
      <c r="G75" s="22">
        <v>1.1000000000000001</v>
      </c>
    </row>
    <row r="76" spans="1:7" x14ac:dyDescent="0.25">
      <c r="A76" s="44" t="str">
        <f t="shared" si="1"/>
        <v>2012</v>
      </c>
      <c r="B76" s="18" t="s">
        <v>286</v>
      </c>
      <c r="C76" s="22">
        <v>5.0999999999999996</v>
      </c>
      <c r="D76" s="22">
        <v>4.0999999999999996</v>
      </c>
      <c r="E76" s="22">
        <v>6.3</v>
      </c>
      <c r="F76" s="22">
        <v>4.4000000000000004</v>
      </c>
      <c r="G76" s="22">
        <v>1.7</v>
      </c>
    </row>
    <row r="77" spans="1:7" x14ac:dyDescent="0.25">
      <c r="A77" s="17"/>
      <c r="B77" s="18" t="s">
        <v>287</v>
      </c>
      <c r="C77" s="22">
        <v>6.1</v>
      </c>
      <c r="D77" s="22">
        <v>4.8</v>
      </c>
      <c r="E77" s="22">
        <v>7.1</v>
      </c>
      <c r="F77" s="22">
        <v>4.0999999999999996</v>
      </c>
      <c r="G77" s="22">
        <v>0.5</v>
      </c>
    </row>
    <row r="78" spans="1:7" x14ac:dyDescent="0.25">
      <c r="A78" s="17"/>
      <c r="B78" s="18" t="s">
        <v>288</v>
      </c>
      <c r="C78" s="22">
        <v>5.9</v>
      </c>
      <c r="D78" s="22">
        <v>4.5</v>
      </c>
      <c r="E78" s="22">
        <v>5.8</v>
      </c>
      <c r="F78" s="22">
        <v>10.5</v>
      </c>
      <c r="G78" s="22">
        <v>0.9</v>
      </c>
    </row>
    <row r="79" spans="1:7" x14ac:dyDescent="0.25">
      <c r="A79" s="17"/>
      <c r="B79" s="18" t="s">
        <v>289</v>
      </c>
      <c r="C79" s="22">
        <v>5.2</v>
      </c>
      <c r="D79" s="22">
        <v>4.0999999999999996</v>
      </c>
      <c r="E79" s="22">
        <v>4.8</v>
      </c>
      <c r="F79" s="22">
        <v>11.7</v>
      </c>
      <c r="G79" s="22">
        <v>0.6</v>
      </c>
    </row>
    <row r="80" spans="1:7" x14ac:dyDescent="0.25">
      <c r="A80" s="17"/>
      <c r="B80" s="18" t="s">
        <v>290</v>
      </c>
      <c r="C80" s="22">
        <v>6.3</v>
      </c>
      <c r="D80" s="22">
        <v>4.2</v>
      </c>
      <c r="E80" s="22">
        <v>6</v>
      </c>
      <c r="F80" s="22">
        <v>14.2</v>
      </c>
      <c r="G80" s="22">
        <v>0.9</v>
      </c>
    </row>
    <row r="81" spans="1:7" x14ac:dyDescent="0.25">
      <c r="A81" s="17"/>
      <c r="B81" s="18" t="s">
        <v>291</v>
      </c>
      <c r="C81" s="22">
        <v>6.9</v>
      </c>
      <c r="D81" s="22">
        <v>5.5</v>
      </c>
      <c r="E81" s="22">
        <v>7.8</v>
      </c>
      <c r="F81" s="22">
        <v>16.399999999999999</v>
      </c>
      <c r="G81" s="22">
        <v>1.2</v>
      </c>
    </row>
    <row r="82" spans="1:7" x14ac:dyDescent="0.25">
      <c r="A82" s="17"/>
      <c r="B82" s="18" t="s">
        <v>292</v>
      </c>
      <c r="C82" s="22">
        <v>6.3</v>
      </c>
      <c r="D82" s="22">
        <v>5.0999999999999996</v>
      </c>
      <c r="E82" s="22">
        <v>7.9</v>
      </c>
      <c r="F82" s="22">
        <v>14.8</v>
      </c>
      <c r="G82" s="22">
        <v>1.5</v>
      </c>
    </row>
    <row r="83" spans="1:7" x14ac:dyDescent="0.25">
      <c r="A83" s="17"/>
      <c r="B83" s="18" t="s">
        <v>293</v>
      </c>
      <c r="C83" s="22">
        <v>7.3</v>
      </c>
      <c r="D83" s="22">
        <v>5.5</v>
      </c>
      <c r="E83" s="22">
        <v>8.1999999999999993</v>
      </c>
      <c r="F83" s="22">
        <v>15.4</v>
      </c>
      <c r="G83" s="22">
        <v>2</v>
      </c>
    </row>
    <row r="84" spans="1:7" x14ac:dyDescent="0.25">
      <c r="A84" s="17"/>
      <c r="B84" s="18" t="s">
        <v>294</v>
      </c>
      <c r="C84" s="22">
        <v>8</v>
      </c>
      <c r="D84" s="22">
        <v>6.2</v>
      </c>
      <c r="E84" s="22">
        <v>9.6</v>
      </c>
      <c r="F84" s="22">
        <v>16.7</v>
      </c>
      <c r="G84" s="22">
        <v>2.6</v>
      </c>
    </row>
    <row r="85" spans="1:7" x14ac:dyDescent="0.25">
      <c r="A85" s="17"/>
      <c r="B85" s="18" t="s">
        <v>295</v>
      </c>
      <c r="C85" s="22">
        <v>9.1</v>
      </c>
      <c r="D85" s="22">
        <v>6.3</v>
      </c>
      <c r="E85" s="22">
        <v>9.1999999999999993</v>
      </c>
      <c r="F85" s="22">
        <v>17.100000000000001</v>
      </c>
      <c r="G85" s="22">
        <v>2.2999999999999998</v>
      </c>
    </row>
    <row r="86" spans="1:7" x14ac:dyDescent="0.25">
      <c r="A86" s="17"/>
      <c r="B86" s="18" t="s">
        <v>296</v>
      </c>
      <c r="C86" s="22">
        <v>7.9</v>
      </c>
      <c r="D86" s="22">
        <v>6</v>
      </c>
      <c r="E86" s="22">
        <v>9.3000000000000007</v>
      </c>
      <c r="F86" s="22">
        <v>17.5</v>
      </c>
      <c r="G86" s="22">
        <v>7.7</v>
      </c>
    </row>
    <row r="87" spans="1:7" x14ac:dyDescent="0.25">
      <c r="A87" s="17"/>
      <c r="B87" s="18" t="s">
        <v>297</v>
      </c>
      <c r="C87" s="22">
        <v>8.5</v>
      </c>
      <c r="D87" s="22">
        <v>6.4</v>
      </c>
      <c r="E87" s="22">
        <v>10.4</v>
      </c>
      <c r="F87" s="22">
        <v>20.100000000000001</v>
      </c>
      <c r="G87" s="22">
        <v>2.1</v>
      </c>
    </row>
    <row r="88" spans="1:7" x14ac:dyDescent="0.25">
      <c r="A88" s="17"/>
      <c r="B88" s="18" t="s">
        <v>298</v>
      </c>
      <c r="C88" s="22">
        <v>8.6</v>
      </c>
      <c r="D88" s="22">
        <v>6.4</v>
      </c>
      <c r="E88" s="22">
        <v>9.8000000000000007</v>
      </c>
      <c r="F88" s="22">
        <v>21.7</v>
      </c>
      <c r="G88" s="22">
        <v>3.6</v>
      </c>
    </row>
    <row r="89" spans="1:7" x14ac:dyDescent="0.25">
      <c r="A89" s="17"/>
      <c r="B89" s="18" t="s">
        <v>299</v>
      </c>
      <c r="C89" s="22">
        <v>9</v>
      </c>
      <c r="D89" s="22">
        <v>6.6</v>
      </c>
      <c r="E89" s="22">
        <v>9.1999999999999993</v>
      </c>
      <c r="F89" s="22">
        <v>23.2</v>
      </c>
      <c r="G89" s="22">
        <v>2.8</v>
      </c>
    </row>
    <row r="90" spans="1:7" x14ac:dyDescent="0.25">
      <c r="A90" s="17"/>
      <c r="B90" s="18" t="s">
        <v>300</v>
      </c>
      <c r="C90" s="22">
        <v>10.3</v>
      </c>
      <c r="D90" s="22">
        <v>7.4</v>
      </c>
      <c r="E90" s="22">
        <v>11.1</v>
      </c>
      <c r="F90" s="22">
        <v>24.1</v>
      </c>
      <c r="G90" s="22">
        <v>2.6</v>
      </c>
    </row>
    <row r="91" spans="1:7" x14ac:dyDescent="0.25">
      <c r="A91" s="17"/>
      <c r="B91" s="18" t="s">
        <v>301</v>
      </c>
      <c r="C91" s="22">
        <v>10.4</v>
      </c>
      <c r="D91" s="22">
        <v>7.4</v>
      </c>
      <c r="E91" s="22">
        <v>11.2</v>
      </c>
      <c r="F91" s="22">
        <v>27.7</v>
      </c>
      <c r="G91" s="22">
        <v>4.4000000000000004</v>
      </c>
    </row>
    <row r="92" spans="1:7" x14ac:dyDescent="0.25">
      <c r="A92" s="17"/>
      <c r="B92" s="18" t="s">
        <v>302</v>
      </c>
      <c r="C92" s="22">
        <v>12.1</v>
      </c>
      <c r="D92" s="22">
        <v>8.8000000000000007</v>
      </c>
      <c r="E92" s="22">
        <v>13.3</v>
      </c>
      <c r="F92" s="22">
        <v>29.9</v>
      </c>
      <c r="G92" s="22">
        <v>4.0999999999999996</v>
      </c>
    </row>
    <row r="93" spans="1:7" x14ac:dyDescent="0.25">
      <c r="A93" s="17"/>
      <c r="B93" s="18" t="s">
        <v>303</v>
      </c>
      <c r="C93" s="22">
        <v>12.4</v>
      </c>
      <c r="D93" s="22">
        <v>8.6</v>
      </c>
      <c r="E93" s="22">
        <v>13.3</v>
      </c>
      <c r="F93" s="22">
        <v>32.5</v>
      </c>
      <c r="G93" s="22">
        <v>5.7</v>
      </c>
    </row>
    <row r="94" spans="1:7" x14ac:dyDescent="0.25">
      <c r="A94" s="17"/>
      <c r="B94" s="18" t="s">
        <v>304</v>
      </c>
      <c r="C94" s="22">
        <v>13.3</v>
      </c>
      <c r="D94" s="22">
        <v>9.9</v>
      </c>
      <c r="E94" s="22">
        <v>15</v>
      </c>
      <c r="F94" s="22">
        <v>34.799999999999997</v>
      </c>
      <c r="G94" s="22">
        <v>6.7</v>
      </c>
    </row>
    <row r="95" spans="1:7" x14ac:dyDescent="0.25">
      <c r="A95" s="17"/>
      <c r="B95" s="18" t="s">
        <v>305</v>
      </c>
      <c r="C95" s="22">
        <v>15.1</v>
      </c>
      <c r="D95" s="22">
        <v>11.9</v>
      </c>
      <c r="E95" s="22">
        <v>19</v>
      </c>
      <c r="F95" s="22">
        <v>37.4</v>
      </c>
      <c r="G95" s="22">
        <v>10.8</v>
      </c>
    </row>
    <row r="96" spans="1:7" x14ac:dyDescent="0.25">
      <c r="A96" s="17"/>
      <c r="B96" s="18" t="s">
        <v>306</v>
      </c>
      <c r="C96" s="22">
        <v>16.899999999999999</v>
      </c>
      <c r="D96" s="22">
        <v>14</v>
      </c>
      <c r="E96" s="22">
        <v>21.2</v>
      </c>
      <c r="F96" s="22">
        <v>41.3</v>
      </c>
      <c r="G96" s="22">
        <v>9.6</v>
      </c>
    </row>
    <row r="97" spans="1:7" x14ac:dyDescent="0.25">
      <c r="A97" s="17"/>
      <c r="B97" s="18" t="s">
        <v>799</v>
      </c>
      <c r="C97" s="22">
        <v>19.899999999999999</v>
      </c>
      <c r="D97" s="22">
        <v>16.399999999999999</v>
      </c>
      <c r="E97" s="22">
        <v>26.2</v>
      </c>
      <c r="F97" s="22">
        <v>47.3</v>
      </c>
      <c r="G97" s="22">
        <v>10.199999999999999</v>
      </c>
    </row>
    <row r="98" spans="1:7" x14ac:dyDescent="0.25">
      <c r="A98" s="17"/>
      <c r="B98" s="18" t="s">
        <v>800</v>
      </c>
      <c r="C98" s="22">
        <v>20.2</v>
      </c>
      <c r="D98" s="22">
        <v>17.5</v>
      </c>
      <c r="E98" s="22">
        <v>27.5</v>
      </c>
      <c r="F98" s="22">
        <v>47.4</v>
      </c>
      <c r="G98" s="22">
        <v>12.1</v>
      </c>
    </row>
    <row r="99" spans="1:7" x14ac:dyDescent="0.25">
      <c r="A99" s="17"/>
    </row>
    <row r="100" spans="1:7" x14ac:dyDescent="0.25">
      <c r="A100" s="17"/>
    </row>
    <row r="101" spans="1:7" x14ac:dyDescent="0.25">
      <c r="A101" s="17"/>
    </row>
    <row r="102" spans="1:7" x14ac:dyDescent="0.25">
      <c r="A102" s="17"/>
    </row>
    <row r="103" spans="1:7" x14ac:dyDescent="0.25">
      <c r="A103" s="17"/>
    </row>
    <row r="104" spans="1:7" x14ac:dyDescent="0.25">
      <c r="A104" s="17"/>
    </row>
    <row r="105" spans="1:7" x14ac:dyDescent="0.25">
      <c r="A105" s="17"/>
    </row>
    <row r="106" spans="1:7" x14ac:dyDescent="0.25">
      <c r="A106" s="17"/>
    </row>
    <row r="107" spans="1:7" x14ac:dyDescent="0.25">
      <c r="A107" s="17"/>
    </row>
    <row r="108" spans="1:7" x14ac:dyDescent="0.25">
      <c r="A108" s="17"/>
    </row>
    <row r="109" spans="1:7" x14ac:dyDescent="0.25">
      <c r="A109" s="17"/>
    </row>
    <row r="110" spans="1:7" x14ac:dyDescent="0.25">
      <c r="A110" s="17"/>
    </row>
    <row r="111" spans="1:7" x14ac:dyDescent="0.25">
      <c r="A111" s="17"/>
    </row>
    <row r="112" spans="1:7" x14ac:dyDescent="0.25">
      <c r="A112" s="17"/>
    </row>
    <row r="113" spans="1:1" x14ac:dyDescent="0.25">
      <c r="A113" s="17"/>
    </row>
    <row r="114" spans="1:1" x14ac:dyDescent="0.25">
      <c r="A114" s="17"/>
    </row>
    <row r="115" spans="1:1" x14ac:dyDescent="0.25">
      <c r="A115" s="17"/>
    </row>
    <row r="116" spans="1:1" x14ac:dyDescent="0.25">
      <c r="A116" s="17"/>
    </row>
    <row r="117" spans="1:1" x14ac:dyDescent="0.25">
      <c r="A117" s="17"/>
    </row>
    <row r="118" spans="1:1" x14ac:dyDescent="0.25">
      <c r="A118" s="17"/>
    </row>
    <row r="119" spans="1:1" x14ac:dyDescent="0.25">
      <c r="A119" s="17"/>
    </row>
    <row r="120" spans="1:1" x14ac:dyDescent="0.25">
      <c r="A120" s="17"/>
    </row>
    <row r="121" spans="1:1" x14ac:dyDescent="0.25">
      <c r="A121" s="17"/>
    </row>
    <row r="122" spans="1:1" x14ac:dyDescent="0.25">
      <c r="A122" s="17"/>
    </row>
    <row r="123" spans="1:1" x14ac:dyDescent="0.25">
      <c r="A123" s="17"/>
    </row>
    <row r="124" spans="1:1" x14ac:dyDescent="0.25">
      <c r="A124" s="17"/>
    </row>
    <row r="125" spans="1:1" x14ac:dyDescent="0.25">
      <c r="A125" s="17"/>
    </row>
    <row r="126" spans="1:1" x14ac:dyDescent="0.25">
      <c r="A126" s="17"/>
    </row>
    <row r="127" spans="1:1" x14ac:dyDescent="0.25">
      <c r="A127" s="17"/>
    </row>
    <row r="128" spans="1:1" x14ac:dyDescent="0.25">
      <c r="A128" s="17"/>
    </row>
    <row r="129" spans="1:1" x14ac:dyDescent="0.25">
      <c r="A129" s="17"/>
    </row>
    <row r="130" spans="1:1" x14ac:dyDescent="0.25">
      <c r="A130" s="17"/>
    </row>
    <row r="131" spans="1:1" x14ac:dyDescent="0.25">
      <c r="A131" s="17"/>
    </row>
    <row r="132" spans="1:1" x14ac:dyDescent="0.25">
      <c r="A132" s="17"/>
    </row>
    <row r="133" spans="1:1" x14ac:dyDescent="0.25">
      <c r="A133" s="17"/>
    </row>
    <row r="134" spans="1:1" x14ac:dyDescent="0.25">
      <c r="A134" s="17"/>
    </row>
    <row r="135" spans="1:1" x14ac:dyDescent="0.25">
      <c r="A135" s="17"/>
    </row>
    <row r="136" spans="1:1" x14ac:dyDescent="0.25">
      <c r="A136" s="17"/>
    </row>
    <row r="137" spans="1:1" x14ac:dyDescent="0.25">
      <c r="A137" s="17"/>
    </row>
    <row r="138" spans="1:1" x14ac:dyDescent="0.25">
      <c r="A138" s="17"/>
    </row>
    <row r="139" spans="1:1" x14ac:dyDescent="0.25">
      <c r="A139" s="17"/>
    </row>
    <row r="140" spans="1:1" x14ac:dyDescent="0.25">
      <c r="A140" s="17"/>
    </row>
    <row r="141" spans="1:1" x14ac:dyDescent="0.25">
      <c r="A141" s="17"/>
    </row>
    <row r="142" spans="1:1" x14ac:dyDescent="0.25">
      <c r="A142" s="17"/>
    </row>
    <row r="143" spans="1:1" x14ac:dyDescent="0.25">
      <c r="A143" s="17"/>
    </row>
    <row r="144" spans="1:1" x14ac:dyDescent="0.25">
      <c r="A144" s="17"/>
    </row>
    <row r="145" spans="1:1" x14ac:dyDescent="0.25">
      <c r="A145" s="17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A1:D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9.33203125" style="18" bestFit="1" customWidth="1"/>
    <col min="5" max="16384" width="9.109375" style="18"/>
  </cols>
  <sheetData>
    <row r="1" spans="1:4" s="19" customFormat="1" ht="36.75" customHeight="1" x14ac:dyDescent="0.3">
      <c r="A1" s="19" t="s">
        <v>111</v>
      </c>
      <c r="B1" s="19" t="s">
        <v>117</v>
      </c>
    </row>
    <row r="2" spans="1:4" s="12" customFormat="1" ht="25.5" customHeight="1" x14ac:dyDescent="0.2">
      <c r="A2" s="74" t="s">
        <v>33</v>
      </c>
      <c r="D2" s="14"/>
    </row>
    <row r="4" spans="1:4" hidden="1" x14ac:dyDescent="0.25">
      <c r="D4" s="18" t="s">
        <v>822</v>
      </c>
    </row>
    <row r="5" spans="1:4" x14ac:dyDescent="0.25">
      <c r="B5" s="22" t="str">
        <f>LEFT(C5,4)</f>
        <v>2005</v>
      </c>
      <c r="C5" s="18" t="s">
        <v>338</v>
      </c>
      <c r="D5" s="43">
        <v>-12.8</v>
      </c>
    </row>
    <row r="6" spans="1:4" x14ac:dyDescent="0.25">
      <c r="B6" s="22" t="str">
        <f t="shared" ref="B6:B69" si="0">LEFT(C6,4)</f>
        <v>2005</v>
      </c>
      <c r="C6" s="18" t="s">
        <v>339</v>
      </c>
      <c r="D6" s="43">
        <v>-13.9</v>
      </c>
    </row>
    <row r="7" spans="1:4" x14ac:dyDescent="0.25">
      <c r="B7" s="22" t="str">
        <f t="shared" si="0"/>
        <v>2005</v>
      </c>
      <c r="C7" s="18" t="s">
        <v>340</v>
      </c>
      <c r="D7" s="43">
        <v>-14.1</v>
      </c>
    </row>
    <row r="8" spans="1:4" x14ac:dyDescent="0.25">
      <c r="B8" s="22" t="str">
        <f t="shared" si="0"/>
        <v>2005</v>
      </c>
      <c r="C8" s="18" t="s">
        <v>341</v>
      </c>
      <c r="D8" s="43">
        <v>-13</v>
      </c>
    </row>
    <row r="9" spans="1:4" x14ac:dyDescent="0.25">
      <c r="B9" s="22" t="str">
        <f t="shared" si="0"/>
        <v>2005</v>
      </c>
      <c r="C9" s="18" t="s">
        <v>342</v>
      </c>
      <c r="D9" s="43">
        <v>-14.1</v>
      </c>
    </row>
    <row r="10" spans="1:4" x14ac:dyDescent="0.25">
      <c r="B10" s="22" t="str">
        <f t="shared" si="0"/>
        <v>2005</v>
      </c>
      <c r="C10" s="18" t="s">
        <v>343</v>
      </c>
      <c r="D10" s="43">
        <v>-14.4</v>
      </c>
    </row>
    <row r="11" spans="1:4" x14ac:dyDescent="0.25">
      <c r="B11" s="22" t="str">
        <f t="shared" si="0"/>
        <v>2005</v>
      </c>
      <c r="C11" s="18" t="s">
        <v>344</v>
      </c>
      <c r="D11" s="43">
        <v>-14.8</v>
      </c>
    </row>
    <row r="12" spans="1:4" x14ac:dyDescent="0.25">
      <c r="B12" s="22" t="str">
        <f t="shared" si="0"/>
        <v>2005</v>
      </c>
      <c r="C12" s="18" t="s">
        <v>345</v>
      </c>
      <c r="D12" s="43">
        <v>-14.5</v>
      </c>
    </row>
    <row r="13" spans="1:4" x14ac:dyDescent="0.25">
      <c r="B13" s="22" t="str">
        <f t="shared" si="0"/>
        <v>2005</v>
      </c>
      <c r="C13" s="18" t="s">
        <v>346</v>
      </c>
      <c r="D13" s="43">
        <v>-14.2</v>
      </c>
    </row>
    <row r="14" spans="1:4" x14ac:dyDescent="0.25">
      <c r="B14" s="22" t="str">
        <f t="shared" si="0"/>
        <v>2005</v>
      </c>
      <c r="C14" s="18" t="s">
        <v>347</v>
      </c>
      <c r="D14" s="43">
        <v>-13.4</v>
      </c>
    </row>
    <row r="15" spans="1:4" x14ac:dyDescent="0.25">
      <c r="B15" s="22" t="str">
        <f t="shared" si="0"/>
        <v>2005</v>
      </c>
      <c r="C15" s="18" t="s">
        <v>348</v>
      </c>
      <c r="D15" s="43">
        <v>-13.6</v>
      </c>
    </row>
    <row r="16" spans="1:4" x14ac:dyDescent="0.25">
      <c r="B16" s="22" t="str">
        <f t="shared" si="0"/>
        <v>2005</v>
      </c>
      <c r="C16" s="18" t="s">
        <v>349</v>
      </c>
      <c r="D16" s="43">
        <v>-11.5</v>
      </c>
    </row>
    <row r="17" spans="2:4" x14ac:dyDescent="0.25">
      <c r="B17" s="22" t="str">
        <f t="shared" si="0"/>
        <v>2006</v>
      </c>
      <c r="C17" s="18" t="s">
        <v>350</v>
      </c>
      <c r="D17" s="43">
        <v>-10.7</v>
      </c>
    </row>
    <row r="18" spans="2:4" x14ac:dyDescent="0.25">
      <c r="B18" s="22" t="str">
        <f t="shared" si="0"/>
        <v>2006</v>
      </c>
      <c r="C18" s="18" t="s">
        <v>351</v>
      </c>
      <c r="D18" s="43">
        <v>-10.8</v>
      </c>
    </row>
    <row r="19" spans="2:4" x14ac:dyDescent="0.25">
      <c r="B19" s="22" t="str">
        <f t="shared" si="0"/>
        <v>2006</v>
      </c>
      <c r="C19" s="18" t="s">
        <v>352</v>
      </c>
      <c r="D19" s="43">
        <v>-11.4</v>
      </c>
    </row>
    <row r="20" spans="2:4" x14ac:dyDescent="0.25">
      <c r="B20" s="22" t="str">
        <f t="shared" si="0"/>
        <v>2006</v>
      </c>
      <c r="C20" s="18" t="s">
        <v>353</v>
      </c>
      <c r="D20" s="43">
        <v>-10.4</v>
      </c>
    </row>
    <row r="21" spans="2:4" x14ac:dyDescent="0.25">
      <c r="B21" s="22" t="str">
        <f t="shared" si="0"/>
        <v>2006</v>
      </c>
      <c r="C21" s="18" t="s">
        <v>354</v>
      </c>
      <c r="D21" s="43">
        <v>-8.8000000000000007</v>
      </c>
    </row>
    <row r="22" spans="2:4" x14ac:dyDescent="0.25">
      <c r="B22" s="22" t="str">
        <f t="shared" si="0"/>
        <v>2006</v>
      </c>
      <c r="C22" s="18" t="s">
        <v>355</v>
      </c>
      <c r="D22" s="43">
        <v>-8.9</v>
      </c>
    </row>
    <row r="23" spans="2:4" x14ac:dyDescent="0.25">
      <c r="B23" s="22" t="str">
        <f t="shared" si="0"/>
        <v>2006</v>
      </c>
      <c r="C23" s="18" t="s">
        <v>356</v>
      </c>
      <c r="D23" s="43">
        <v>-8.1999999999999993</v>
      </c>
    </row>
    <row r="24" spans="2:4" x14ac:dyDescent="0.25">
      <c r="B24" s="22" t="str">
        <f t="shared" si="0"/>
        <v>2006</v>
      </c>
      <c r="C24" s="18" t="s">
        <v>357</v>
      </c>
      <c r="D24" s="43">
        <v>-8.6999999999999993</v>
      </c>
    </row>
    <row r="25" spans="2:4" x14ac:dyDescent="0.25">
      <c r="B25" s="22" t="str">
        <f t="shared" si="0"/>
        <v>2006</v>
      </c>
      <c r="C25" s="18" t="s">
        <v>358</v>
      </c>
      <c r="D25" s="43">
        <v>-8.1</v>
      </c>
    </row>
    <row r="26" spans="2:4" x14ac:dyDescent="0.25">
      <c r="B26" s="22" t="str">
        <f t="shared" si="0"/>
        <v>2006</v>
      </c>
      <c r="C26" s="18" t="s">
        <v>359</v>
      </c>
      <c r="D26" s="43">
        <v>-8.4</v>
      </c>
    </row>
    <row r="27" spans="2:4" x14ac:dyDescent="0.25">
      <c r="B27" s="22" t="str">
        <f t="shared" si="0"/>
        <v>2006</v>
      </c>
      <c r="C27" s="18" t="s">
        <v>360</v>
      </c>
      <c r="D27" s="43">
        <v>-7.9</v>
      </c>
    </row>
    <row r="28" spans="2:4" x14ac:dyDescent="0.25">
      <c r="B28" s="22" t="str">
        <f t="shared" si="0"/>
        <v>2006</v>
      </c>
      <c r="C28" s="18" t="s">
        <v>361</v>
      </c>
      <c r="D28" s="43">
        <v>-6.8</v>
      </c>
    </row>
    <row r="29" spans="2:4" x14ac:dyDescent="0.25">
      <c r="B29" s="22" t="str">
        <f t="shared" si="0"/>
        <v>2007</v>
      </c>
      <c r="C29" s="18" t="s">
        <v>362</v>
      </c>
      <c r="D29" s="43">
        <v>-6.3</v>
      </c>
    </row>
    <row r="30" spans="2:4" x14ac:dyDescent="0.25">
      <c r="B30" s="22" t="str">
        <f t="shared" si="0"/>
        <v>2007</v>
      </c>
      <c r="C30" s="18" t="s">
        <v>363</v>
      </c>
      <c r="D30" s="43">
        <v>-5.4</v>
      </c>
    </row>
    <row r="31" spans="2:4" x14ac:dyDescent="0.25">
      <c r="B31" s="22" t="str">
        <f t="shared" si="0"/>
        <v>2007</v>
      </c>
      <c r="C31" s="18" t="s">
        <v>364</v>
      </c>
      <c r="D31" s="43">
        <v>-5.3</v>
      </c>
    </row>
    <row r="32" spans="2:4" x14ac:dyDescent="0.25">
      <c r="B32" s="22" t="str">
        <f t="shared" si="0"/>
        <v>2007</v>
      </c>
      <c r="C32" s="18" t="s">
        <v>365</v>
      </c>
      <c r="D32" s="43">
        <v>-4.5</v>
      </c>
    </row>
    <row r="33" spans="2:4" x14ac:dyDescent="0.25">
      <c r="B33" s="22" t="str">
        <f t="shared" si="0"/>
        <v>2007</v>
      </c>
      <c r="C33" s="18" t="s">
        <v>366</v>
      </c>
      <c r="D33" s="43">
        <v>-1.5</v>
      </c>
    </row>
    <row r="34" spans="2:4" x14ac:dyDescent="0.25">
      <c r="B34" s="22" t="str">
        <f t="shared" si="0"/>
        <v>2007</v>
      </c>
      <c r="C34" s="18" t="s">
        <v>367</v>
      </c>
      <c r="D34" s="43">
        <v>-2</v>
      </c>
    </row>
    <row r="35" spans="2:4" x14ac:dyDescent="0.25">
      <c r="B35" s="22" t="str">
        <f t="shared" si="0"/>
        <v>2007</v>
      </c>
      <c r="C35" s="18" t="s">
        <v>368</v>
      </c>
      <c r="D35" s="43">
        <v>-2</v>
      </c>
    </row>
    <row r="36" spans="2:4" x14ac:dyDescent="0.25">
      <c r="B36" s="22" t="str">
        <f t="shared" si="0"/>
        <v>2007</v>
      </c>
      <c r="C36" s="18" t="s">
        <v>369</v>
      </c>
      <c r="D36" s="43">
        <v>-4.4000000000000004</v>
      </c>
    </row>
    <row r="37" spans="2:4" x14ac:dyDescent="0.25">
      <c r="B37" s="22" t="str">
        <f t="shared" si="0"/>
        <v>2007</v>
      </c>
      <c r="C37" s="18" t="s">
        <v>370</v>
      </c>
      <c r="D37" s="43">
        <v>-6.4</v>
      </c>
    </row>
    <row r="38" spans="2:4" x14ac:dyDescent="0.25">
      <c r="B38" s="22" t="str">
        <f t="shared" si="0"/>
        <v>2007</v>
      </c>
      <c r="C38" s="18" t="s">
        <v>371</v>
      </c>
      <c r="D38" s="43">
        <v>-7.2</v>
      </c>
    </row>
    <row r="39" spans="2:4" x14ac:dyDescent="0.25">
      <c r="B39" s="22" t="str">
        <f t="shared" si="0"/>
        <v>2007</v>
      </c>
      <c r="C39" s="18" t="s">
        <v>372</v>
      </c>
      <c r="D39" s="43">
        <v>-9.3000000000000007</v>
      </c>
    </row>
    <row r="40" spans="2:4" x14ac:dyDescent="0.25">
      <c r="B40" s="22" t="str">
        <f t="shared" si="0"/>
        <v>2007</v>
      </c>
      <c r="C40" s="18" t="s">
        <v>373</v>
      </c>
      <c r="D40" s="43">
        <v>-9.6</v>
      </c>
    </row>
    <row r="41" spans="2:4" x14ac:dyDescent="0.25">
      <c r="B41" s="22" t="str">
        <f t="shared" si="0"/>
        <v>2008</v>
      </c>
      <c r="C41" s="18" t="s">
        <v>374</v>
      </c>
      <c r="D41" s="43">
        <v>-11.5</v>
      </c>
    </row>
    <row r="42" spans="2:4" x14ac:dyDescent="0.25">
      <c r="B42" s="22" t="str">
        <f t="shared" si="0"/>
        <v>2008</v>
      </c>
      <c r="C42" s="18" t="s">
        <v>375</v>
      </c>
      <c r="D42" s="43">
        <v>-12.7</v>
      </c>
    </row>
    <row r="43" spans="2:4" x14ac:dyDescent="0.25">
      <c r="B43" s="22" t="str">
        <f t="shared" si="0"/>
        <v>2008</v>
      </c>
      <c r="C43" s="18" t="s">
        <v>376</v>
      </c>
      <c r="D43" s="43">
        <v>-13.1</v>
      </c>
    </row>
    <row r="44" spans="2:4" x14ac:dyDescent="0.25">
      <c r="B44" s="22" t="str">
        <f t="shared" si="0"/>
        <v>2008</v>
      </c>
      <c r="C44" s="18" t="s">
        <v>377</v>
      </c>
      <c r="D44" s="43">
        <v>-12.7</v>
      </c>
    </row>
    <row r="45" spans="2:4" x14ac:dyDescent="0.25">
      <c r="B45" s="22" t="str">
        <f t="shared" si="0"/>
        <v>2008</v>
      </c>
      <c r="C45" s="18" t="s">
        <v>378</v>
      </c>
      <c r="D45" s="43">
        <v>-14.3</v>
      </c>
    </row>
    <row r="46" spans="2:4" x14ac:dyDescent="0.25">
      <c r="B46" s="22" t="str">
        <f t="shared" si="0"/>
        <v>2008</v>
      </c>
      <c r="C46" s="18" t="s">
        <v>379</v>
      </c>
      <c r="D46" s="43">
        <v>-16.600000000000001</v>
      </c>
    </row>
    <row r="47" spans="2:4" x14ac:dyDescent="0.25">
      <c r="B47" s="22" t="str">
        <f t="shared" si="0"/>
        <v>2008</v>
      </c>
      <c r="C47" s="18" t="s">
        <v>380</v>
      </c>
      <c r="D47" s="43">
        <v>-19.899999999999999</v>
      </c>
    </row>
    <row r="48" spans="2:4" x14ac:dyDescent="0.25">
      <c r="B48" s="22" t="str">
        <f t="shared" si="0"/>
        <v>2008</v>
      </c>
      <c r="C48" s="18" t="s">
        <v>381</v>
      </c>
      <c r="D48" s="43">
        <v>-19.899999999999999</v>
      </c>
    </row>
    <row r="49" spans="2:4" x14ac:dyDescent="0.25">
      <c r="B49" s="22" t="str">
        <f t="shared" si="0"/>
        <v>2008</v>
      </c>
      <c r="C49" s="18" t="s">
        <v>382</v>
      </c>
      <c r="D49" s="43">
        <v>-19.600000000000001</v>
      </c>
    </row>
    <row r="50" spans="2:4" x14ac:dyDescent="0.25">
      <c r="B50" s="22" t="str">
        <f t="shared" si="0"/>
        <v>2008</v>
      </c>
      <c r="C50" s="18" t="s">
        <v>383</v>
      </c>
      <c r="D50" s="43">
        <v>-24.9</v>
      </c>
    </row>
    <row r="51" spans="2:4" x14ac:dyDescent="0.25">
      <c r="B51" s="22" t="str">
        <f t="shared" si="0"/>
        <v>2008</v>
      </c>
      <c r="C51" s="18" t="s">
        <v>384</v>
      </c>
      <c r="D51" s="43">
        <v>-27</v>
      </c>
    </row>
    <row r="52" spans="2:4" x14ac:dyDescent="0.25">
      <c r="B52" s="22" t="str">
        <f t="shared" si="0"/>
        <v>2008</v>
      </c>
      <c r="C52" s="18" t="s">
        <v>385</v>
      </c>
      <c r="D52" s="43">
        <v>-31.3</v>
      </c>
    </row>
    <row r="53" spans="2:4" x14ac:dyDescent="0.25">
      <c r="B53" s="22" t="str">
        <f t="shared" si="0"/>
        <v>2009</v>
      </c>
      <c r="C53" s="18" t="s">
        <v>386</v>
      </c>
      <c r="D53" s="43">
        <v>-30.9</v>
      </c>
    </row>
    <row r="54" spans="2:4" x14ac:dyDescent="0.25">
      <c r="B54" s="22" t="str">
        <f t="shared" si="0"/>
        <v>2009</v>
      </c>
      <c r="C54" s="18" t="s">
        <v>387</v>
      </c>
      <c r="D54" s="43">
        <v>-33.4</v>
      </c>
    </row>
    <row r="55" spans="2:4" x14ac:dyDescent="0.25">
      <c r="B55" s="22" t="str">
        <f t="shared" si="0"/>
        <v>2009</v>
      </c>
      <c r="C55" s="18" t="s">
        <v>388</v>
      </c>
      <c r="D55" s="43">
        <v>-34.700000000000003</v>
      </c>
    </row>
    <row r="56" spans="2:4" x14ac:dyDescent="0.25">
      <c r="B56" s="22" t="str">
        <f t="shared" si="0"/>
        <v>2009</v>
      </c>
      <c r="C56" s="18" t="s">
        <v>389</v>
      </c>
      <c r="D56" s="43">
        <v>-30.8</v>
      </c>
    </row>
    <row r="57" spans="2:4" x14ac:dyDescent="0.25">
      <c r="B57" s="22" t="str">
        <f t="shared" si="0"/>
        <v>2009</v>
      </c>
      <c r="C57" s="18" t="s">
        <v>390</v>
      </c>
      <c r="D57" s="43">
        <v>-28.2</v>
      </c>
    </row>
    <row r="58" spans="2:4" x14ac:dyDescent="0.25">
      <c r="B58" s="22" t="str">
        <f t="shared" si="0"/>
        <v>2009</v>
      </c>
      <c r="C58" s="18" t="s">
        <v>391</v>
      </c>
      <c r="D58" s="43">
        <v>-25.1</v>
      </c>
    </row>
    <row r="59" spans="2:4" x14ac:dyDescent="0.25">
      <c r="B59" s="22" t="str">
        <f t="shared" si="0"/>
        <v>2009</v>
      </c>
      <c r="C59" s="18" t="s">
        <v>392</v>
      </c>
      <c r="D59" s="43">
        <v>-23</v>
      </c>
    </row>
    <row r="60" spans="2:4" x14ac:dyDescent="0.25">
      <c r="B60" s="22" t="str">
        <f t="shared" si="0"/>
        <v>2009</v>
      </c>
      <c r="C60" s="18" t="s">
        <v>393</v>
      </c>
      <c r="D60" s="43">
        <v>-22.1</v>
      </c>
    </row>
    <row r="61" spans="2:4" x14ac:dyDescent="0.25">
      <c r="B61" s="22" t="str">
        <f t="shared" si="0"/>
        <v>2009</v>
      </c>
      <c r="C61" s="18" t="s">
        <v>394</v>
      </c>
      <c r="D61" s="43">
        <v>-19.2</v>
      </c>
    </row>
    <row r="62" spans="2:4" x14ac:dyDescent="0.25">
      <c r="B62" s="22" t="str">
        <f t="shared" si="0"/>
        <v>2009</v>
      </c>
      <c r="C62" s="18" t="s">
        <v>395</v>
      </c>
      <c r="D62" s="43">
        <v>-17.8</v>
      </c>
    </row>
    <row r="63" spans="2:4" x14ac:dyDescent="0.25">
      <c r="B63" s="22" t="str">
        <f t="shared" si="0"/>
        <v>2009</v>
      </c>
      <c r="C63" s="18" t="s">
        <v>396</v>
      </c>
      <c r="D63" s="43">
        <v>-17.5</v>
      </c>
    </row>
    <row r="64" spans="2:4" x14ac:dyDescent="0.25">
      <c r="B64" s="22" t="str">
        <f t="shared" si="0"/>
        <v>2009</v>
      </c>
      <c r="C64" s="18" t="s">
        <v>397</v>
      </c>
      <c r="D64" s="43">
        <v>-16.3</v>
      </c>
    </row>
    <row r="65" spans="2:4" x14ac:dyDescent="0.25">
      <c r="B65" s="22" t="str">
        <f t="shared" si="0"/>
        <v>2010</v>
      </c>
      <c r="C65" s="18" t="s">
        <v>398</v>
      </c>
      <c r="D65" s="43">
        <v>-15.8</v>
      </c>
    </row>
    <row r="66" spans="2:4" x14ac:dyDescent="0.25">
      <c r="B66" s="22" t="str">
        <f t="shared" si="0"/>
        <v>2010</v>
      </c>
      <c r="C66" s="18" t="s">
        <v>399</v>
      </c>
      <c r="D66" s="43">
        <v>-17.399999999999999</v>
      </c>
    </row>
    <row r="67" spans="2:4" x14ac:dyDescent="0.25">
      <c r="B67" s="22" t="str">
        <f t="shared" si="0"/>
        <v>2010</v>
      </c>
      <c r="C67" s="18" t="s">
        <v>400</v>
      </c>
      <c r="D67" s="43">
        <v>-17.399999999999999</v>
      </c>
    </row>
    <row r="68" spans="2:4" x14ac:dyDescent="0.25">
      <c r="B68" s="22" t="str">
        <f t="shared" si="0"/>
        <v>2010</v>
      </c>
      <c r="C68" s="18" t="s">
        <v>401</v>
      </c>
      <c r="D68" s="43">
        <v>-15.1</v>
      </c>
    </row>
    <row r="69" spans="2:4" x14ac:dyDescent="0.25">
      <c r="B69" s="22" t="str">
        <f t="shared" si="0"/>
        <v>2010</v>
      </c>
      <c r="C69" s="18" t="s">
        <v>402</v>
      </c>
      <c r="D69" s="43">
        <v>-17.899999999999999</v>
      </c>
    </row>
    <row r="70" spans="2:4" x14ac:dyDescent="0.25">
      <c r="B70" s="22" t="str">
        <f t="shared" ref="B70:B133" si="1">LEFT(C70,4)</f>
        <v>2010</v>
      </c>
      <c r="C70" s="18" t="s">
        <v>403</v>
      </c>
      <c r="D70" s="43">
        <v>-17.399999999999999</v>
      </c>
    </row>
    <row r="71" spans="2:4" x14ac:dyDescent="0.25">
      <c r="B71" s="22" t="str">
        <f t="shared" si="1"/>
        <v>2010</v>
      </c>
      <c r="C71" s="18" t="s">
        <v>404</v>
      </c>
      <c r="D71" s="43">
        <v>-14.2</v>
      </c>
    </row>
    <row r="72" spans="2:4" x14ac:dyDescent="0.25">
      <c r="B72" s="22" t="str">
        <f t="shared" si="1"/>
        <v>2010</v>
      </c>
      <c r="C72" s="18" t="s">
        <v>405</v>
      </c>
      <c r="D72" s="43">
        <v>-11.7</v>
      </c>
    </row>
    <row r="73" spans="2:4" x14ac:dyDescent="0.25">
      <c r="B73" s="22" t="str">
        <f t="shared" si="1"/>
        <v>2010</v>
      </c>
      <c r="C73" s="18" t="s">
        <v>406</v>
      </c>
      <c r="D73" s="43">
        <v>-11.3</v>
      </c>
    </row>
    <row r="74" spans="2:4" x14ac:dyDescent="0.25">
      <c r="B74" s="22" t="str">
        <f t="shared" si="1"/>
        <v>2010</v>
      </c>
      <c r="C74" s="18" t="s">
        <v>407</v>
      </c>
      <c r="D74" s="43">
        <v>-11.3</v>
      </c>
    </row>
    <row r="75" spans="2:4" x14ac:dyDescent="0.25">
      <c r="B75" s="22" t="str">
        <f t="shared" si="1"/>
        <v>2010</v>
      </c>
      <c r="C75" s="18" t="s">
        <v>408</v>
      </c>
      <c r="D75" s="43">
        <v>-9.9</v>
      </c>
    </row>
    <row r="76" spans="2:4" x14ac:dyDescent="0.25">
      <c r="B76" s="22" t="str">
        <f t="shared" si="1"/>
        <v>2010</v>
      </c>
      <c r="C76" s="18" t="s">
        <v>409</v>
      </c>
      <c r="D76" s="43">
        <v>-11.5</v>
      </c>
    </row>
    <row r="77" spans="2:4" x14ac:dyDescent="0.25">
      <c r="B77" s="22" t="str">
        <f t="shared" si="1"/>
        <v>2011</v>
      </c>
      <c r="C77" s="18" t="s">
        <v>410</v>
      </c>
      <c r="D77" s="43">
        <v>-11.6</v>
      </c>
    </row>
    <row r="78" spans="2:4" x14ac:dyDescent="0.25">
      <c r="B78" s="22" t="str">
        <f t="shared" si="1"/>
        <v>2011</v>
      </c>
      <c r="C78" s="18" t="s">
        <v>411</v>
      </c>
      <c r="D78" s="43">
        <v>-10.199999999999999</v>
      </c>
    </row>
    <row r="79" spans="2:4" x14ac:dyDescent="0.25">
      <c r="B79" s="22" t="str">
        <f t="shared" si="1"/>
        <v>2011</v>
      </c>
      <c r="C79" s="18" t="s">
        <v>412</v>
      </c>
      <c r="D79" s="43">
        <v>-10.9</v>
      </c>
    </row>
    <row r="80" spans="2:4" x14ac:dyDescent="0.25">
      <c r="B80" s="22" t="str">
        <f t="shared" si="1"/>
        <v>2011</v>
      </c>
      <c r="C80" s="18" t="s">
        <v>413</v>
      </c>
      <c r="D80" s="43">
        <v>-12</v>
      </c>
    </row>
    <row r="81" spans="2:4" x14ac:dyDescent="0.25">
      <c r="B81" s="22" t="str">
        <f t="shared" si="1"/>
        <v>2011</v>
      </c>
      <c r="C81" s="18" t="s">
        <v>414</v>
      </c>
      <c r="D81" s="43">
        <v>-10.1</v>
      </c>
    </row>
    <row r="82" spans="2:4" x14ac:dyDescent="0.25">
      <c r="B82" s="22" t="str">
        <f t="shared" si="1"/>
        <v>2011</v>
      </c>
      <c r="C82" s="18" t="s">
        <v>415</v>
      </c>
      <c r="D82" s="43">
        <v>-9.9</v>
      </c>
    </row>
    <row r="83" spans="2:4" x14ac:dyDescent="0.25">
      <c r="B83" s="22" t="str">
        <f t="shared" si="1"/>
        <v>2011</v>
      </c>
      <c r="C83" s="18" t="s">
        <v>416</v>
      </c>
      <c r="D83" s="43">
        <v>-11.4</v>
      </c>
    </row>
    <row r="84" spans="2:4" x14ac:dyDescent="0.25">
      <c r="B84" s="22" t="str">
        <f t="shared" si="1"/>
        <v>2011</v>
      </c>
      <c r="C84" s="18" t="s">
        <v>417</v>
      </c>
      <c r="D84" s="43">
        <v>-16.600000000000001</v>
      </c>
    </row>
    <row r="85" spans="2:4" x14ac:dyDescent="0.25">
      <c r="B85" s="22" t="str">
        <f t="shared" si="1"/>
        <v>2011</v>
      </c>
      <c r="C85" s="18" t="s">
        <v>418</v>
      </c>
      <c r="D85" s="43">
        <v>-19.100000000000001</v>
      </c>
    </row>
    <row r="86" spans="2:4" x14ac:dyDescent="0.25">
      <c r="B86" s="22" t="str">
        <f t="shared" si="1"/>
        <v>2011</v>
      </c>
      <c r="C86" s="18" t="s">
        <v>419</v>
      </c>
      <c r="D86" s="43">
        <v>-20</v>
      </c>
    </row>
    <row r="87" spans="2:4" x14ac:dyDescent="0.25">
      <c r="B87" s="22" t="str">
        <f t="shared" si="1"/>
        <v>2011</v>
      </c>
      <c r="C87" s="18" t="s">
        <v>420</v>
      </c>
      <c r="D87" s="43">
        <v>-20.399999999999999</v>
      </c>
    </row>
    <row r="88" spans="2:4" x14ac:dyDescent="0.25">
      <c r="B88" s="22" t="str">
        <f t="shared" si="1"/>
        <v>2011</v>
      </c>
      <c r="C88" s="18" t="s">
        <v>421</v>
      </c>
      <c r="D88" s="43">
        <v>-21.3</v>
      </c>
    </row>
    <row r="89" spans="2:4" x14ac:dyDescent="0.25">
      <c r="B89" s="22" t="str">
        <f t="shared" si="1"/>
        <v>2012</v>
      </c>
      <c r="C89" s="18" t="s">
        <v>422</v>
      </c>
      <c r="D89" s="43">
        <v>-20.6</v>
      </c>
    </row>
    <row r="90" spans="2:4" x14ac:dyDescent="0.25">
      <c r="B90" s="22" t="str">
        <f t="shared" si="1"/>
        <v>2012</v>
      </c>
      <c r="C90" s="18" t="s">
        <v>423</v>
      </c>
      <c r="D90" s="43">
        <v>-20</v>
      </c>
    </row>
    <row r="91" spans="2:4" x14ac:dyDescent="0.25">
      <c r="B91" s="22" t="str">
        <f t="shared" si="1"/>
        <v>2012</v>
      </c>
      <c r="C91" s="18" t="s">
        <v>424</v>
      </c>
      <c r="D91" s="43">
        <v>-18.899999999999999</v>
      </c>
    </row>
    <row r="92" spans="2:4" x14ac:dyDescent="0.25">
      <c r="B92" s="22" t="str">
        <f t="shared" si="1"/>
        <v>2012</v>
      </c>
      <c r="C92" s="18" t="s">
        <v>425</v>
      </c>
      <c r="D92" s="43">
        <v>-19.7</v>
      </c>
    </row>
    <row r="93" spans="2:4" x14ac:dyDescent="0.25">
      <c r="B93" s="22" t="str">
        <f t="shared" si="1"/>
        <v>2012</v>
      </c>
      <c r="C93" s="18" t="s">
        <v>426</v>
      </c>
      <c r="D93" s="43">
        <v>-19.100000000000001</v>
      </c>
    </row>
    <row r="94" spans="2:4" x14ac:dyDescent="0.25">
      <c r="B94" s="22" t="str">
        <f t="shared" si="1"/>
        <v>2012</v>
      </c>
      <c r="C94" s="18" t="s">
        <v>427</v>
      </c>
      <c r="D94" s="43">
        <v>-19.600000000000001</v>
      </c>
    </row>
    <row r="95" spans="2:4" x14ac:dyDescent="0.25">
      <c r="B95" s="22" t="str">
        <f t="shared" si="1"/>
        <v>2012</v>
      </c>
      <c r="C95" s="18" t="s">
        <v>428</v>
      </c>
      <c r="D95" s="43">
        <v>-21.2</v>
      </c>
    </row>
    <row r="96" spans="2:4" x14ac:dyDescent="0.25">
      <c r="B96" s="22" t="str">
        <f t="shared" si="1"/>
        <v>2012</v>
      </c>
      <c r="C96" s="18" t="s">
        <v>429</v>
      </c>
      <c r="D96" s="43">
        <v>-24.3</v>
      </c>
    </row>
    <row r="97" spans="2:4" x14ac:dyDescent="0.25">
      <c r="B97" s="22" t="str">
        <f t="shared" si="1"/>
        <v>2012</v>
      </c>
      <c r="C97" s="18" t="s">
        <v>430</v>
      </c>
      <c r="D97" s="43">
        <v>-25.6</v>
      </c>
    </row>
    <row r="98" spans="2:4" x14ac:dyDescent="0.25">
      <c r="B98" s="22" t="str">
        <f t="shared" si="1"/>
        <v>2012</v>
      </c>
      <c r="C98" s="18" t="s">
        <v>431</v>
      </c>
      <c r="D98" s="43">
        <v>-25.3</v>
      </c>
    </row>
    <row r="99" spans="2:4" x14ac:dyDescent="0.25">
      <c r="B99" s="22" t="str">
        <f t="shared" si="1"/>
        <v>2012</v>
      </c>
      <c r="C99" s="18" t="s">
        <v>432</v>
      </c>
      <c r="D99" s="43">
        <v>-26.5</v>
      </c>
    </row>
    <row r="100" spans="2:4" x14ac:dyDescent="0.25">
      <c r="B100" s="22" t="str">
        <f t="shared" si="1"/>
        <v>2012</v>
      </c>
      <c r="C100" s="18" t="s">
        <v>433</v>
      </c>
      <c r="D100" s="43">
        <v>-26.2</v>
      </c>
    </row>
    <row r="101" spans="2:4" x14ac:dyDescent="0.25">
      <c r="B101" s="22" t="str">
        <f t="shared" si="1"/>
        <v>2013</v>
      </c>
      <c r="C101" s="18" t="s">
        <v>434</v>
      </c>
      <c r="D101" s="43">
        <v>-23.9</v>
      </c>
    </row>
    <row r="102" spans="2:4" x14ac:dyDescent="0.25">
      <c r="B102" s="22" t="str">
        <f t="shared" si="1"/>
        <v>2013</v>
      </c>
      <c r="C102" s="18" t="s">
        <v>435</v>
      </c>
      <c r="D102" s="43">
        <v>-23.6</v>
      </c>
    </row>
    <row r="103" spans="2:4" x14ac:dyDescent="0.25">
      <c r="B103" s="22" t="str">
        <f t="shared" si="1"/>
        <v>2013</v>
      </c>
      <c r="C103" s="18" t="s">
        <v>436</v>
      </c>
      <c r="D103" s="43">
        <v>-23.5</v>
      </c>
    </row>
    <row r="104" spans="2:4" x14ac:dyDescent="0.25">
      <c r="B104" s="22" t="str">
        <f t="shared" si="1"/>
        <v>2013</v>
      </c>
      <c r="C104" s="18" t="s">
        <v>437</v>
      </c>
      <c r="D104" s="43">
        <v>-22.2</v>
      </c>
    </row>
    <row r="105" spans="2:4" x14ac:dyDescent="0.25">
      <c r="B105" s="22" t="str">
        <f t="shared" si="1"/>
        <v>2013</v>
      </c>
      <c r="C105" s="18" t="s">
        <v>438</v>
      </c>
      <c r="D105" s="43">
        <v>-21.9</v>
      </c>
    </row>
    <row r="106" spans="2:4" x14ac:dyDescent="0.25">
      <c r="B106" s="22" t="str">
        <f t="shared" si="1"/>
        <v>2013</v>
      </c>
      <c r="C106" s="18" t="s">
        <v>439</v>
      </c>
      <c r="D106" s="43">
        <v>-18.7</v>
      </c>
    </row>
    <row r="107" spans="2:4" x14ac:dyDescent="0.25">
      <c r="B107" s="22" t="str">
        <f t="shared" si="1"/>
        <v>2013</v>
      </c>
      <c r="C107" s="18" t="s">
        <v>440</v>
      </c>
      <c r="D107" s="43">
        <v>-17.399999999999999</v>
      </c>
    </row>
    <row r="108" spans="2:4" x14ac:dyDescent="0.25">
      <c r="B108" s="22" t="str">
        <f t="shared" si="1"/>
        <v>2013</v>
      </c>
      <c r="C108" s="18" t="s">
        <v>441</v>
      </c>
      <c r="D108" s="43">
        <v>-15.6</v>
      </c>
    </row>
    <row r="109" spans="2:4" x14ac:dyDescent="0.25">
      <c r="B109" s="22" t="str">
        <f t="shared" si="1"/>
        <v>2013</v>
      </c>
      <c r="C109" s="18" t="s">
        <v>442</v>
      </c>
      <c r="D109" s="43">
        <v>-14.9</v>
      </c>
    </row>
    <row r="110" spans="2:4" x14ac:dyDescent="0.25">
      <c r="B110" s="22" t="str">
        <f t="shared" si="1"/>
        <v>2013</v>
      </c>
      <c r="C110" s="18" t="s">
        <v>443</v>
      </c>
      <c r="D110" s="43">
        <v>-14.5</v>
      </c>
    </row>
    <row r="111" spans="2:4" x14ac:dyDescent="0.25">
      <c r="B111" s="22" t="str">
        <f t="shared" si="1"/>
        <v>2013</v>
      </c>
      <c r="C111" s="18" t="s">
        <v>444</v>
      </c>
      <c r="D111" s="43">
        <v>-15.4</v>
      </c>
    </row>
    <row r="112" spans="2:4" x14ac:dyDescent="0.25">
      <c r="B112" s="22" t="str">
        <f t="shared" si="1"/>
        <v>2013</v>
      </c>
      <c r="C112" s="18" t="s">
        <v>445</v>
      </c>
      <c r="D112" s="43">
        <v>-13.6</v>
      </c>
    </row>
    <row r="113" spans="2:4" x14ac:dyDescent="0.25">
      <c r="B113" s="22" t="str">
        <f t="shared" si="1"/>
        <v>2014</v>
      </c>
      <c r="C113" s="18" t="s">
        <v>446</v>
      </c>
      <c r="D113" s="43">
        <v>-11.6</v>
      </c>
    </row>
    <row r="114" spans="2:4" x14ac:dyDescent="0.25">
      <c r="B114" s="22" t="str">
        <f t="shared" si="1"/>
        <v>2014</v>
      </c>
      <c r="C114" s="18" t="s">
        <v>447</v>
      </c>
      <c r="D114" s="43">
        <v>-12.8</v>
      </c>
    </row>
    <row r="115" spans="2:4" x14ac:dyDescent="0.25">
      <c r="B115" s="22" t="str">
        <f t="shared" si="1"/>
        <v>2014</v>
      </c>
      <c r="C115" s="18" t="s">
        <v>448</v>
      </c>
      <c r="D115" s="43">
        <v>-9.4</v>
      </c>
    </row>
    <row r="116" spans="2:4" x14ac:dyDescent="0.25">
      <c r="B116" s="22" t="str">
        <f t="shared" si="1"/>
        <v>2014</v>
      </c>
      <c r="C116" s="18" t="s">
        <v>449</v>
      </c>
      <c r="D116" s="43">
        <v>-8.6</v>
      </c>
    </row>
    <row r="117" spans="2:4" x14ac:dyDescent="0.25">
      <c r="B117" s="22" t="str">
        <f t="shared" si="1"/>
        <v>2014</v>
      </c>
      <c r="C117" s="18" t="s">
        <v>450</v>
      </c>
      <c r="D117" s="43">
        <v>-7.2</v>
      </c>
    </row>
    <row r="118" spans="2:4" x14ac:dyDescent="0.25">
      <c r="B118" s="22" t="str">
        <f t="shared" si="1"/>
        <v>2014</v>
      </c>
      <c r="C118" s="18" t="s">
        <v>451</v>
      </c>
      <c r="D118" s="43">
        <v>-7.6</v>
      </c>
    </row>
    <row r="119" spans="2:4" x14ac:dyDescent="0.25">
      <c r="B119" s="22" t="str">
        <f t="shared" si="1"/>
        <v>2014</v>
      </c>
      <c r="C119" s="18" t="s">
        <v>452</v>
      </c>
      <c r="D119" s="43">
        <v>-8.4</v>
      </c>
    </row>
    <row r="120" spans="2:4" x14ac:dyDescent="0.25">
      <c r="B120" s="22" t="str">
        <f t="shared" si="1"/>
        <v>2014</v>
      </c>
      <c r="C120" s="18" t="s">
        <v>453</v>
      </c>
      <c r="D120" s="43">
        <v>-10.199999999999999</v>
      </c>
    </row>
    <row r="121" spans="2:4" x14ac:dyDescent="0.25">
      <c r="B121" s="22" t="str">
        <f t="shared" si="1"/>
        <v>2014</v>
      </c>
      <c r="C121" s="18" t="s">
        <v>454</v>
      </c>
      <c r="D121" s="43">
        <v>-11.5</v>
      </c>
    </row>
    <row r="122" spans="2:4" x14ac:dyDescent="0.25">
      <c r="B122" s="22" t="str">
        <f t="shared" si="1"/>
        <v>2014</v>
      </c>
      <c r="C122" s="18" t="s">
        <v>455</v>
      </c>
      <c r="D122" s="43">
        <v>-11.2</v>
      </c>
    </row>
    <row r="123" spans="2:4" x14ac:dyDescent="0.25">
      <c r="B123" s="22" t="str">
        <f t="shared" si="1"/>
        <v>2014</v>
      </c>
      <c r="C123" s="18" t="s">
        <v>456</v>
      </c>
      <c r="D123" s="43">
        <v>-11.6</v>
      </c>
    </row>
    <row r="124" spans="2:4" x14ac:dyDescent="0.25">
      <c r="B124" s="22" t="str">
        <f t="shared" si="1"/>
        <v>2014</v>
      </c>
      <c r="C124" s="18" t="s">
        <v>457</v>
      </c>
      <c r="D124" s="43">
        <v>-10.9</v>
      </c>
    </row>
    <row r="125" spans="2:4" x14ac:dyDescent="0.25">
      <c r="B125" s="22" t="str">
        <f t="shared" si="1"/>
        <v>2015</v>
      </c>
      <c r="C125" s="18" t="s">
        <v>458</v>
      </c>
      <c r="D125" s="43">
        <v>-8.3000000000000007</v>
      </c>
    </row>
    <row r="126" spans="2:4" x14ac:dyDescent="0.25">
      <c r="B126" s="22" t="str">
        <f t="shared" si="1"/>
        <v>2015</v>
      </c>
      <c r="C126" s="18" t="s">
        <v>459</v>
      </c>
      <c r="D126" s="43">
        <v>-6.5</v>
      </c>
    </row>
    <row r="127" spans="2:4" x14ac:dyDescent="0.25">
      <c r="B127" s="22" t="str">
        <f t="shared" si="1"/>
        <v>2015</v>
      </c>
      <c r="C127" s="18" t="s">
        <v>460</v>
      </c>
      <c r="D127" s="43">
        <v>-3.6</v>
      </c>
    </row>
    <row r="128" spans="2:4" x14ac:dyDescent="0.25">
      <c r="B128" s="22" t="str">
        <f t="shared" si="1"/>
        <v>2015</v>
      </c>
      <c r="C128" s="18" t="s">
        <v>461</v>
      </c>
      <c r="D128" s="43">
        <v>-4.5</v>
      </c>
    </row>
    <row r="129" spans="2:4" x14ac:dyDescent="0.25">
      <c r="B129" s="22" t="str">
        <f t="shared" si="1"/>
        <v>2015</v>
      </c>
      <c r="C129" s="18" t="s">
        <v>462</v>
      </c>
      <c r="D129" s="43">
        <v>-5.5</v>
      </c>
    </row>
    <row r="130" spans="2:4" x14ac:dyDescent="0.25">
      <c r="B130" s="22" t="str">
        <f t="shared" si="1"/>
        <v>2015</v>
      </c>
      <c r="C130" s="18" t="s">
        <v>463</v>
      </c>
      <c r="D130" s="43">
        <v>-5.5</v>
      </c>
    </row>
    <row r="131" spans="2:4" x14ac:dyDescent="0.25">
      <c r="B131" s="22" t="str">
        <f t="shared" si="1"/>
        <v>2015</v>
      </c>
      <c r="C131" s="18" t="s">
        <v>464</v>
      </c>
      <c r="D131" s="43">
        <v>-7.2</v>
      </c>
    </row>
    <row r="132" spans="2:4" x14ac:dyDescent="0.25">
      <c r="B132" s="22" t="str">
        <f t="shared" si="1"/>
        <v>2015</v>
      </c>
      <c r="C132" s="18" t="s">
        <v>465</v>
      </c>
      <c r="D132" s="43">
        <v>-6.8</v>
      </c>
    </row>
    <row r="133" spans="2:4" x14ac:dyDescent="0.25">
      <c r="B133" s="22" t="str">
        <f t="shared" si="1"/>
        <v>2015</v>
      </c>
      <c r="C133" s="18" t="s">
        <v>466</v>
      </c>
      <c r="D133" s="43">
        <v>-7</v>
      </c>
    </row>
    <row r="134" spans="2:4" x14ac:dyDescent="0.25">
      <c r="B134" s="22" t="str">
        <f t="shared" ref="B134:B160" si="2">LEFT(C134,4)</f>
        <v>2015</v>
      </c>
      <c r="C134" s="18" t="s">
        <v>467</v>
      </c>
      <c r="D134" s="43">
        <v>-7.4</v>
      </c>
    </row>
    <row r="135" spans="2:4" x14ac:dyDescent="0.25">
      <c r="B135" s="22" t="str">
        <f t="shared" si="2"/>
        <v>2015</v>
      </c>
      <c r="C135" s="18" t="s">
        <v>468</v>
      </c>
      <c r="D135" s="43">
        <v>-5.9</v>
      </c>
    </row>
    <row r="136" spans="2:4" x14ac:dyDescent="0.25">
      <c r="B136" s="22" t="str">
        <f t="shared" si="2"/>
        <v>2015</v>
      </c>
      <c r="C136" s="18" t="s">
        <v>469</v>
      </c>
      <c r="D136" s="43">
        <v>-5.7</v>
      </c>
    </row>
    <row r="137" spans="2:4" x14ac:dyDescent="0.25">
      <c r="B137" s="22" t="str">
        <f t="shared" si="2"/>
        <v>2016</v>
      </c>
      <c r="C137" s="18" t="s">
        <v>470</v>
      </c>
      <c r="D137" s="43">
        <v>-6.3</v>
      </c>
    </row>
    <row r="138" spans="2:4" x14ac:dyDescent="0.25">
      <c r="B138" s="22" t="str">
        <f t="shared" si="2"/>
        <v>2016</v>
      </c>
      <c r="C138" s="18" t="s">
        <v>471</v>
      </c>
      <c r="D138" s="43">
        <v>-8.8000000000000007</v>
      </c>
    </row>
    <row r="139" spans="2:4" x14ac:dyDescent="0.25">
      <c r="B139" s="22" t="str">
        <f t="shared" si="2"/>
        <v>2016</v>
      </c>
      <c r="C139" s="18" t="s">
        <v>472</v>
      </c>
      <c r="D139" s="43">
        <v>-9.6999999999999993</v>
      </c>
    </row>
    <row r="140" spans="2:4" x14ac:dyDescent="0.25">
      <c r="B140" s="22" t="str">
        <f t="shared" si="2"/>
        <v>2016</v>
      </c>
      <c r="C140" s="18" t="s">
        <v>473</v>
      </c>
      <c r="D140" s="43">
        <v>-9.3000000000000007</v>
      </c>
    </row>
    <row r="141" spans="2:4" x14ac:dyDescent="0.25">
      <c r="B141" s="22" t="str">
        <f t="shared" si="2"/>
        <v>2016</v>
      </c>
      <c r="C141" s="18" t="s">
        <v>474</v>
      </c>
      <c r="D141" s="43">
        <v>-7.1</v>
      </c>
    </row>
    <row r="142" spans="2:4" x14ac:dyDescent="0.25">
      <c r="B142" s="22" t="str">
        <f t="shared" si="2"/>
        <v>2016</v>
      </c>
      <c r="C142" s="18" t="s">
        <v>475</v>
      </c>
      <c r="D142" s="43">
        <v>-7.3</v>
      </c>
    </row>
    <row r="143" spans="2:4" x14ac:dyDescent="0.25">
      <c r="B143" s="22" t="str">
        <f t="shared" si="2"/>
        <v>2016</v>
      </c>
      <c r="C143" s="18" t="s">
        <v>476</v>
      </c>
      <c r="D143" s="43">
        <v>-8</v>
      </c>
    </row>
    <row r="144" spans="2:4" x14ac:dyDescent="0.25">
      <c r="B144" s="22" t="str">
        <f t="shared" si="2"/>
        <v>2016</v>
      </c>
      <c r="C144" s="18" t="s">
        <v>477</v>
      </c>
      <c r="D144" s="43">
        <v>-8.6</v>
      </c>
    </row>
    <row r="145" spans="2:4" x14ac:dyDescent="0.25">
      <c r="B145" s="22" t="str">
        <f t="shared" si="2"/>
        <v>2016</v>
      </c>
      <c r="C145" s="18" t="s">
        <v>478</v>
      </c>
      <c r="D145" s="43">
        <v>-8.3000000000000007</v>
      </c>
    </row>
    <row r="146" spans="2:4" x14ac:dyDescent="0.25">
      <c r="B146" s="22" t="str">
        <f t="shared" si="2"/>
        <v>2016</v>
      </c>
      <c r="C146" s="18" t="s">
        <v>479</v>
      </c>
      <c r="D146" s="43">
        <v>-8.1</v>
      </c>
    </row>
    <row r="147" spans="2:4" x14ac:dyDescent="0.25">
      <c r="B147" s="22" t="str">
        <f t="shared" si="2"/>
        <v>2016</v>
      </c>
      <c r="C147" s="18" t="s">
        <v>480</v>
      </c>
      <c r="D147" s="43">
        <v>-6.3</v>
      </c>
    </row>
    <row r="148" spans="2:4" x14ac:dyDescent="0.25">
      <c r="B148" s="22" t="str">
        <f t="shared" si="2"/>
        <v>2016</v>
      </c>
      <c r="C148" s="18" t="s">
        <v>481</v>
      </c>
      <c r="D148" s="43">
        <v>-5.3</v>
      </c>
    </row>
    <row r="149" spans="2:4" x14ac:dyDescent="0.25">
      <c r="B149" s="22" t="str">
        <f t="shared" si="2"/>
        <v>2017</v>
      </c>
      <c r="C149" s="18" t="s">
        <v>482</v>
      </c>
      <c r="D149" s="43">
        <v>-4.9000000000000004</v>
      </c>
    </row>
    <row r="150" spans="2:4" x14ac:dyDescent="0.25">
      <c r="B150" s="22" t="str">
        <f t="shared" si="2"/>
        <v>2017</v>
      </c>
      <c r="C150" s="18" t="s">
        <v>483</v>
      </c>
      <c r="D150" s="43">
        <v>-6.4</v>
      </c>
    </row>
    <row r="151" spans="2:4" x14ac:dyDescent="0.25">
      <c r="B151" s="22" t="str">
        <f t="shared" si="2"/>
        <v>2017</v>
      </c>
      <c r="C151" s="18" t="s">
        <v>484</v>
      </c>
      <c r="D151" s="43">
        <v>-5.0999999999999996</v>
      </c>
    </row>
    <row r="152" spans="2:4" x14ac:dyDescent="0.25">
      <c r="B152" s="22" t="str">
        <f t="shared" si="2"/>
        <v>2017</v>
      </c>
      <c r="C152" s="18" t="s">
        <v>485</v>
      </c>
      <c r="D152" s="43">
        <v>-3.6</v>
      </c>
    </row>
    <row r="153" spans="2:4" x14ac:dyDescent="0.25">
      <c r="B153" s="22" t="str">
        <f t="shared" si="2"/>
        <v>2017</v>
      </c>
      <c r="C153" s="18" t="s">
        <v>486</v>
      </c>
      <c r="D153" s="43">
        <v>-3.3</v>
      </c>
    </row>
    <row r="154" spans="2:4" x14ac:dyDescent="0.25">
      <c r="B154" s="22" t="str">
        <f t="shared" si="2"/>
        <v>2017</v>
      </c>
      <c r="C154" s="18" t="s">
        <v>487</v>
      </c>
      <c r="D154" s="43">
        <v>-1.3</v>
      </c>
    </row>
    <row r="155" spans="2:4" x14ac:dyDescent="0.25">
      <c r="B155" s="22" t="str">
        <f t="shared" si="2"/>
        <v>2017</v>
      </c>
      <c r="C155" s="18" t="s">
        <v>488</v>
      </c>
      <c r="D155" s="43">
        <v>-1.7</v>
      </c>
    </row>
    <row r="156" spans="2:4" x14ac:dyDescent="0.25">
      <c r="B156" s="22" t="str">
        <f t="shared" si="2"/>
        <v>2017</v>
      </c>
      <c r="C156" s="18" t="s">
        <v>489</v>
      </c>
      <c r="D156" s="43">
        <v>-1.5</v>
      </c>
    </row>
    <row r="157" spans="2:4" x14ac:dyDescent="0.25">
      <c r="B157" s="22" t="str">
        <f t="shared" si="2"/>
        <v>2017</v>
      </c>
      <c r="C157" s="18" t="s">
        <v>490</v>
      </c>
      <c r="D157" s="43">
        <v>-1.2</v>
      </c>
    </row>
    <row r="158" spans="2:4" x14ac:dyDescent="0.25">
      <c r="B158" s="22" t="str">
        <f t="shared" si="2"/>
        <v>2017</v>
      </c>
      <c r="C158" s="18" t="s">
        <v>491</v>
      </c>
      <c r="D158" s="43">
        <v>-1.1000000000000001</v>
      </c>
    </row>
    <row r="159" spans="2:4" x14ac:dyDescent="0.25">
      <c r="B159" s="22" t="str">
        <f t="shared" si="2"/>
        <v>2017</v>
      </c>
      <c r="C159" s="18" t="s">
        <v>492</v>
      </c>
      <c r="D159" s="43">
        <v>0</v>
      </c>
    </row>
    <row r="160" spans="2:4" x14ac:dyDescent="0.25">
      <c r="B160" s="22" t="str">
        <f t="shared" si="2"/>
        <v>2017</v>
      </c>
      <c r="C160" s="18" t="s">
        <v>493</v>
      </c>
      <c r="D160" s="43">
        <v>0.5</v>
      </c>
    </row>
    <row r="161" spans="2:4" x14ac:dyDescent="0.25">
      <c r="B161" s="22">
        <v>2018</v>
      </c>
      <c r="C161" s="18" t="s">
        <v>803</v>
      </c>
      <c r="D161" s="43">
        <v>1.4</v>
      </c>
    </row>
    <row r="162" spans="2:4" x14ac:dyDescent="0.25">
      <c r="B162" s="22">
        <v>2018</v>
      </c>
      <c r="C162" s="18" t="s">
        <v>804</v>
      </c>
      <c r="D162" s="43">
        <v>0.1</v>
      </c>
    </row>
    <row r="163" spans="2:4" x14ac:dyDescent="0.25">
      <c r="B163" s="22">
        <v>2018</v>
      </c>
      <c r="C163" s="18" t="s">
        <v>805</v>
      </c>
      <c r="D163" s="43">
        <v>0.1</v>
      </c>
    </row>
    <row r="164" spans="2:4" x14ac:dyDescent="0.25">
      <c r="B164" s="22">
        <v>2018</v>
      </c>
      <c r="C164" s="18" t="s">
        <v>806</v>
      </c>
      <c r="D164" s="43">
        <v>0.4</v>
      </c>
    </row>
    <row r="165" spans="2:4" x14ac:dyDescent="0.25">
      <c r="C165" s="18" t="s">
        <v>807</v>
      </c>
      <c r="D165" s="43" t="e">
        <f>NA()</f>
        <v>#N/A</v>
      </c>
    </row>
    <row r="166" spans="2:4" x14ac:dyDescent="0.25">
      <c r="C166" s="18" t="s">
        <v>808</v>
      </c>
      <c r="D166" s="43" t="e">
        <f>NA()</f>
        <v>#N/A</v>
      </c>
    </row>
    <row r="167" spans="2:4" x14ac:dyDescent="0.25">
      <c r="C167" s="18" t="s">
        <v>809</v>
      </c>
      <c r="D167" s="43" t="e">
        <f>NA()</f>
        <v>#N/A</v>
      </c>
    </row>
    <row r="168" spans="2:4" x14ac:dyDescent="0.25">
      <c r="C168" s="18" t="s">
        <v>810</v>
      </c>
      <c r="D168" s="43" t="e">
        <f>NA()</f>
        <v>#N/A</v>
      </c>
    </row>
    <row r="169" spans="2:4" x14ac:dyDescent="0.25">
      <c r="C169" s="18" t="s">
        <v>811</v>
      </c>
      <c r="D169" s="43" t="e">
        <f>NA()</f>
        <v>#N/A</v>
      </c>
    </row>
    <row r="170" spans="2:4" x14ac:dyDescent="0.25">
      <c r="C170" s="18" t="s">
        <v>812</v>
      </c>
      <c r="D170" s="43" t="e">
        <f>NA()</f>
        <v>#N/A</v>
      </c>
    </row>
    <row r="171" spans="2:4" x14ac:dyDescent="0.25">
      <c r="C171" s="18" t="s">
        <v>813</v>
      </c>
      <c r="D171" s="43" t="e">
        <f>NA()</f>
        <v>#N/A</v>
      </c>
    </row>
    <row r="172" spans="2:4" x14ac:dyDescent="0.25">
      <c r="C172" s="18" t="s">
        <v>814</v>
      </c>
      <c r="D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workbookViewId="0">
      <selection activeCell="C12" sqref="C12"/>
    </sheetView>
  </sheetViews>
  <sheetFormatPr defaultColWidth="9.109375" defaultRowHeight="13.2" x14ac:dyDescent="0.25"/>
  <cols>
    <col min="1" max="1" width="12.6640625" style="18" customWidth="1"/>
    <col min="2" max="2" width="13.6640625" style="18" customWidth="1"/>
    <col min="3" max="3" width="37.109375" style="18" bestFit="1" customWidth="1"/>
    <col min="4" max="4" width="32.44140625" style="18" bestFit="1" customWidth="1"/>
    <col min="5" max="5" width="24" style="18" bestFit="1" customWidth="1"/>
    <col min="6" max="6" width="13.6640625" style="18" customWidth="1"/>
    <col min="7" max="16384" width="9.109375" style="18"/>
  </cols>
  <sheetData>
    <row r="1" spans="1:6" s="19" customFormat="1" ht="36.75" customHeight="1" x14ac:dyDescent="0.3">
      <c r="A1" s="75" t="s">
        <v>792</v>
      </c>
      <c r="B1" s="19" t="s">
        <v>793</v>
      </c>
    </row>
    <row r="2" spans="1:6" s="12" customFormat="1" ht="25.5" customHeight="1" x14ac:dyDescent="0.25">
      <c r="A2" s="73" t="s">
        <v>33</v>
      </c>
      <c r="C2" s="14" t="s">
        <v>1010</v>
      </c>
      <c r="D2" s="70" t="s">
        <v>1012</v>
      </c>
      <c r="E2" s="70" t="s">
        <v>1011</v>
      </c>
      <c r="F2" s="14" t="s">
        <v>1013</v>
      </c>
    </row>
    <row r="3" spans="1:6" s="15" customFormat="1" ht="25.5" customHeight="1" x14ac:dyDescent="0.25">
      <c r="B3" s="42"/>
    </row>
    <row r="4" spans="1:6" hidden="1" x14ac:dyDescent="0.25">
      <c r="C4" s="18" t="s">
        <v>1004</v>
      </c>
      <c r="D4" s="18" t="s">
        <v>1005</v>
      </c>
      <c r="E4" s="18" t="s">
        <v>1006</v>
      </c>
      <c r="F4" s="18" t="s">
        <v>1007</v>
      </c>
    </row>
    <row r="5" spans="1:6" x14ac:dyDescent="0.25">
      <c r="A5" s="22" t="str">
        <f>LEFT(B5,4)</f>
        <v>2008</v>
      </c>
      <c r="B5" s="17" t="s">
        <v>374</v>
      </c>
      <c r="C5" s="85" t="e">
        <f>NA()</f>
        <v>#N/A</v>
      </c>
      <c r="D5" s="85" t="e">
        <f>NA()</f>
        <v>#N/A</v>
      </c>
      <c r="E5" s="85" t="e">
        <f>NA()</f>
        <v>#N/A</v>
      </c>
      <c r="F5" s="85" t="e">
        <f>NA()</f>
        <v>#N/A</v>
      </c>
    </row>
    <row r="6" spans="1:6" x14ac:dyDescent="0.25">
      <c r="A6" s="22" t="str">
        <f t="shared" ref="A6:A69" si="0">LEFT(B6,4)</f>
        <v>2008</v>
      </c>
      <c r="B6" s="17" t="s">
        <v>375</v>
      </c>
      <c r="C6" s="85" t="e">
        <f>NA()</f>
        <v>#N/A</v>
      </c>
      <c r="D6" s="85" t="e">
        <f>NA()</f>
        <v>#N/A</v>
      </c>
      <c r="E6" s="85" t="e">
        <f>NA()</f>
        <v>#N/A</v>
      </c>
      <c r="F6" s="85" t="e">
        <f>NA()</f>
        <v>#N/A</v>
      </c>
    </row>
    <row r="7" spans="1:6" x14ac:dyDescent="0.25">
      <c r="A7" s="22" t="str">
        <f t="shared" si="0"/>
        <v>2008</v>
      </c>
      <c r="B7" s="17" t="s">
        <v>376</v>
      </c>
      <c r="C7" s="85" t="e">
        <f>NA()</f>
        <v>#N/A</v>
      </c>
      <c r="D7" s="85" t="e">
        <f>NA()</f>
        <v>#N/A</v>
      </c>
      <c r="E7" s="85" t="e">
        <f>NA()</f>
        <v>#N/A</v>
      </c>
      <c r="F7" s="85" t="e">
        <f>NA()</f>
        <v>#N/A</v>
      </c>
    </row>
    <row r="8" spans="1:6" x14ac:dyDescent="0.25">
      <c r="A8" s="22" t="str">
        <f t="shared" si="0"/>
        <v>2008</v>
      </c>
      <c r="B8" s="17" t="s">
        <v>377</v>
      </c>
      <c r="C8" s="85" t="e">
        <f>NA()</f>
        <v>#N/A</v>
      </c>
      <c r="D8" s="85" t="e">
        <f>NA()</f>
        <v>#N/A</v>
      </c>
      <c r="E8" s="85" t="e">
        <f>NA()</f>
        <v>#N/A</v>
      </c>
      <c r="F8" s="85" t="e">
        <f>NA()</f>
        <v>#N/A</v>
      </c>
    </row>
    <row r="9" spans="1:6" x14ac:dyDescent="0.25">
      <c r="A9" s="22" t="str">
        <f t="shared" si="0"/>
        <v>2008</v>
      </c>
      <c r="B9" s="17" t="s">
        <v>378</v>
      </c>
      <c r="C9" s="85" t="e">
        <f>NA()</f>
        <v>#N/A</v>
      </c>
      <c r="D9" s="85" t="e">
        <f>NA()</f>
        <v>#N/A</v>
      </c>
      <c r="E9" s="85" t="e">
        <f>NA()</f>
        <v>#N/A</v>
      </c>
      <c r="F9" s="85" t="e">
        <f>NA()</f>
        <v>#N/A</v>
      </c>
    </row>
    <row r="10" spans="1:6" x14ac:dyDescent="0.25">
      <c r="A10" s="22" t="str">
        <f t="shared" si="0"/>
        <v>2008</v>
      </c>
      <c r="B10" s="17" t="s">
        <v>379</v>
      </c>
      <c r="C10" s="85" t="e">
        <f>NA()</f>
        <v>#N/A</v>
      </c>
      <c r="D10" s="85" t="e">
        <f>NA()</f>
        <v>#N/A</v>
      </c>
      <c r="E10" s="85" t="e">
        <f>NA()</f>
        <v>#N/A</v>
      </c>
      <c r="F10" s="85" t="e">
        <f>NA()</f>
        <v>#N/A</v>
      </c>
    </row>
    <row r="11" spans="1:6" x14ac:dyDescent="0.25">
      <c r="A11" s="22" t="str">
        <f t="shared" si="0"/>
        <v>2008</v>
      </c>
      <c r="B11" s="17" t="s">
        <v>380</v>
      </c>
      <c r="C11" s="85" t="e">
        <f>NA()</f>
        <v>#N/A</v>
      </c>
      <c r="D11" s="85" t="e">
        <f>NA()</f>
        <v>#N/A</v>
      </c>
      <c r="E11" s="85" t="e">
        <f>NA()</f>
        <v>#N/A</v>
      </c>
      <c r="F11" s="85" t="e">
        <f>NA()</f>
        <v>#N/A</v>
      </c>
    </row>
    <row r="12" spans="1:6" x14ac:dyDescent="0.25">
      <c r="A12" s="22" t="str">
        <f t="shared" si="0"/>
        <v>2008</v>
      </c>
      <c r="B12" s="17" t="s">
        <v>381</v>
      </c>
      <c r="C12" s="85" t="e">
        <f>NA()</f>
        <v>#N/A</v>
      </c>
      <c r="D12" s="85" t="e">
        <f>NA()</f>
        <v>#N/A</v>
      </c>
      <c r="E12" s="85" t="e">
        <f>NA()</f>
        <v>#N/A</v>
      </c>
      <c r="F12" s="85" t="e">
        <f>NA()</f>
        <v>#N/A</v>
      </c>
    </row>
    <row r="13" spans="1:6" x14ac:dyDescent="0.25">
      <c r="A13" s="22" t="str">
        <f t="shared" si="0"/>
        <v>2008</v>
      </c>
      <c r="B13" s="17" t="s">
        <v>382</v>
      </c>
      <c r="C13" s="85" t="e">
        <f>NA()</f>
        <v>#N/A</v>
      </c>
      <c r="D13" s="85" t="e">
        <f>NA()</f>
        <v>#N/A</v>
      </c>
      <c r="E13" s="85" t="e">
        <f>NA()</f>
        <v>#N/A</v>
      </c>
      <c r="F13" s="85" t="e">
        <f>NA()</f>
        <v>#N/A</v>
      </c>
    </row>
    <row r="14" spans="1:6" x14ac:dyDescent="0.25">
      <c r="A14" s="22" t="str">
        <f t="shared" si="0"/>
        <v>2008</v>
      </c>
      <c r="B14" s="17" t="s">
        <v>383</v>
      </c>
      <c r="C14" s="85" t="e">
        <f>NA()</f>
        <v>#N/A</v>
      </c>
      <c r="D14" s="85" t="e">
        <f>NA()</f>
        <v>#N/A</v>
      </c>
      <c r="E14" s="85" t="e">
        <f>NA()</f>
        <v>#N/A</v>
      </c>
      <c r="F14" s="85" t="e">
        <f>NA()</f>
        <v>#N/A</v>
      </c>
    </row>
    <row r="15" spans="1:6" x14ac:dyDescent="0.25">
      <c r="A15" s="22" t="str">
        <f t="shared" si="0"/>
        <v>2008</v>
      </c>
      <c r="B15" s="17" t="s">
        <v>384</v>
      </c>
      <c r="C15" s="85" t="e">
        <f>NA()</f>
        <v>#N/A</v>
      </c>
      <c r="D15" s="85" t="e">
        <f>NA()</f>
        <v>#N/A</v>
      </c>
      <c r="E15" s="85" t="e">
        <f>NA()</f>
        <v>#N/A</v>
      </c>
      <c r="F15" s="85" t="e">
        <f>NA()</f>
        <v>#N/A</v>
      </c>
    </row>
    <row r="16" spans="1:6" x14ac:dyDescent="0.25">
      <c r="A16" s="22" t="str">
        <f t="shared" si="0"/>
        <v>2008</v>
      </c>
      <c r="B16" s="17" t="s">
        <v>385</v>
      </c>
      <c r="C16" s="85" t="e">
        <f>NA()</f>
        <v>#N/A</v>
      </c>
      <c r="D16" s="85" t="e">
        <f>NA()</f>
        <v>#N/A</v>
      </c>
      <c r="E16" s="85" t="e">
        <f>NA()</f>
        <v>#N/A</v>
      </c>
      <c r="F16" s="85" t="e">
        <f>NA()</f>
        <v>#N/A</v>
      </c>
    </row>
    <row r="17" spans="1:6" x14ac:dyDescent="0.25">
      <c r="A17" s="22" t="str">
        <f t="shared" si="0"/>
        <v>2009</v>
      </c>
      <c r="B17" s="17" t="s">
        <v>386</v>
      </c>
      <c r="C17" s="85">
        <v>3.7275089378162392</v>
      </c>
      <c r="D17" s="85">
        <v>14.385160843998619</v>
      </c>
      <c r="E17" s="85">
        <v>9.11566478317107</v>
      </c>
      <c r="F17" s="85">
        <v>-11.020280277999319</v>
      </c>
    </row>
    <row r="18" spans="1:6" x14ac:dyDescent="0.25">
      <c r="A18" s="22" t="str">
        <f t="shared" si="0"/>
        <v>2009</v>
      </c>
      <c r="B18" s="17" t="s">
        <v>387</v>
      </c>
      <c r="C18" s="85">
        <v>-5.643734503509279E-2</v>
      </c>
      <c r="D18" s="85">
        <v>7.4868669045995944</v>
      </c>
      <c r="E18" s="85">
        <v>1.1160151324085774</v>
      </c>
      <c r="F18" s="85">
        <v>-17.534426949031655</v>
      </c>
    </row>
    <row r="19" spans="1:6" x14ac:dyDescent="0.25">
      <c r="A19" s="22" t="str">
        <f t="shared" si="0"/>
        <v>2009</v>
      </c>
      <c r="B19" s="17" t="s">
        <v>388</v>
      </c>
      <c r="C19" s="85">
        <v>-1.5092136562098233</v>
      </c>
      <c r="D19" s="85">
        <v>5.7813771457356609</v>
      </c>
      <c r="E19" s="85">
        <v>-1.4413093929400276</v>
      </c>
      <c r="F19" s="85">
        <v>-20.514930325149308</v>
      </c>
    </row>
    <row r="20" spans="1:6" x14ac:dyDescent="0.25">
      <c r="A20" s="22" t="str">
        <f t="shared" si="0"/>
        <v>2009</v>
      </c>
      <c r="B20" s="17" t="s">
        <v>389</v>
      </c>
      <c r="C20" s="85">
        <v>-2.4169147281124026</v>
      </c>
      <c r="D20" s="85">
        <v>4.7214814258347957</v>
      </c>
      <c r="E20" s="85">
        <v>-3.013974419706301</v>
      </c>
      <c r="F20" s="85">
        <v>-22.170942845223195</v>
      </c>
    </row>
    <row r="21" spans="1:6" x14ac:dyDescent="0.25">
      <c r="A21" s="22" t="str">
        <f t="shared" si="0"/>
        <v>2009</v>
      </c>
      <c r="B21" s="17" t="s">
        <v>390</v>
      </c>
      <c r="C21" s="85">
        <v>-4.2176617959076026</v>
      </c>
      <c r="D21" s="85">
        <v>-0.38982931797428932</v>
      </c>
      <c r="E21" s="85">
        <v>-8.5910078555908314</v>
      </c>
      <c r="F21" s="85">
        <v>-25.212695124657841</v>
      </c>
    </row>
    <row r="22" spans="1:6" x14ac:dyDescent="0.25">
      <c r="A22" s="22" t="str">
        <f t="shared" si="0"/>
        <v>2009</v>
      </c>
      <c r="B22" s="17" t="s">
        <v>391</v>
      </c>
      <c r="C22" s="85">
        <v>-5.4133356760080744</v>
      </c>
      <c r="D22" s="85">
        <v>-1.559357795140599</v>
      </c>
      <c r="E22" s="85">
        <v>-10.259925133125961</v>
      </c>
      <c r="F22" s="85">
        <v>-26.373472949389182</v>
      </c>
    </row>
    <row r="23" spans="1:6" x14ac:dyDescent="0.25">
      <c r="A23" s="22" t="str">
        <f t="shared" si="0"/>
        <v>2009</v>
      </c>
      <c r="B23" s="17" t="s">
        <v>392</v>
      </c>
      <c r="C23" s="85">
        <v>-5.6157407132287744</v>
      </c>
      <c r="D23" s="85">
        <v>-0.31893207075688679</v>
      </c>
      <c r="E23" s="85">
        <v>-10.144700412683477</v>
      </c>
      <c r="F23" s="85">
        <v>-24.809187031720469</v>
      </c>
    </row>
    <row r="24" spans="1:6" x14ac:dyDescent="0.25">
      <c r="A24" s="22" t="str">
        <f t="shared" si="0"/>
        <v>2009</v>
      </c>
      <c r="B24" s="17" t="s">
        <v>393</v>
      </c>
      <c r="C24" s="85">
        <v>-6.5999988214287697</v>
      </c>
      <c r="D24" s="85">
        <v>-2.3811866574830276</v>
      </c>
      <c r="E24" s="85">
        <v>-12.75803197268354</v>
      </c>
      <c r="F24" s="85">
        <v>-26.072591683579546</v>
      </c>
    </row>
    <row r="25" spans="1:6" x14ac:dyDescent="0.25">
      <c r="A25" s="22" t="str">
        <f t="shared" si="0"/>
        <v>2009</v>
      </c>
      <c r="B25" s="17" t="s">
        <v>394</v>
      </c>
      <c r="C25" s="85">
        <v>-7.4722956989873808</v>
      </c>
      <c r="D25" s="85">
        <v>-4.5665810771280917</v>
      </c>
      <c r="E25" s="85">
        <v>-14.356410124233207</v>
      </c>
      <c r="F25" s="85">
        <v>-27.048984468339313</v>
      </c>
    </row>
    <row r="26" spans="1:6" x14ac:dyDescent="0.25">
      <c r="A26" s="22" t="str">
        <f t="shared" si="0"/>
        <v>2009</v>
      </c>
      <c r="B26" s="17" t="s">
        <v>395</v>
      </c>
      <c r="C26" s="85">
        <v>-7.9294845601541084</v>
      </c>
      <c r="D26" s="85">
        <v>-4.7792325936515141</v>
      </c>
      <c r="E26" s="85">
        <v>-15.639417344875852</v>
      </c>
      <c r="F26" s="85">
        <v>-25.984506132989026</v>
      </c>
    </row>
    <row r="27" spans="1:6" x14ac:dyDescent="0.25">
      <c r="A27" s="22" t="str">
        <f t="shared" si="0"/>
        <v>2009</v>
      </c>
      <c r="B27" s="17" t="s">
        <v>396</v>
      </c>
      <c r="C27" s="85">
        <v>-7.8480452650941857</v>
      </c>
      <c r="D27" s="85">
        <v>-4.6077928736221452</v>
      </c>
      <c r="E27" s="85">
        <v>-14.808825830681755</v>
      </c>
      <c r="F27" s="85">
        <v>-24.463221697144036</v>
      </c>
    </row>
    <row r="28" spans="1:6" x14ac:dyDescent="0.25">
      <c r="A28" s="22" t="str">
        <f t="shared" si="0"/>
        <v>2009</v>
      </c>
      <c r="B28" s="17" t="s">
        <v>397</v>
      </c>
      <c r="C28" s="85">
        <v>-8.2455704212619878</v>
      </c>
      <c r="D28" s="85">
        <v>-4.6684606778943589</v>
      </c>
      <c r="E28" s="85">
        <v>-15.010362182966546</v>
      </c>
      <c r="F28" s="85">
        <v>-23.479919776940761</v>
      </c>
    </row>
    <row r="29" spans="1:6" x14ac:dyDescent="0.25">
      <c r="A29" s="22" t="str">
        <f t="shared" si="0"/>
        <v>2010</v>
      </c>
      <c r="B29" s="17" t="s">
        <v>398</v>
      </c>
      <c r="C29" s="85">
        <v>-6.6390432244090789</v>
      </c>
      <c r="D29" s="85">
        <v>-1.9013419013419082</v>
      </c>
      <c r="E29" s="85">
        <v>-11.916645869727972</v>
      </c>
      <c r="F29" s="85">
        <v>-20.660072345465608</v>
      </c>
    </row>
    <row r="30" spans="1:6" x14ac:dyDescent="0.25">
      <c r="A30" s="22" t="str">
        <f t="shared" si="0"/>
        <v>2010</v>
      </c>
      <c r="B30" s="17" t="s">
        <v>399</v>
      </c>
      <c r="C30" s="85">
        <v>-5.7991980102532779</v>
      </c>
      <c r="D30" s="85">
        <v>-1.268467392926425</v>
      </c>
      <c r="E30" s="85">
        <v>-11.142981854461553</v>
      </c>
      <c r="F30" s="85">
        <v>-18.461845519260194</v>
      </c>
    </row>
    <row r="31" spans="1:6" x14ac:dyDescent="0.25">
      <c r="A31" s="22" t="str">
        <f t="shared" si="0"/>
        <v>2010</v>
      </c>
      <c r="B31" s="17" t="s">
        <v>400</v>
      </c>
      <c r="C31" s="85">
        <v>-4.4015361234952479</v>
      </c>
      <c r="D31" s="85">
        <v>2.1026411223854353</v>
      </c>
      <c r="E31" s="85">
        <v>-8.0741107943983081</v>
      </c>
      <c r="F31" s="85">
        <v>-14.643024110064786</v>
      </c>
    </row>
    <row r="32" spans="1:6" x14ac:dyDescent="0.25">
      <c r="A32" s="22" t="str">
        <f t="shared" si="0"/>
        <v>2010</v>
      </c>
      <c r="B32" s="17" t="s">
        <v>401</v>
      </c>
      <c r="C32" s="85">
        <v>-3.1879236756213913</v>
      </c>
      <c r="D32" s="85">
        <v>4.7166427546628427</v>
      </c>
      <c r="E32" s="85">
        <v>-5.6352646681726526</v>
      </c>
      <c r="F32" s="85">
        <v>-10.710576568729266</v>
      </c>
    </row>
    <row r="33" spans="1:6" x14ac:dyDescent="0.25">
      <c r="A33" s="22" t="str">
        <f t="shared" si="0"/>
        <v>2010</v>
      </c>
      <c r="B33" s="17" t="s">
        <v>402</v>
      </c>
      <c r="C33" s="85">
        <v>-2.0680937869581868</v>
      </c>
      <c r="D33" s="85">
        <v>7.37228078835102</v>
      </c>
      <c r="E33" s="85">
        <v>-2.2429450844151972</v>
      </c>
      <c r="F33" s="85">
        <v>-8.9095525439377496</v>
      </c>
    </row>
    <row r="34" spans="1:6" x14ac:dyDescent="0.25">
      <c r="A34" s="22" t="str">
        <f t="shared" si="0"/>
        <v>2010</v>
      </c>
      <c r="B34" s="17" t="s">
        <v>403</v>
      </c>
      <c r="C34" s="85">
        <v>-0.9380688784039819</v>
      </c>
      <c r="D34" s="85">
        <v>9.0254521098459577</v>
      </c>
      <c r="E34" s="85">
        <v>-1.8154045003231261</v>
      </c>
      <c r="F34" s="85">
        <v>-5.2305552921841922</v>
      </c>
    </row>
    <row r="35" spans="1:6" x14ac:dyDescent="0.25">
      <c r="A35" s="22" t="str">
        <f t="shared" si="0"/>
        <v>2010</v>
      </c>
      <c r="B35" s="17" t="s">
        <v>404</v>
      </c>
      <c r="C35" s="85">
        <v>-0.32488178962015013</v>
      </c>
      <c r="D35" s="85">
        <v>10.248375498895015</v>
      </c>
      <c r="E35" s="85">
        <v>-0.29068077437358397</v>
      </c>
      <c r="F35" s="85">
        <v>-4.1876202893152055</v>
      </c>
    </row>
    <row r="36" spans="1:6" x14ac:dyDescent="0.25">
      <c r="A36" s="22" t="str">
        <f t="shared" si="0"/>
        <v>2010</v>
      </c>
      <c r="B36" s="17" t="s">
        <v>405</v>
      </c>
      <c r="C36" s="85">
        <v>0.18359968958404238</v>
      </c>
      <c r="D36" s="85">
        <v>10.287941403756349</v>
      </c>
      <c r="E36" s="85">
        <v>1.7434620174346236</v>
      </c>
      <c r="F36" s="85">
        <v>-3.7955691757645411</v>
      </c>
    </row>
    <row r="37" spans="1:6" x14ac:dyDescent="0.25">
      <c r="A37" s="22" t="str">
        <f t="shared" si="0"/>
        <v>2010</v>
      </c>
      <c r="B37" s="17" t="s">
        <v>406</v>
      </c>
      <c r="C37" s="85">
        <v>0.60512943221102944</v>
      </c>
      <c r="D37" s="85">
        <v>11.439956406239361</v>
      </c>
      <c r="E37" s="85">
        <v>1.5408691465029563</v>
      </c>
      <c r="F37" s="85">
        <v>-4.1369145103177232</v>
      </c>
    </row>
    <row r="38" spans="1:6" x14ac:dyDescent="0.25">
      <c r="A38" s="22" t="str">
        <f t="shared" si="0"/>
        <v>2010</v>
      </c>
      <c r="B38" s="17" t="s">
        <v>407</v>
      </c>
      <c r="C38" s="85">
        <v>1.4829514474468368</v>
      </c>
      <c r="D38" s="85">
        <v>13.003275556162137</v>
      </c>
      <c r="E38" s="85">
        <v>4.6208676416369627</v>
      </c>
      <c r="F38" s="85">
        <v>-2.2140964138347385</v>
      </c>
    </row>
    <row r="39" spans="1:6" x14ac:dyDescent="0.25">
      <c r="A39" s="22" t="str">
        <f t="shared" si="0"/>
        <v>2010</v>
      </c>
      <c r="B39" s="17" t="s">
        <v>408</v>
      </c>
      <c r="C39" s="85">
        <v>2.0011875734337252</v>
      </c>
      <c r="D39" s="85">
        <v>14.084648975478672</v>
      </c>
      <c r="E39" s="85">
        <v>5.1432770022042718</v>
      </c>
      <c r="F39" s="85">
        <v>-0.38761007786202129</v>
      </c>
    </row>
    <row r="40" spans="1:6" x14ac:dyDescent="0.25">
      <c r="A40" s="22" t="str">
        <f t="shared" si="0"/>
        <v>2010</v>
      </c>
      <c r="B40" s="17" t="s">
        <v>409</v>
      </c>
      <c r="C40" s="85">
        <v>1.5258808606017311</v>
      </c>
      <c r="D40" s="85">
        <v>11.763773034349327</v>
      </c>
      <c r="E40" s="85">
        <v>2.5545750116117176</v>
      </c>
      <c r="F40" s="85">
        <v>-3.4456306335102056</v>
      </c>
    </row>
    <row r="41" spans="1:6" x14ac:dyDescent="0.25">
      <c r="A41" s="22" t="str">
        <f t="shared" si="0"/>
        <v>2011</v>
      </c>
      <c r="B41" s="17" t="s">
        <v>410</v>
      </c>
      <c r="C41" s="85">
        <v>4.9391432990383919</v>
      </c>
      <c r="D41" s="85">
        <v>22.865289765721329</v>
      </c>
      <c r="E41" s="85">
        <v>14.272559852670355</v>
      </c>
      <c r="F41" s="85">
        <v>11.301190236029868</v>
      </c>
    </row>
    <row r="42" spans="1:6" x14ac:dyDescent="0.25">
      <c r="A42" s="22" t="str">
        <f t="shared" si="0"/>
        <v>2011</v>
      </c>
      <c r="B42" s="17" t="s">
        <v>411</v>
      </c>
      <c r="C42" s="85">
        <v>5.8281919336153294</v>
      </c>
      <c r="D42" s="85">
        <v>23.873941958887542</v>
      </c>
      <c r="E42" s="85">
        <v>14.645614035087732</v>
      </c>
      <c r="F42" s="85">
        <v>13.703492167101828</v>
      </c>
    </row>
    <row r="43" spans="1:6" x14ac:dyDescent="0.25">
      <c r="A43" s="22" t="str">
        <f t="shared" si="0"/>
        <v>2011</v>
      </c>
      <c r="B43" s="17" t="s">
        <v>412</v>
      </c>
      <c r="C43" s="85">
        <v>6.5276614270354401</v>
      </c>
      <c r="D43" s="85">
        <v>25.662827826211739</v>
      </c>
      <c r="E43" s="85">
        <v>16.798112571621161</v>
      </c>
      <c r="F43" s="85">
        <v>16.493877391338359</v>
      </c>
    </row>
    <row r="44" spans="1:6" x14ac:dyDescent="0.25">
      <c r="A44" s="22" t="str">
        <f t="shared" si="0"/>
        <v>2011</v>
      </c>
      <c r="B44" s="17" t="s">
        <v>413</v>
      </c>
      <c r="C44" s="85">
        <v>7.1887500729377933</v>
      </c>
      <c r="D44" s="85">
        <v>26.066107210138711</v>
      </c>
      <c r="E44" s="85">
        <v>16.168478260869563</v>
      </c>
      <c r="F44" s="85">
        <v>17.206963830106559</v>
      </c>
    </row>
    <row r="45" spans="1:6" x14ac:dyDescent="0.25">
      <c r="A45" s="22" t="str">
        <f t="shared" si="0"/>
        <v>2011</v>
      </c>
      <c r="B45" s="17" t="s">
        <v>414</v>
      </c>
      <c r="C45" s="85">
        <v>7.7154577518785459</v>
      </c>
      <c r="D45" s="85">
        <v>27.30019045117227</v>
      </c>
      <c r="E45" s="85">
        <v>16.69056674356257</v>
      </c>
      <c r="F45" s="85">
        <v>18.758371040723972</v>
      </c>
    </row>
    <row r="46" spans="1:6" x14ac:dyDescent="0.25">
      <c r="A46" s="22" t="str">
        <f t="shared" si="0"/>
        <v>2011</v>
      </c>
      <c r="B46" s="17" t="s">
        <v>415</v>
      </c>
      <c r="C46" s="85">
        <v>7.2912174114146779</v>
      </c>
      <c r="D46" s="85">
        <v>26.238673014897856</v>
      </c>
      <c r="E46" s="85">
        <v>17.059597893729062</v>
      </c>
      <c r="F46" s="85">
        <v>15.71066497698925</v>
      </c>
    </row>
    <row r="47" spans="1:6" x14ac:dyDescent="0.25">
      <c r="A47" s="22" t="str">
        <f t="shared" si="0"/>
        <v>2011</v>
      </c>
      <c r="B47" s="17" t="s">
        <v>416</v>
      </c>
      <c r="C47" s="85">
        <v>7.1738539962478853</v>
      </c>
      <c r="D47" s="85">
        <v>25.795835327908094</v>
      </c>
      <c r="E47" s="85">
        <v>17.252638330126516</v>
      </c>
      <c r="F47" s="85">
        <v>15.344241049732716</v>
      </c>
    </row>
    <row r="48" spans="1:6" x14ac:dyDescent="0.25">
      <c r="A48" s="22" t="str">
        <f t="shared" si="0"/>
        <v>2011</v>
      </c>
      <c r="B48" s="17" t="s">
        <v>417</v>
      </c>
      <c r="C48" s="85">
        <v>7.5333148600649906</v>
      </c>
      <c r="D48" s="85">
        <v>27.418126428027406</v>
      </c>
      <c r="E48" s="85">
        <v>17.777000641137718</v>
      </c>
      <c r="F48" s="85">
        <v>17.005674088329954</v>
      </c>
    </row>
    <row r="49" spans="1:6" x14ac:dyDescent="0.25">
      <c r="A49" s="22" t="str">
        <f t="shared" si="0"/>
        <v>2011</v>
      </c>
      <c r="B49" s="17" t="s">
        <v>418</v>
      </c>
      <c r="C49" s="85">
        <v>7.4888902797771664</v>
      </c>
      <c r="D49" s="85">
        <v>26.894043580575172</v>
      </c>
      <c r="E49" s="85">
        <v>19.875518672199163</v>
      </c>
      <c r="F49" s="85">
        <v>17.582943246660051</v>
      </c>
    </row>
    <row r="50" spans="1:6" x14ac:dyDescent="0.25">
      <c r="A50" s="22" t="str">
        <f t="shared" si="0"/>
        <v>2011</v>
      </c>
      <c r="B50" s="17" t="s">
        <v>419</v>
      </c>
      <c r="C50" s="85">
        <v>7.4732140068097408</v>
      </c>
      <c r="D50" s="85">
        <v>27.528005072616921</v>
      </c>
      <c r="E50" s="85">
        <v>20.333607423939853</v>
      </c>
      <c r="F50" s="85">
        <v>17.355655425572067</v>
      </c>
    </row>
    <row r="51" spans="1:6" x14ac:dyDescent="0.25">
      <c r="A51" s="22" t="str">
        <f t="shared" si="0"/>
        <v>2011</v>
      </c>
      <c r="B51" s="17" t="s">
        <v>420</v>
      </c>
      <c r="C51" s="85">
        <v>7.7281791495844629</v>
      </c>
      <c r="D51" s="85">
        <v>27.90683979624886</v>
      </c>
      <c r="E51" s="85">
        <v>21.109946424411845</v>
      </c>
      <c r="F51" s="85">
        <v>18.435334675905395</v>
      </c>
    </row>
    <row r="52" spans="1:6" x14ac:dyDescent="0.25">
      <c r="A52" s="22" t="str">
        <f t="shared" si="0"/>
        <v>2011</v>
      </c>
      <c r="B52" s="17" t="s">
        <v>421</v>
      </c>
      <c r="C52" s="85">
        <v>6.6158810257405491</v>
      </c>
      <c r="D52" s="85">
        <v>23.735739826323865</v>
      </c>
      <c r="E52" s="85">
        <v>16.576086956521735</v>
      </c>
      <c r="F52" s="85">
        <v>14.055879237288124</v>
      </c>
    </row>
    <row r="53" spans="1:6" x14ac:dyDescent="0.25">
      <c r="A53" s="22" t="str">
        <f t="shared" si="0"/>
        <v>2012</v>
      </c>
      <c r="B53" s="17" t="s">
        <v>422</v>
      </c>
      <c r="C53" s="85">
        <v>4.0979141969177562</v>
      </c>
      <c r="D53" s="85">
        <v>15.903531330364416</v>
      </c>
      <c r="E53" s="85">
        <v>9.6262319469410613</v>
      </c>
      <c r="F53" s="85">
        <v>0.49662872471543551</v>
      </c>
    </row>
    <row r="54" spans="1:6" x14ac:dyDescent="0.25">
      <c r="A54" s="22" t="str">
        <f t="shared" si="0"/>
        <v>2012</v>
      </c>
      <c r="B54" s="17" t="s">
        <v>423</v>
      </c>
      <c r="C54" s="85">
        <v>4.7982128423317079</v>
      </c>
      <c r="D54" s="85">
        <v>16.963577573058373</v>
      </c>
      <c r="E54" s="85">
        <v>11.01793474934199</v>
      </c>
      <c r="F54" s="85">
        <v>1.6971045172401489</v>
      </c>
    </row>
    <row r="55" spans="1:6" x14ac:dyDescent="0.25">
      <c r="A55" s="22" t="str">
        <f t="shared" si="0"/>
        <v>2012</v>
      </c>
      <c r="B55" s="17" t="s">
        <v>424</v>
      </c>
      <c r="C55" s="85">
        <v>4.4669560425271158</v>
      </c>
      <c r="D55" s="85">
        <v>16.070918746074341</v>
      </c>
      <c r="E55" s="85">
        <v>10.99440180065794</v>
      </c>
      <c r="F55" s="85">
        <v>1.8134802028411059</v>
      </c>
    </row>
    <row r="56" spans="1:6" x14ac:dyDescent="0.25">
      <c r="A56" s="22" t="str">
        <f t="shared" si="0"/>
        <v>2012</v>
      </c>
      <c r="B56" s="17" t="s">
        <v>425</v>
      </c>
      <c r="C56" s="85">
        <v>4.2775314675586316</v>
      </c>
      <c r="D56" s="85">
        <v>15.218041027034374</v>
      </c>
      <c r="E56" s="85">
        <v>10.799220272904478</v>
      </c>
      <c r="F56" s="85">
        <v>2.3785133491260666</v>
      </c>
    </row>
    <row r="57" spans="1:6" x14ac:dyDescent="0.25">
      <c r="A57" s="22" t="str">
        <f t="shared" si="0"/>
        <v>2012</v>
      </c>
      <c r="B57" s="17" t="s">
        <v>426</v>
      </c>
      <c r="C57" s="85">
        <v>4.2923495809086489</v>
      </c>
      <c r="D57" s="85">
        <v>15.610813041683855</v>
      </c>
      <c r="E57" s="85">
        <v>12.005770463774311</v>
      </c>
      <c r="F57" s="85">
        <v>3.3194135397933451</v>
      </c>
    </row>
    <row r="58" spans="1:6" x14ac:dyDescent="0.25">
      <c r="A58" s="22" t="str">
        <f t="shared" si="0"/>
        <v>2012</v>
      </c>
      <c r="B58" s="17" t="s">
        <v>427</v>
      </c>
      <c r="C58" s="85">
        <v>4.7211800619858764</v>
      </c>
      <c r="D58" s="85">
        <v>16.147164026571275</v>
      </c>
      <c r="E58" s="85">
        <v>12.431631140418148</v>
      </c>
      <c r="F58" s="85">
        <v>5.493270311554312</v>
      </c>
    </row>
    <row r="59" spans="1:6" x14ac:dyDescent="0.25">
      <c r="A59" s="22" t="str">
        <f t="shared" si="0"/>
        <v>2012</v>
      </c>
      <c r="B59" s="17" t="s">
        <v>428</v>
      </c>
      <c r="C59" s="85">
        <v>5.0333592663318996</v>
      </c>
      <c r="D59" s="85">
        <v>15.024021309993813</v>
      </c>
      <c r="E59" s="85">
        <v>11.024365987071107</v>
      </c>
      <c r="F59" s="85">
        <v>6.6823965618943362</v>
      </c>
    </row>
    <row r="60" spans="1:6" x14ac:dyDescent="0.25">
      <c r="A60" s="22" t="str">
        <f t="shared" si="0"/>
        <v>2012</v>
      </c>
      <c r="B60" s="17" t="s">
        <v>429</v>
      </c>
      <c r="C60" s="85">
        <v>4.688140556368964</v>
      </c>
      <c r="D60" s="85">
        <v>14.283323371189468</v>
      </c>
      <c r="E60" s="85">
        <v>10.352848022962348</v>
      </c>
      <c r="F60" s="85">
        <v>5.6179456638874683</v>
      </c>
    </row>
    <row r="61" spans="1:6" x14ac:dyDescent="0.25">
      <c r="A61" s="22" t="str">
        <f t="shared" si="0"/>
        <v>2012</v>
      </c>
      <c r="B61" s="17" t="s">
        <v>430</v>
      </c>
      <c r="C61" s="85">
        <v>4.3933968032142445</v>
      </c>
      <c r="D61" s="85">
        <v>14.118157077141674</v>
      </c>
      <c r="E61" s="85">
        <v>9.7710527617069829</v>
      </c>
      <c r="F61" s="85">
        <v>4.9777700287682052</v>
      </c>
    </row>
    <row r="62" spans="1:6" x14ac:dyDescent="0.25">
      <c r="A62" s="22" t="str">
        <f t="shared" si="0"/>
        <v>2012</v>
      </c>
      <c r="B62" s="17" t="s">
        <v>431</v>
      </c>
      <c r="C62" s="85">
        <v>4.317345532968659</v>
      </c>
      <c r="D62" s="85">
        <v>13.03153707737475</v>
      </c>
      <c r="E62" s="85">
        <v>7.9412338930105335</v>
      </c>
      <c r="F62" s="85">
        <v>4.1744621141253617</v>
      </c>
    </row>
    <row r="63" spans="1:6" x14ac:dyDescent="0.25">
      <c r="A63" s="22" t="str">
        <f t="shared" si="0"/>
        <v>2012</v>
      </c>
      <c r="B63" s="17" t="s">
        <v>432</v>
      </c>
      <c r="C63" s="85">
        <v>4.4046380344116045</v>
      </c>
      <c r="D63" s="85">
        <v>14.055845859901936</v>
      </c>
      <c r="E63" s="85">
        <v>10.011059287397231</v>
      </c>
      <c r="F63" s="85">
        <v>4.8648337079946913</v>
      </c>
    </row>
    <row r="64" spans="1:6" x14ac:dyDescent="0.25">
      <c r="A64" s="22" t="str">
        <f t="shared" si="0"/>
        <v>2012</v>
      </c>
      <c r="B64" s="17" t="s">
        <v>433</v>
      </c>
      <c r="C64" s="85">
        <v>4.1243799208119185</v>
      </c>
      <c r="D64" s="85">
        <v>13.928260171551756</v>
      </c>
      <c r="E64" s="85">
        <v>9.9019036519036376</v>
      </c>
      <c r="F64" s="85">
        <v>5.2417716375457104</v>
      </c>
    </row>
    <row r="65" spans="1:6" x14ac:dyDescent="0.25">
      <c r="A65" s="22" t="str">
        <f t="shared" si="0"/>
        <v>2013</v>
      </c>
      <c r="B65" s="17" t="s">
        <v>434</v>
      </c>
      <c r="C65" s="85">
        <v>4.970760233918142</v>
      </c>
      <c r="D65" s="85">
        <v>15.658738533971899</v>
      </c>
      <c r="E65" s="85">
        <v>10.2510460251046</v>
      </c>
      <c r="F65" s="85">
        <v>6.568553186884543</v>
      </c>
    </row>
    <row r="66" spans="1:6" x14ac:dyDescent="0.25">
      <c r="A66" s="22" t="str">
        <f t="shared" si="0"/>
        <v>2013</v>
      </c>
      <c r="B66" s="17" t="s">
        <v>435</v>
      </c>
      <c r="C66" s="85">
        <v>5.1044576703510387</v>
      </c>
      <c r="D66" s="85">
        <v>15.502177711707475</v>
      </c>
      <c r="E66" s="85">
        <v>10.580581132491588</v>
      </c>
      <c r="F66" s="85">
        <v>8.2698278295230097</v>
      </c>
    </row>
    <row r="67" spans="1:6" x14ac:dyDescent="0.25">
      <c r="A67" s="22" t="str">
        <f t="shared" si="0"/>
        <v>2013</v>
      </c>
      <c r="B67" s="17" t="s">
        <v>436</v>
      </c>
      <c r="C67" s="85">
        <v>4.2966967180563245</v>
      </c>
      <c r="D67" s="85">
        <v>12.655269954495154</v>
      </c>
      <c r="E67" s="85">
        <v>7.3731281198003273</v>
      </c>
      <c r="F67" s="85">
        <v>4.7498103374344396</v>
      </c>
    </row>
    <row r="68" spans="1:6" x14ac:dyDescent="0.25">
      <c r="A68" s="22" t="str">
        <f t="shared" si="0"/>
        <v>2013</v>
      </c>
      <c r="B68" s="17" t="s">
        <v>437</v>
      </c>
      <c r="C68" s="85">
        <v>4.387445548459695</v>
      </c>
      <c r="D68" s="85">
        <v>12.925057774843182</v>
      </c>
      <c r="E68" s="85">
        <v>8.4497838544284747</v>
      </c>
      <c r="F68" s="85">
        <v>4.8622619680435406</v>
      </c>
    </row>
    <row r="69" spans="1:6" x14ac:dyDescent="0.25">
      <c r="A69" s="22" t="str">
        <f t="shared" si="0"/>
        <v>2013</v>
      </c>
      <c r="B69" s="17" t="s">
        <v>438</v>
      </c>
      <c r="C69" s="85">
        <v>4.6133720103517959</v>
      </c>
      <c r="D69" s="85">
        <v>11.624274877286922</v>
      </c>
      <c r="E69" s="85">
        <v>7.3415064637694911</v>
      </c>
      <c r="F69" s="85">
        <v>4.2630398867123063</v>
      </c>
    </row>
    <row r="70" spans="1:6" x14ac:dyDescent="0.25">
      <c r="A70" s="22" t="str">
        <f t="shared" ref="A70:A129" si="1">LEFT(B70,4)</f>
        <v>2013</v>
      </c>
      <c r="B70" s="17" t="s">
        <v>439</v>
      </c>
      <c r="C70" s="85">
        <v>4.6296090255679871</v>
      </c>
      <c r="D70" s="85">
        <v>10.399513963086335</v>
      </c>
      <c r="E70" s="85">
        <v>6.4514662423277969</v>
      </c>
      <c r="F70" s="85">
        <v>3.2784198016556019</v>
      </c>
    </row>
    <row r="71" spans="1:6" x14ac:dyDescent="0.25">
      <c r="A71" s="22" t="str">
        <f t="shared" si="1"/>
        <v>2013</v>
      </c>
      <c r="B71" s="17" t="s">
        <v>440</v>
      </c>
      <c r="C71" s="85">
        <v>5.8717902675525124</v>
      </c>
      <c r="D71" s="85">
        <v>11.388871658085733</v>
      </c>
      <c r="E71" s="85">
        <v>8.2859318314148851</v>
      </c>
      <c r="F71" s="85">
        <v>7.1774618220115798</v>
      </c>
    </row>
    <row r="72" spans="1:6" x14ac:dyDescent="0.25">
      <c r="A72" s="22" t="str">
        <f t="shared" si="1"/>
        <v>2013</v>
      </c>
      <c r="B72" s="17" t="s">
        <v>441</v>
      </c>
      <c r="C72" s="85">
        <v>5.9578753041872972</v>
      </c>
      <c r="D72" s="85">
        <v>11.780581183706772</v>
      </c>
      <c r="E72" s="85">
        <v>8.79411632808646</v>
      </c>
      <c r="F72" s="85">
        <v>7.2631098461455821</v>
      </c>
    </row>
    <row r="73" spans="1:6" x14ac:dyDescent="0.25">
      <c r="A73" s="22" t="str">
        <f t="shared" si="1"/>
        <v>2013</v>
      </c>
      <c r="B73" s="17" t="s">
        <v>442</v>
      </c>
      <c r="C73" s="85">
        <v>6.1311914323962498</v>
      </c>
      <c r="D73" s="85">
        <v>11.067260409851642</v>
      </c>
      <c r="E73" s="85">
        <v>8.4553358259381213</v>
      </c>
      <c r="F73" s="85">
        <v>5.8960305597076825</v>
      </c>
    </row>
    <row r="74" spans="1:6" x14ac:dyDescent="0.25">
      <c r="A74" s="22" t="str">
        <f t="shared" si="1"/>
        <v>2013</v>
      </c>
      <c r="B74" s="17" t="s">
        <v>443</v>
      </c>
      <c r="C74" s="85">
        <v>6.3877093851349116</v>
      </c>
      <c r="D74" s="85">
        <v>11.709258483452032</v>
      </c>
      <c r="E74" s="85">
        <v>9.9706081844901604</v>
      </c>
      <c r="F74" s="85">
        <v>6.8891009091929476</v>
      </c>
    </row>
    <row r="75" spans="1:6" x14ac:dyDescent="0.25">
      <c r="A75" s="22" t="str">
        <f t="shared" si="1"/>
        <v>2013</v>
      </c>
      <c r="B75" s="17" t="s">
        <v>444</v>
      </c>
      <c r="C75" s="85">
        <v>6.6354651322853186</v>
      </c>
      <c r="D75" s="85">
        <v>11.631380305568456</v>
      </c>
      <c r="E75" s="85">
        <v>7.8587350845753718</v>
      </c>
      <c r="F75" s="85">
        <v>6.6289232122244783</v>
      </c>
    </row>
    <row r="76" spans="1:6" x14ac:dyDescent="0.25">
      <c r="A76" s="22" t="str">
        <f t="shared" si="1"/>
        <v>2013</v>
      </c>
      <c r="B76" s="17" t="s">
        <v>445</v>
      </c>
      <c r="C76" s="85">
        <v>7.2183310204661382</v>
      </c>
      <c r="D76" s="85">
        <v>13.519879214896832</v>
      </c>
      <c r="E76" s="85">
        <v>9.9509522336617806</v>
      </c>
      <c r="F76" s="85">
        <v>7.9205736348593376</v>
      </c>
    </row>
    <row r="77" spans="1:6" x14ac:dyDescent="0.25">
      <c r="A77" s="22" t="str">
        <f t="shared" si="1"/>
        <v>2014</v>
      </c>
      <c r="B77" s="17" t="s">
        <v>446</v>
      </c>
      <c r="C77" s="85">
        <v>7.6757073742852953</v>
      </c>
      <c r="D77" s="85">
        <v>14.165730862811159</v>
      </c>
      <c r="E77" s="85">
        <v>11.862146776757783</v>
      </c>
      <c r="F77" s="85">
        <v>8.3028702951529993</v>
      </c>
    </row>
    <row r="78" spans="1:6" x14ac:dyDescent="0.25">
      <c r="A78" s="22" t="str">
        <f t="shared" si="1"/>
        <v>2014</v>
      </c>
      <c r="B78" s="17" t="s">
        <v>447</v>
      </c>
      <c r="C78" s="85">
        <v>7.5555427151648331</v>
      </c>
      <c r="D78" s="85">
        <v>13.459931808431364</v>
      </c>
      <c r="E78" s="85">
        <v>11.791982449142395</v>
      </c>
      <c r="F78" s="85">
        <v>6.3119134515119839</v>
      </c>
    </row>
    <row r="79" spans="1:6" x14ac:dyDescent="0.25">
      <c r="A79" s="22" t="str">
        <f t="shared" si="1"/>
        <v>2014</v>
      </c>
      <c r="B79" s="17" t="s">
        <v>448</v>
      </c>
      <c r="C79" s="85">
        <v>8.8639463514435164</v>
      </c>
      <c r="D79" s="85">
        <v>15.882096069868993</v>
      </c>
      <c r="E79" s="85">
        <v>13.990314769975782</v>
      </c>
      <c r="F79" s="85">
        <v>9.6829045564757337</v>
      </c>
    </row>
    <row r="80" spans="1:6" x14ac:dyDescent="0.25">
      <c r="A80" s="22" t="str">
        <f t="shared" si="1"/>
        <v>2014</v>
      </c>
      <c r="B80" s="17" t="s">
        <v>449</v>
      </c>
      <c r="C80" s="85">
        <v>8.3438446364570922</v>
      </c>
      <c r="D80" s="85">
        <v>14.448597740514117</v>
      </c>
      <c r="E80" s="85">
        <v>11.953650057937423</v>
      </c>
      <c r="F80" s="85">
        <v>6.3215648854961728</v>
      </c>
    </row>
    <row r="81" spans="1:6" x14ac:dyDescent="0.25">
      <c r="A81" s="22" t="str">
        <f t="shared" si="1"/>
        <v>2014</v>
      </c>
      <c r="B81" s="17" t="s">
        <v>450</v>
      </c>
      <c r="C81" s="85">
        <v>8.1772017006839661</v>
      </c>
      <c r="D81" s="85">
        <v>13.845692584449324</v>
      </c>
      <c r="E81" s="85">
        <v>11.318993867211802</v>
      </c>
      <c r="F81" s="85">
        <v>5.8713675334597184</v>
      </c>
    </row>
    <row r="82" spans="1:6" x14ac:dyDescent="0.25">
      <c r="A82" s="22" t="str">
        <f t="shared" si="1"/>
        <v>2014</v>
      </c>
      <c r="B82" s="17" t="s">
        <v>451</v>
      </c>
      <c r="C82" s="85">
        <v>8.4869043694637298</v>
      </c>
      <c r="D82" s="85">
        <v>14.429663927737806</v>
      </c>
      <c r="E82" s="85">
        <v>11.933031519603659</v>
      </c>
      <c r="F82" s="85">
        <v>5.8990027246514956</v>
      </c>
    </row>
    <row r="83" spans="1:6" x14ac:dyDescent="0.25">
      <c r="A83" s="22" t="str">
        <f t="shared" si="1"/>
        <v>2014</v>
      </c>
      <c r="B83" s="17" t="s">
        <v>452</v>
      </c>
      <c r="C83" s="85">
        <v>7.1059828697422063</v>
      </c>
      <c r="D83" s="85">
        <v>12.145681349891404</v>
      </c>
      <c r="E83" s="85">
        <v>8.9547917442197189</v>
      </c>
      <c r="F83" s="85">
        <v>-0.62152999557805799</v>
      </c>
    </row>
    <row r="84" spans="1:6" x14ac:dyDescent="0.25">
      <c r="A84" s="22" t="str">
        <f t="shared" si="1"/>
        <v>2014</v>
      </c>
      <c r="B84" s="17" t="s">
        <v>453</v>
      </c>
      <c r="C84" s="85">
        <v>7.0879860616140036</v>
      </c>
      <c r="D84" s="85">
        <v>11.997005427662359</v>
      </c>
      <c r="E84" s="85">
        <v>9.5465787304204355</v>
      </c>
      <c r="F84" s="85">
        <v>-0.33543606688695604</v>
      </c>
    </row>
    <row r="85" spans="1:6" x14ac:dyDescent="0.25">
      <c r="A85" s="22" t="str">
        <f t="shared" si="1"/>
        <v>2014</v>
      </c>
      <c r="B85" s="17" t="s">
        <v>454</v>
      </c>
      <c r="C85" s="85">
        <v>7.711591826437953</v>
      </c>
      <c r="D85" s="85">
        <v>12.632299010013881</v>
      </c>
      <c r="E85" s="85">
        <v>10.030736002658244</v>
      </c>
      <c r="F85" s="85">
        <v>2.0336679213718014</v>
      </c>
    </row>
    <row r="86" spans="1:6" x14ac:dyDescent="0.25">
      <c r="A86" s="22" t="str">
        <f t="shared" si="1"/>
        <v>2014</v>
      </c>
      <c r="B86" s="17" t="s">
        <v>455</v>
      </c>
      <c r="C86" s="85">
        <v>7.9139102332427314</v>
      </c>
      <c r="D86" s="85">
        <v>12.60078754922182</v>
      </c>
      <c r="E86" s="85">
        <v>8.9391447368420955</v>
      </c>
      <c r="F86" s="85">
        <v>2.0135990128901824</v>
      </c>
    </row>
    <row r="87" spans="1:6" x14ac:dyDescent="0.25">
      <c r="A87" s="22" t="str">
        <f t="shared" si="1"/>
        <v>2014</v>
      </c>
      <c r="B87" s="17" t="s">
        <v>456</v>
      </c>
      <c r="C87" s="85">
        <v>8.0205095370379951</v>
      </c>
      <c r="D87" s="85">
        <v>12.534803832941606</v>
      </c>
      <c r="E87" s="85">
        <v>9.4744093690481037</v>
      </c>
      <c r="F87" s="85">
        <v>3.3970823238311425</v>
      </c>
    </row>
    <row r="88" spans="1:6" x14ac:dyDescent="0.25">
      <c r="A88" s="22" t="str">
        <f t="shared" si="1"/>
        <v>2014</v>
      </c>
      <c r="B88" s="17" t="s">
        <v>457</v>
      </c>
      <c r="C88" s="85">
        <v>7.8488223963800579</v>
      </c>
      <c r="D88" s="85">
        <v>11.411395435441833</v>
      </c>
      <c r="E88" s="85">
        <v>8.9016597677128857</v>
      </c>
      <c r="F88" s="85">
        <v>2.2717980169682193</v>
      </c>
    </row>
    <row r="89" spans="1:6" x14ac:dyDescent="0.25">
      <c r="A89" s="22" t="str">
        <f t="shared" si="1"/>
        <v>2015</v>
      </c>
      <c r="B89" s="17" t="s">
        <v>458</v>
      </c>
      <c r="C89" s="85">
        <v>8.2128813707015809</v>
      </c>
      <c r="D89" s="85">
        <v>13.770773991270318</v>
      </c>
      <c r="E89" s="85">
        <v>9.2242802127269385</v>
      </c>
      <c r="F89" s="85">
        <v>4.1378879269931446</v>
      </c>
    </row>
    <row r="90" spans="1:6" x14ac:dyDescent="0.25">
      <c r="A90" s="22" t="str">
        <f t="shared" si="1"/>
        <v>2015</v>
      </c>
      <c r="B90" s="17" t="s">
        <v>459</v>
      </c>
      <c r="C90" s="85">
        <v>8.7568026388597815</v>
      </c>
      <c r="D90" s="85">
        <v>14.446346123228793</v>
      </c>
      <c r="E90" s="85">
        <v>9.9594130502653684</v>
      </c>
      <c r="F90" s="85">
        <v>7.4176245210727956</v>
      </c>
    </row>
    <row r="91" spans="1:6" x14ac:dyDescent="0.25">
      <c r="A91" s="22" t="str">
        <f t="shared" si="1"/>
        <v>2015</v>
      </c>
      <c r="B91" s="17" t="s">
        <v>460</v>
      </c>
      <c r="C91" s="85">
        <v>8.6600855097960476</v>
      </c>
      <c r="D91" s="85">
        <v>13.754380676037229</v>
      </c>
      <c r="E91" s="85">
        <v>8.7429372530693854</v>
      </c>
      <c r="F91" s="85">
        <v>6.6404455672944351</v>
      </c>
    </row>
    <row r="92" spans="1:6" x14ac:dyDescent="0.25">
      <c r="A92" s="22" t="str">
        <f t="shared" si="1"/>
        <v>2015</v>
      </c>
      <c r="B92" s="17" t="s">
        <v>461</v>
      </c>
      <c r="C92" s="85">
        <v>8.9808750596211979</v>
      </c>
      <c r="D92" s="85">
        <v>13.43648505638069</v>
      </c>
      <c r="E92" s="85">
        <v>7.6923076923076934</v>
      </c>
      <c r="F92" s="85">
        <v>7.4770024680278198</v>
      </c>
    </row>
    <row r="93" spans="1:6" x14ac:dyDescent="0.25">
      <c r="A93" s="22" t="str">
        <f t="shared" si="1"/>
        <v>2015</v>
      </c>
      <c r="B93" s="17" t="s">
        <v>462</v>
      </c>
      <c r="C93" s="85">
        <v>9.0543107867675872</v>
      </c>
      <c r="D93" s="85">
        <v>13.297750934915811</v>
      </c>
      <c r="E93" s="85">
        <v>6.9344085592239111</v>
      </c>
      <c r="F93" s="85">
        <v>6.7591404746632406</v>
      </c>
    </row>
    <row r="94" spans="1:6" x14ac:dyDescent="0.25">
      <c r="A94" s="22" t="str">
        <f t="shared" si="1"/>
        <v>2015</v>
      </c>
      <c r="B94" s="17" t="s">
        <v>463</v>
      </c>
      <c r="C94" s="85">
        <v>9.0962556361497775</v>
      </c>
      <c r="D94" s="85">
        <v>12.812391170959032</v>
      </c>
      <c r="E94" s="85">
        <v>6.181318681318686</v>
      </c>
      <c r="F94" s="85">
        <v>8.0158868933130094</v>
      </c>
    </row>
    <row r="95" spans="1:6" x14ac:dyDescent="0.25">
      <c r="A95" s="22" t="str">
        <f t="shared" si="1"/>
        <v>2015</v>
      </c>
      <c r="B95" s="17" t="s">
        <v>464</v>
      </c>
      <c r="C95" s="85">
        <v>9.6447428975796612</v>
      </c>
      <c r="D95" s="85">
        <v>14.435395769192567</v>
      </c>
      <c r="E95" s="85">
        <v>8.1504821198086717</v>
      </c>
      <c r="F95" s="85">
        <v>9.964650334956616</v>
      </c>
    </row>
    <row r="96" spans="1:6" x14ac:dyDescent="0.25">
      <c r="A96" s="22" t="str">
        <f t="shared" si="1"/>
        <v>2015</v>
      </c>
      <c r="B96" s="17" t="s">
        <v>465</v>
      </c>
      <c r="C96" s="85">
        <v>9.7253857910565529</v>
      </c>
      <c r="D96" s="85">
        <v>15.178810160427815</v>
      </c>
      <c r="E96" s="85">
        <v>7.9131547260686403</v>
      </c>
      <c r="F96" s="85">
        <v>9.3585171045361051</v>
      </c>
    </row>
    <row r="97" spans="1:6" x14ac:dyDescent="0.25">
      <c r="A97" s="22" t="str">
        <f t="shared" si="1"/>
        <v>2015</v>
      </c>
      <c r="B97" s="17" t="s">
        <v>466</v>
      </c>
      <c r="C97" s="85">
        <v>9.4488765278489382</v>
      </c>
      <c r="D97" s="85">
        <v>15.584985238296085</v>
      </c>
      <c r="E97" s="85">
        <v>9.0143822430259348</v>
      </c>
      <c r="F97" s="85">
        <v>8.513091151303982</v>
      </c>
    </row>
    <row r="98" spans="1:6" x14ac:dyDescent="0.25">
      <c r="A98" s="22" t="str">
        <f t="shared" si="1"/>
        <v>2015</v>
      </c>
      <c r="B98" s="17" t="s">
        <v>467</v>
      </c>
      <c r="C98" s="85">
        <v>9.6851853649539237</v>
      </c>
      <c r="D98" s="85">
        <v>16.323064113238956</v>
      </c>
      <c r="E98" s="85">
        <v>10.470295161168579</v>
      </c>
      <c r="F98" s="85">
        <v>9.7663286839260905</v>
      </c>
    </row>
    <row r="99" spans="1:6" x14ac:dyDescent="0.25">
      <c r="A99" s="22" t="str">
        <f t="shared" si="1"/>
        <v>2015</v>
      </c>
      <c r="B99" s="17" t="s">
        <v>468</v>
      </c>
      <c r="C99" s="85">
        <v>9.5961261765113477</v>
      </c>
      <c r="D99" s="85">
        <v>16.191378950243404</v>
      </c>
      <c r="E99" s="85">
        <v>11.249305941143817</v>
      </c>
      <c r="F99" s="85">
        <v>9.0512513710240228</v>
      </c>
    </row>
    <row r="100" spans="1:6" x14ac:dyDescent="0.25">
      <c r="A100" s="22" t="str">
        <f t="shared" si="1"/>
        <v>2015</v>
      </c>
      <c r="B100" s="17" t="s">
        <v>469</v>
      </c>
      <c r="C100" s="85">
        <v>9.3286526276996398</v>
      </c>
      <c r="D100" s="85">
        <v>16.197115843758951</v>
      </c>
      <c r="E100" s="85">
        <v>12.122665879400699</v>
      </c>
      <c r="F100" s="85">
        <v>8.7129257140001499</v>
      </c>
    </row>
    <row r="101" spans="1:6" x14ac:dyDescent="0.25">
      <c r="A101" s="22" t="str">
        <f t="shared" si="1"/>
        <v>2016</v>
      </c>
      <c r="B101" s="17" t="s">
        <v>470</v>
      </c>
      <c r="C101" s="85">
        <v>8.5256726423545786</v>
      </c>
      <c r="D101" s="85">
        <v>15.699130027558141</v>
      </c>
      <c r="E101" s="85">
        <v>12.260745466756219</v>
      </c>
      <c r="F101" s="85">
        <v>8.922301251463054</v>
      </c>
    </row>
    <row r="102" spans="1:6" x14ac:dyDescent="0.25">
      <c r="A102" s="22" t="str">
        <f t="shared" si="1"/>
        <v>2016</v>
      </c>
      <c r="B102" s="17" t="s">
        <v>471</v>
      </c>
      <c r="C102" s="85">
        <v>8.7279750643397307</v>
      </c>
      <c r="D102" s="85">
        <v>16.267584815761566</v>
      </c>
      <c r="E102" s="85">
        <v>13.697574430112766</v>
      </c>
      <c r="F102" s="85">
        <v>8.1238407761449594</v>
      </c>
    </row>
    <row r="103" spans="1:6" x14ac:dyDescent="0.25">
      <c r="A103" s="22" t="str">
        <f t="shared" si="1"/>
        <v>2016</v>
      </c>
      <c r="B103" s="17" t="s">
        <v>472</v>
      </c>
      <c r="C103" s="85">
        <v>8.2879325089120215</v>
      </c>
      <c r="D103" s="85">
        <v>14.789478914764629</v>
      </c>
      <c r="E103" s="85">
        <v>13.091377895847174</v>
      </c>
      <c r="F103" s="85">
        <v>7.346883833624986</v>
      </c>
    </row>
    <row r="104" spans="1:6" x14ac:dyDescent="0.25">
      <c r="A104" s="22" t="str">
        <f t="shared" si="1"/>
        <v>2016</v>
      </c>
      <c r="B104" s="17" t="s">
        <v>473</v>
      </c>
      <c r="C104" s="85">
        <v>8.6327955875985936</v>
      </c>
      <c r="D104" s="85">
        <v>15.444748270870193</v>
      </c>
      <c r="E104" s="85">
        <v>15.485160695063826</v>
      </c>
      <c r="F104" s="85">
        <v>8.6190699859088653</v>
      </c>
    </row>
    <row r="105" spans="1:6" x14ac:dyDescent="0.25">
      <c r="A105" s="22" t="str">
        <f t="shared" si="1"/>
        <v>2016</v>
      </c>
      <c r="B105" s="17" t="s">
        <v>474</v>
      </c>
      <c r="C105" s="85">
        <v>8.1361962568151256</v>
      </c>
      <c r="D105" s="85">
        <v>15.138460584835187</v>
      </c>
      <c r="E105" s="85">
        <v>16.221160307623393</v>
      </c>
      <c r="F105" s="85">
        <v>8.72449618225059</v>
      </c>
    </row>
    <row r="106" spans="1:6" x14ac:dyDescent="0.25">
      <c r="A106" s="22" t="str">
        <f t="shared" si="1"/>
        <v>2016</v>
      </c>
      <c r="B106" s="17" t="s">
        <v>475</v>
      </c>
      <c r="C106" s="85">
        <v>8.0170709793351307</v>
      </c>
      <c r="D106" s="85">
        <v>14.33107442633073</v>
      </c>
      <c r="E106" s="85">
        <v>15.631737818025002</v>
      </c>
      <c r="F106" s="85">
        <v>6.7434438740113762</v>
      </c>
    </row>
    <row r="107" spans="1:6" x14ac:dyDescent="0.25">
      <c r="A107" s="22" t="str">
        <f t="shared" si="1"/>
        <v>2016</v>
      </c>
      <c r="B107" s="17" t="s">
        <v>476</v>
      </c>
      <c r="C107" s="85">
        <v>7.2347665964101537</v>
      </c>
      <c r="D107" s="85">
        <v>12.31069646344109</v>
      </c>
      <c r="E107" s="85">
        <v>13.194566323844285</v>
      </c>
      <c r="F107" s="85">
        <v>5.1344303569822927</v>
      </c>
    </row>
    <row r="108" spans="1:6" x14ac:dyDescent="0.25">
      <c r="A108" s="22" t="str">
        <f t="shared" si="1"/>
        <v>2016</v>
      </c>
      <c r="B108" s="17" t="s">
        <v>477</v>
      </c>
      <c r="C108" s="85">
        <v>7.5495605600388132</v>
      </c>
      <c r="D108" s="85">
        <v>10.974565819827916</v>
      </c>
      <c r="E108" s="85">
        <v>12.629450120297079</v>
      </c>
      <c r="F108" s="85">
        <v>4.9448782728525487</v>
      </c>
    </row>
    <row r="109" spans="1:6" x14ac:dyDescent="0.25">
      <c r="A109" s="22" t="str">
        <f t="shared" si="1"/>
        <v>2016</v>
      </c>
      <c r="B109" s="17" t="s">
        <v>478</v>
      </c>
      <c r="C109" s="85">
        <v>7.718782042708753</v>
      </c>
      <c r="D109" s="85">
        <v>11.371564520601936</v>
      </c>
      <c r="E109" s="85">
        <v>12.046816025485654</v>
      </c>
      <c r="F109" s="85">
        <v>5.5646056141841882</v>
      </c>
    </row>
    <row r="110" spans="1:6" x14ac:dyDescent="0.25">
      <c r="A110" s="22" t="str">
        <f t="shared" si="1"/>
        <v>2016</v>
      </c>
      <c r="B110" s="17" t="s">
        <v>479</v>
      </c>
      <c r="C110" s="85">
        <v>7.3559607044871171</v>
      </c>
      <c r="D110" s="85">
        <v>9.9539025367920715</v>
      </c>
      <c r="E110" s="85">
        <v>10.844608446084465</v>
      </c>
      <c r="F110" s="85">
        <v>2.8813916957775518</v>
      </c>
    </row>
    <row r="111" spans="1:6" x14ac:dyDescent="0.25">
      <c r="A111" s="22" t="str">
        <f t="shared" si="1"/>
        <v>2016</v>
      </c>
      <c r="B111" s="17" t="s">
        <v>480</v>
      </c>
      <c r="C111" s="85">
        <v>7.3492851348168529</v>
      </c>
      <c r="D111" s="85">
        <v>9.3721049211155787</v>
      </c>
      <c r="E111" s="85">
        <v>9.4629666600119862</v>
      </c>
      <c r="F111" s="85">
        <v>3.0059204059706985</v>
      </c>
    </row>
    <row r="112" spans="1:6" x14ac:dyDescent="0.25">
      <c r="A112" s="22" t="str">
        <f t="shared" si="1"/>
        <v>2016</v>
      </c>
      <c r="B112" s="17" t="s">
        <v>481</v>
      </c>
      <c r="C112" s="85">
        <v>7.5028198778701096</v>
      </c>
      <c r="D112" s="85">
        <v>9.2791978301964377</v>
      </c>
      <c r="E112" s="85">
        <v>9.6929203831089836</v>
      </c>
      <c r="F112" s="85">
        <v>3.190217890962586</v>
      </c>
    </row>
    <row r="113" spans="1:6" x14ac:dyDescent="0.25">
      <c r="A113" s="22" t="str">
        <f t="shared" si="1"/>
        <v>2017</v>
      </c>
      <c r="B113" s="17" t="s">
        <v>482</v>
      </c>
      <c r="C113" s="85">
        <v>7.8698164482410107</v>
      </c>
      <c r="D113" s="85">
        <v>9.8606678602008344</v>
      </c>
      <c r="E113" s="85">
        <v>9.9943914750420646</v>
      </c>
      <c r="F113" s="85">
        <v>1.3528406899212087</v>
      </c>
    </row>
    <row r="114" spans="1:6" x14ac:dyDescent="0.25">
      <c r="A114" s="22" t="str">
        <f t="shared" si="1"/>
        <v>2017</v>
      </c>
      <c r="B114" s="17" t="s">
        <v>483</v>
      </c>
      <c r="C114" s="85">
        <v>7.5748489391667846</v>
      </c>
      <c r="D114" s="85">
        <v>8.5758726930094724</v>
      </c>
      <c r="E114" s="85">
        <v>8.073204666262356</v>
      </c>
      <c r="F114" s="85">
        <v>0.69407790562652849</v>
      </c>
    </row>
    <row r="115" spans="1:6" x14ac:dyDescent="0.25">
      <c r="A115" s="22" t="str">
        <f t="shared" si="1"/>
        <v>2017</v>
      </c>
      <c r="B115" s="17" t="s">
        <v>484</v>
      </c>
      <c r="C115" s="85">
        <v>7.6859940460609408</v>
      </c>
      <c r="D115" s="85">
        <v>8.7384384514378866</v>
      </c>
      <c r="E115" s="85">
        <v>7.4616553820643787</v>
      </c>
      <c r="F115" s="85">
        <v>0.50157997692733147</v>
      </c>
    </row>
    <row r="116" spans="1:6" x14ac:dyDescent="0.25">
      <c r="A116" s="22" t="str">
        <f t="shared" si="1"/>
        <v>2017</v>
      </c>
      <c r="B116" s="17" t="s">
        <v>485</v>
      </c>
      <c r="C116" s="85">
        <v>6.7025940494550298</v>
      </c>
      <c r="D116" s="85">
        <v>7.0487098032659077</v>
      </c>
      <c r="E116" s="85">
        <v>5.2762982689747133</v>
      </c>
      <c r="F116" s="85">
        <v>-3.2432432432432421</v>
      </c>
    </row>
    <row r="117" spans="1:6" x14ac:dyDescent="0.25">
      <c r="A117" s="22" t="str">
        <f t="shared" si="1"/>
        <v>2017</v>
      </c>
      <c r="B117" s="17" t="s">
        <v>486</v>
      </c>
      <c r="C117" s="85">
        <v>6.8634261725658945</v>
      </c>
      <c r="D117" s="85">
        <v>5.7752355316285247</v>
      </c>
      <c r="E117" s="85">
        <v>3.6458835244611549</v>
      </c>
      <c r="F117" s="85">
        <v>-4.3218973060096744</v>
      </c>
    </row>
    <row r="118" spans="1:6" x14ac:dyDescent="0.25">
      <c r="A118" s="22" t="str">
        <f t="shared" si="1"/>
        <v>2017</v>
      </c>
      <c r="B118" s="17" t="s">
        <v>487</v>
      </c>
      <c r="C118" s="85">
        <v>6.9832727514701958</v>
      </c>
      <c r="D118" s="85">
        <v>5.9504217239251318</v>
      </c>
      <c r="E118" s="85">
        <v>3.1170364845546601</v>
      </c>
      <c r="F118" s="85">
        <v>-3.2648728281121464</v>
      </c>
    </row>
    <row r="119" spans="1:6" x14ac:dyDescent="0.25">
      <c r="A119" s="22" t="str">
        <f t="shared" si="1"/>
        <v>2017</v>
      </c>
      <c r="B119" s="17" t="s">
        <v>488</v>
      </c>
      <c r="C119" s="85">
        <v>6.4129057782229779</v>
      </c>
      <c r="D119" s="85">
        <v>5.7298508616026425</v>
      </c>
      <c r="E119" s="85">
        <v>3.4916894070950093</v>
      </c>
      <c r="F119" s="85">
        <v>-3.9129319192610268</v>
      </c>
    </row>
    <row r="120" spans="1:6" x14ac:dyDescent="0.25">
      <c r="A120" s="22" t="str">
        <f t="shared" si="1"/>
        <v>2017</v>
      </c>
      <c r="B120" s="17" t="s">
        <v>489</v>
      </c>
      <c r="C120" s="85">
        <v>6.2780437670769231</v>
      </c>
      <c r="D120" s="85">
        <v>6.271654006563196</v>
      </c>
      <c r="E120" s="85">
        <v>3.8172192811368006</v>
      </c>
      <c r="F120" s="85">
        <v>-3.3987700523055935</v>
      </c>
    </row>
    <row r="121" spans="1:6" x14ac:dyDescent="0.25">
      <c r="A121" s="22" t="str">
        <f t="shared" si="1"/>
        <v>2017</v>
      </c>
      <c r="B121" s="17" t="s">
        <v>490</v>
      </c>
      <c r="C121" s="85">
        <v>6.4012680859517133</v>
      </c>
      <c r="D121" s="85">
        <v>7.0468127490039763</v>
      </c>
      <c r="E121" s="85">
        <v>5.3000803510723671</v>
      </c>
      <c r="F121" s="85">
        <v>-1.612470367222798</v>
      </c>
    </row>
    <row r="122" spans="1:6" x14ac:dyDescent="0.25">
      <c r="A122" s="22" t="str">
        <f t="shared" si="1"/>
        <v>2017</v>
      </c>
      <c r="B122" s="17" t="s">
        <v>491</v>
      </c>
      <c r="C122" s="85">
        <v>6.8531716425600706</v>
      </c>
      <c r="D122" s="85">
        <v>8.0294251676323256</v>
      </c>
      <c r="E122" s="85">
        <v>5.2925220393317289</v>
      </c>
      <c r="F122" s="85">
        <v>0.11394193518982831</v>
      </c>
    </row>
    <row r="123" spans="1:6" x14ac:dyDescent="0.25">
      <c r="A123" s="22" t="str">
        <f t="shared" si="1"/>
        <v>2017</v>
      </c>
      <c r="B123" s="17" t="s">
        <v>492</v>
      </c>
      <c r="C123" s="85">
        <v>7.2329394939136336</v>
      </c>
      <c r="D123" s="85">
        <v>8.6461270053983128</v>
      </c>
      <c r="E123" s="85">
        <v>6.6538999331266382</v>
      </c>
      <c r="F123" s="85">
        <v>1.9439882828103521</v>
      </c>
    </row>
    <row r="124" spans="1:6" x14ac:dyDescent="0.25">
      <c r="A124" s="22" t="str">
        <f t="shared" si="1"/>
        <v>2017</v>
      </c>
      <c r="B124" s="17" t="s">
        <v>493</v>
      </c>
      <c r="C124" s="85">
        <v>7.2135523448869208</v>
      </c>
      <c r="D124" s="85">
        <v>8.9663557962294362</v>
      </c>
      <c r="E124" s="85">
        <v>6.9551128180508783</v>
      </c>
      <c r="F124" s="85">
        <v>2.102637205987179</v>
      </c>
    </row>
    <row r="125" spans="1:6" x14ac:dyDescent="0.25">
      <c r="A125" s="22" t="str">
        <f t="shared" si="1"/>
        <v>2018</v>
      </c>
      <c r="B125" s="17" t="s">
        <v>803</v>
      </c>
      <c r="C125" s="85">
        <v>6.8008288765455376</v>
      </c>
      <c r="D125" s="85">
        <v>8.0205189247403155</v>
      </c>
      <c r="E125" s="85">
        <v>5.4388469644435418</v>
      </c>
      <c r="F125" s="85">
        <v>1.1336142449367799</v>
      </c>
    </row>
    <row r="126" spans="1:6" x14ac:dyDescent="0.25">
      <c r="A126" s="22" t="str">
        <f t="shared" si="1"/>
        <v>2018</v>
      </c>
      <c r="B126" s="17" t="s">
        <v>804</v>
      </c>
      <c r="C126" s="85">
        <v>6.2724097591465551</v>
      </c>
      <c r="D126" s="85">
        <v>7.296545264201896</v>
      </c>
      <c r="E126" s="85">
        <v>3.977685350234367</v>
      </c>
      <c r="F126" s="85">
        <v>0.31974839470581173</v>
      </c>
    </row>
    <row r="127" spans="1:6" x14ac:dyDescent="0.25">
      <c r="A127" s="22" t="str">
        <f t="shared" si="1"/>
        <v>2018</v>
      </c>
      <c r="B127" s="17" t="s">
        <v>805</v>
      </c>
      <c r="C127" s="85" t="e">
        <f>NA()</f>
        <v>#N/A</v>
      </c>
      <c r="D127" s="85" t="e">
        <f>NA()</f>
        <v>#N/A</v>
      </c>
      <c r="E127" s="85" t="e">
        <f>NA()</f>
        <v>#N/A</v>
      </c>
      <c r="F127" s="85" t="e">
        <f>NA()</f>
        <v>#N/A</v>
      </c>
    </row>
    <row r="128" spans="1:6" x14ac:dyDescent="0.25">
      <c r="A128" s="22" t="str">
        <f t="shared" si="1"/>
        <v>2018</v>
      </c>
      <c r="B128" s="17" t="s">
        <v>806</v>
      </c>
      <c r="C128" s="85" t="e">
        <f>NA()</f>
        <v>#N/A</v>
      </c>
      <c r="D128" s="85" t="e">
        <f>NA()</f>
        <v>#N/A</v>
      </c>
      <c r="E128" s="85" t="e">
        <f>NA()</f>
        <v>#N/A</v>
      </c>
      <c r="F128" s="85" t="e">
        <f>NA()</f>
        <v>#N/A</v>
      </c>
    </row>
    <row r="129" spans="1:6" x14ac:dyDescent="0.25">
      <c r="A129" s="22" t="str">
        <f t="shared" si="1"/>
        <v>2018</v>
      </c>
      <c r="B129" s="17" t="s">
        <v>807</v>
      </c>
      <c r="C129" s="85" t="e">
        <f>NA()</f>
        <v>#N/A</v>
      </c>
      <c r="D129" s="85" t="e">
        <f>NA()</f>
        <v>#N/A</v>
      </c>
      <c r="E129" s="85" t="e">
        <f>NA()</f>
        <v>#N/A</v>
      </c>
      <c r="F129" s="85" t="e">
        <f>NA()</f>
        <v>#N/A</v>
      </c>
    </row>
    <row r="130" spans="1:6" x14ac:dyDescent="0.25">
      <c r="A130" s="22"/>
      <c r="B130" s="17"/>
      <c r="C130" s="43"/>
      <c r="D130" s="43"/>
      <c r="E130" s="43"/>
      <c r="F130" s="43"/>
    </row>
    <row r="131" spans="1:6" x14ac:dyDescent="0.25">
      <c r="A131" s="22"/>
      <c r="B131" s="17"/>
      <c r="C131" s="43"/>
      <c r="D131" s="43"/>
      <c r="E131" s="43"/>
      <c r="F131" s="43"/>
    </row>
    <row r="132" spans="1:6" x14ac:dyDescent="0.25">
      <c r="A132" s="22"/>
      <c r="B132" s="17"/>
      <c r="C132" s="43"/>
      <c r="D132" s="43"/>
      <c r="E132" s="43"/>
      <c r="F132" s="43"/>
    </row>
    <row r="133" spans="1:6" x14ac:dyDescent="0.25">
      <c r="A133" s="22"/>
      <c r="B133" s="17"/>
      <c r="C133" s="43"/>
      <c r="D133" s="43"/>
      <c r="E133" s="43"/>
      <c r="F133" s="43"/>
    </row>
    <row r="134" spans="1:6" x14ac:dyDescent="0.25">
      <c r="A134" s="22"/>
      <c r="B134" s="17"/>
      <c r="C134" s="43"/>
      <c r="D134" s="43"/>
      <c r="E134" s="43"/>
      <c r="F134" s="43"/>
    </row>
    <row r="135" spans="1:6" x14ac:dyDescent="0.25">
      <c r="A135" s="22"/>
      <c r="B135" s="17"/>
      <c r="C135" s="43"/>
      <c r="D135" s="43"/>
      <c r="E135" s="43"/>
      <c r="F135" s="43"/>
    </row>
    <row r="136" spans="1:6" x14ac:dyDescent="0.25">
      <c r="A136" s="22"/>
      <c r="B136" s="17"/>
      <c r="C136" s="43"/>
      <c r="D136" s="43"/>
      <c r="E136" s="43"/>
      <c r="F136" s="43"/>
    </row>
    <row r="137" spans="1:6" x14ac:dyDescent="0.25">
      <c r="A137" s="22"/>
      <c r="B137" s="17"/>
      <c r="C137" s="43"/>
      <c r="D137" s="43"/>
      <c r="E137" s="43"/>
      <c r="F137" s="43"/>
    </row>
    <row r="138" spans="1:6" x14ac:dyDescent="0.25">
      <c r="A138" s="22"/>
      <c r="B138" s="17"/>
      <c r="C138" s="43"/>
      <c r="D138" s="43"/>
      <c r="E138" s="43"/>
      <c r="F138" s="43"/>
    </row>
    <row r="139" spans="1:6" x14ac:dyDescent="0.25">
      <c r="A139" s="22"/>
      <c r="B139" s="17"/>
      <c r="C139" s="43"/>
      <c r="D139" s="43"/>
      <c r="E139" s="43"/>
      <c r="F139" s="43"/>
    </row>
    <row r="140" spans="1:6" x14ac:dyDescent="0.25">
      <c r="A140" s="22"/>
      <c r="B140" s="17"/>
      <c r="C140" s="43"/>
      <c r="D140" s="43"/>
      <c r="E140" s="43"/>
      <c r="F140" s="43"/>
    </row>
    <row r="141" spans="1:6" x14ac:dyDescent="0.25">
      <c r="A141" s="22"/>
      <c r="B141" s="17"/>
      <c r="C141" s="43"/>
      <c r="D141" s="43"/>
      <c r="E141" s="43"/>
      <c r="F141" s="43"/>
    </row>
    <row r="142" spans="1:6" x14ac:dyDescent="0.25">
      <c r="A142" s="22"/>
      <c r="B142" s="17"/>
      <c r="C142" s="43"/>
      <c r="D142" s="43"/>
      <c r="E142" s="43"/>
      <c r="F142" s="43"/>
    </row>
    <row r="143" spans="1:6" x14ac:dyDescent="0.25">
      <c r="A143" s="22"/>
      <c r="B143" s="17"/>
      <c r="C143" s="43"/>
      <c r="D143" s="43"/>
      <c r="E143" s="43"/>
      <c r="F143" s="43"/>
    </row>
    <row r="144" spans="1:6" x14ac:dyDescent="0.25">
      <c r="A144" s="22"/>
      <c r="C144" s="43"/>
      <c r="D144" s="43"/>
      <c r="E144" s="43"/>
      <c r="F144" s="43"/>
    </row>
    <row r="145" spans="1:6" x14ac:dyDescent="0.25">
      <c r="A145" s="22"/>
      <c r="C145" s="43"/>
      <c r="D145" s="43"/>
      <c r="E145" s="43"/>
      <c r="F145" s="43"/>
    </row>
    <row r="146" spans="1:6" x14ac:dyDescent="0.25">
      <c r="A146" s="22"/>
      <c r="C146" s="43"/>
      <c r="D146" s="43"/>
      <c r="E146" s="43"/>
      <c r="F146" s="43"/>
    </row>
    <row r="147" spans="1:6" x14ac:dyDescent="0.25">
      <c r="A147" s="22"/>
      <c r="C147" s="43"/>
      <c r="D147" s="43"/>
      <c r="E147" s="43"/>
      <c r="F147" s="43"/>
    </row>
    <row r="148" spans="1:6" x14ac:dyDescent="0.25">
      <c r="A148" s="22"/>
      <c r="C148" s="43"/>
      <c r="D148" s="43"/>
      <c r="E148" s="43"/>
      <c r="F148" s="43"/>
    </row>
    <row r="149" spans="1:6" x14ac:dyDescent="0.25">
      <c r="A149" s="22"/>
      <c r="C149" s="43"/>
      <c r="D149" s="43"/>
      <c r="E149" s="43"/>
      <c r="F149" s="43"/>
    </row>
    <row r="150" spans="1:6" x14ac:dyDescent="0.25">
      <c r="A150" s="22"/>
      <c r="C150" s="43"/>
      <c r="D150" s="43"/>
      <c r="E150" s="43"/>
      <c r="F150" s="43"/>
    </row>
    <row r="151" spans="1:6" x14ac:dyDescent="0.25">
      <c r="A151" s="22"/>
      <c r="C151" s="43"/>
      <c r="D151" s="43"/>
      <c r="E151" s="43"/>
      <c r="F151" s="43"/>
    </row>
    <row r="152" spans="1:6" x14ac:dyDescent="0.25">
      <c r="A152" s="22"/>
      <c r="C152" s="43"/>
      <c r="D152" s="43"/>
      <c r="E152" s="43"/>
      <c r="F152" s="43"/>
    </row>
    <row r="153" spans="1:6" x14ac:dyDescent="0.25">
      <c r="A153" s="22"/>
      <c r="C153" s="43"/>
      <c r="D153" s="43"/>
      <c r="E153" s="43"/>
      <c r="F153" s="43"/>
    </row>
    <row r="154" spans="1:6" x14ac:dyDescent="0.25">
      <c r="A154" s="22"/>
      <c r="C154" s="43"/>
      <c r="D154" s="43"/>
      <c r="E154" s="43"/>
      <c r="F154" s="43"/>
    </row>
    <row r="155" spans="1:6" x14ac:dyDescent="0.25">
      <c r="A155" s="22"/>
      <c r="C155" s="43"/>
      <c r="D155" s="43"/>
      <c r="E155" s="43"/>
      <c r="F155" s="43"/>
    </row>
    <row r="156" spans="1:6" x14ac:dyDescent="0.25">
      <c r="A156" s="22"/>
      <c r="C156" s="43"/>
      <c r="D156" s="43"/>
      <c r="E156" s="43"/>
      <c r="F156" s="43"/>
    </row>
    <row r="157" spans="1:6" x14ac:dyDescent="0.25">
      <c r="A157" s="22"/>
      <c r="C157" s="43"/>
      <c r="D157" s="43"/>
      <c r="E157" s="43"/>
      <c r="F157" s="43"/>
    </row>
    <row r="158" spans="1:6" x14ac:dyDescent="0.25">
      <c r="A158" s="22"/>
      <c r="C158" s="43"/>
      <c r="D158" s="43"/>
      <c r="E158" s="43"/>
      <c r="F158" s="43"/>
    </row>
    <row r="159" spans="1:6" x14ac:dyDescent="0.25">
      <c r="A159" s="22"/>
      <c r="C159" s="43"/>
      <c r="D159" s="43"/>
      <c r="E159" s="43"/>
      <c r="F159" s="43"/>
    </row>
    <row r="160" spans="1:6" x14ac:dyDescent="0.25">
      <c r="A160" s="22"/>
      <c r="C160" s="43"/>
      <c r="D160" s="43"/>
      <c r="E160" s="43"/>
      <c r="F160" s="43"/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6"/>
  <dimension ref="A1:D172"/>
  <sheetViews>
    <sheetView workbookViewId="0">
      <selection activeCell="D14" sqref="D14"/>
    </sheetView>
  </sheetViews>
  <sheetFormatPr defaultColWidth="9.109375" defaultRowHeight="13.2" x14ac:dyDescent="0.25"/>
  <cols>
    <col min="1" max="1" width="12.6640625" style="18" customWidth="1"/>
    <col min="2" max="4" width="13.6640625" style="18" customWidth="1"/>
    <col min="5" max="16384" width="9.109375" style="18"/>
  </cols>
  <sheetData>
    <row r="1" spans="1:4" s="19" customFormat="1" ht="36.75" customHeight="1" x14ac:dyDescent="0.3">
      <c r="A1" s="75" t="s">
        <v>175</v>
      </c>
      <c r="B1" s="19" t="s">
        <v>166</v>
      </c>
    </row>
    <row r="2" spans="1:4" s="12" customFormat="1" ht="25.5" customHeight="1" x14ac:dyDescent="0.2">
      <c r="A2" s="73" t="s">
        <v>33</v>
      </c>
      <c r="C2" s="14" t="s">
        <v>1014</v>
      </c>
      <c r="D2" s="14" t="s">
        <v>1015</v>
      </c>
    </row>
    <row r="3" spans="1:4" s="15" customFormat="1" ht="25.5" customHeight="1" x14ac:dyDescent="0.25">
      <c r="B3" s="42"/>
    </row>
    <row r="4" spans="1:4" hidden="1" x14ac:dyDescent="0.25">
      <c r="C4" s="18" t="s">
        <v>1008</v>
      </c>
      <c r="D4" s="18" t="s">
        <v>1009</v>
      </c>
    </row>
    <row r="5" spans="1:4" x14ac:dyDescent="0.25">
      <c r="A5" s="22" t="str">
        <f>LEFT(B5,4)</f>
        <v>2005</v>
      </c>
      <c r="B5" s="17" t="s">
        <v>338</v>
      </c>
      <c r="C5" s="85">
        <v>151.19999999999999</v>
      </c>
      <c r="D5" s="85">
        <v>194.49799999999999</v>
      </c>
    </row>
    <row r="6" spans="1:4" x14ac:dyDescent="0.25">
      <c r="A6" s="22" t="str">
        <f t="shared" ref="A6:A69" si="0">LEFT(B6,4)</f>
        <v>2005</v>
      </c>
      <c r="B6" s="17" t="s">
        <v>339</v>
      </c>
      <c r="C6" s="85">
        <v>146.6</v>
      </c>
      <c r="D6" s="85">
        <v>191.75200000000001</v>
      </c>
    </row>
    <row r="7" spans="1:4" x14ac:dyDescent="0.25">
      <c r="A7" s="22" t="str">
        <f t="shared" si="0"/>
        <v>2005</v>
      </c>
      <c r="B7" s="17" t="s">
        <v>340</v>
      </c>
      <c r="C7" s="85">
        <v>147.6</v>
      </c>
      <c r="D7" s="85">
        <v>193.923</v>
      </c>
    </row>
    <row r="8" spans="1:4" x14ac:dyDescent="0.25">
      <c r="A8" s="22" t="str">
        <f t="shared" si="0"/>
        <v>2005</v>
      </c>
      <c r="B8" s="17" t="s">
        <v>341</v>
      </c>
      <c r="C8" s="85">
        <v>147.80000000000001</v>
      </c>
      <c r="D8" s="85">
        <v>187.886</v>
      </c>
    </row>
    <row r="9" spans="1:4" x14ac:dyDescent="0.25">
      <c r="A9" s="22" t="str">
        <f t="shared" si="0"/>
        <v>2005</v>
      </c>
      <c r="B9" s="17" t="s">
        <v>342</v>
      </c>
      <c r="C9" s="85">
        <v>144.4</v>
      </c>
      <c r="D9" s="85">
        <v>187.41900000000001</v>
      </c>
    </row>
    <row r="10" spans="1:4" x14ac:dyDescent="0.25">
      <c r="A10" s="22" t="str">
        <f t="shared" si="0"/>
        <v>2005</v>
      </c>
      <c r="B10" s="17" t="s">
        <v>343</v>
      </c>
      <c r="C10" s="85">
        <v>143.19999999999999</v>
      </c>
      <c r="D10" s="85">
        <v>184.869</v>
      </c>
    </row>
    <row r="11" spans="1:4" x14ac:dyDescent="0.25">
      <c r="A11" s="22" t="str">
        <f t="shared" si="0"/>
        <v>2005</v>
      </c>
      <c r="B11" s="17" t="s">
        <v>344</v>
      </c>
      <c r="C11" s="85">
        <v>143.80000000000001</v>
      </c>
      <c r="D11" s="85">
        <v>182.529</v>
      </c>
    </row>
    <row r="12" spans="1:4" x14ac:dyDescent="0.25">
      <c r="A12" s="22" t="str">
        <f t="shared" si="0"/>
        <v>2005</v>
      </c>
      <c r="B12" s="17" t="s">
        <v>345</v>
      </c>
      <c r="C12" s="85">
        <v>139.69999999999999</v>
      </c>
      <c r="D12" s="85">
        <v>178.2</v>
      </c>
    </row>
    <row r="13" spans="1:4" x14ac:dyDescent="0.25">
      <c r="A13" s="22" t="str">
        <f t="shared" si="0"/>
        <v>2005</v>
      </c>
      <c r="B13" s="17" t="s">
        <v>346</v>
      </c>
      <c r="C13" s="85">
        <v>137</v>
      </c>
      <c r="D13" s="85">
        <v>176.05500000000001</v>
      </c>
    </row>
    <row r="14" spans="1:4" x14ac:dyDescent="0.25">
      <c r="A14" s="22" t="str">
        <f t="shared" si="0"/>
        <v>2005</v>
      </c>
      <c r="B14" s="17" t="s">
        <v>347</v>
      </c>
      <c r="C14" s="85">
        <v>134</v>
      </c>
      <c r="D14" s="85">
        <v>172.768</v>
      </c>
    </row>
    <row r="15" spans="1:4" x14ac:dyDescent="0.25">
      <c r="A15" s="22" t="str">
        <f t="shared" si="0"/>
        <v>2005</v>
      </c>
      <c r="B15" s="17" t="s">
        <v>348</v>
      </c>
      <c r="C15" s="85">
        <v>131</v>
      </c>
      <c r="D15" s="85">
        <v>169.12</v>
      </c>
    </row>
    <row r="16" spans="1:4" x14ac:dyDescent="0.25">
      <c r="A16" s="22" t="str">
        <f t="shared" si="0"/>
        <v>2005</v>
      </c>
      <c r="B16" s="17" t="s">
        <v>349</v>
      </c>
      <c r="C16" s="85">
        <v>126.9</v>
      </c>
      <c r="D16" s="85">
        <v>164.29599999999999</v>
      </c>
    </row>
    <row r="17" spans="1:4" x14ac:dyDescent="0.25">
      <c r="A17" s="22" t="str">
        <f t="shared" si="0"/>
        <v>2006</v>
      </c>
      <c r="B17" s="17" t="s">
        <v>350</v>
      </c>
      <c r="C17" s="85">
        <v>122.9</v>
      </c>
      <c r="D17" s="85">
        <v>160.23400000000001</v>
      </c>
    </row>
    <row r="18" spans="1:4" x14ac:dyDescent="0.25">
      <c r="A18" s="22" t="str">
        <f t="shared" si="0"/>
        <v>2006</v>
      </c>
      <c r="B18" s="17" t="s">
        <v>351</v>
      </c>
      <c r="C18" s="85">
        <v>120.9</v>
      </c>
      <c r="D18" s="85">
        <v>157.93700000000001</v>
      </c>
    </row>
    <row r="19" spans="1:4" x14ac:dyDescent="0.25">
      <c r="A19" s="22" t="str">
        <f t="shared" si="0"/>
        <v>2006</v>
      </c>
      <c r="B19" s="17" t="s">
        <v>352</v>
      </c>
      <c r="C19" s="85">
        <v>116.9</v>
      </c>
      <c r="D19" s="85">
        <v>152.94499999999999</v>
      </c>
    </row>
    <row r="20" spans="1:4" x14ac:dyDescent="0.25">
      <c r="A20" s="22" t="str">
        <f t="shared" si="0"/>
        <v>2006</v>
      </c>
      <c r="B20" s="17" t="s">
        <v>353</v>
      </c>
      <c r="C20" s="85">
        <v>113.6</v>
      </c>
      <c r="D20" s="85">
        <v>149.346</v>
      </c>
    </row>
    <row r="21" spans="1:4" x14ac:dyDescent="0.25">
      <c r="A21" s="22" t="str">
        <f t="shared" si="0"/>
        <v>2006</v>
      </c>
      <c r="B21" s="17" t="s">
        <v>354</v>
      </c>
      <c r="C21" s="85">
        <v>110.8</v>
      </c>
      <c r="D21" s="85">
        <v>146.31299999999999</v>
      </c>
    </row>
    <row r="22" spans="1:4" x14ac:dyDescent="0.25">
      <c r="A22" s="22" t="str">
        <f t="shared" si="0"/>
        <v>2006</v>
      </c>
      <c r="B22" s="17" t="s">
        <v>355</v>
      </c>
      <c r="C22" s="85">
        <v>108.8</v>
      </c>
      <c r="D22" s="85">
        <v>142.404</v>
      </c>
    </row>
    <row r="23" spans="1:4" x14ac:dyDescent="0.25">
      <c r="A23" s="22" t="str">
        <f t="shared" si="0"/>
        <v>2006</v>
      </c>
      <c r="B23" s="17" t="s">
        <v>356</v>
      </c>
      <c r="C23" s="85">
        <v>107.9</v>
      </c>
      <c r="D23" s="85">
        <v>141.66</v>
      </c>
    </row>
    <row r="24" spans="1:4" x14ac:dyDescent="0.25">
      <c r="A24" s="22" t="str">
        <f t="shared" si="0"/>
        <v>2006</v>
      </c>
      <c r="B24" s="17" t="s">
        <v>357</v>
      </c>
      <c r="C24" s="85">
        <v>107.3</v>
      </c>
      <c r="D24" s="85">
        <v>138.93</v>
      </c>
    </row>
    <row r="25" spans="1:4" x14ac:dyDescent="0.25">
      <c r="A25" s="22" t="str">
        <f t="shared" si="0"/>
        <v>2006</v>
      </c>
      <c r="B25" s="17" t="s">
        <v>358</v>
      </c>
      <c r="C25" s="85">
        <v>104.6</v>
      </c>
      <c r="D25" s="85">
        <v>134.726</v>
      </c>
    </row>
    <row r="26" spans="1:4" x14ac:dyDescent="0.25">
      <c r="A26" s="22" t="str">
        <f t="shared" si="0"/>
        <v>2006</v>
      </c>
      <c r="B26" s="17" t="s">
        <v>359</v>
      </c>
      <c r="C26" s="85">
        <v>101.2</v>
      </c>
      <c r="D26" s="85">
        <v>130.28800000000001</v>
      </c>
    </row>
    <row r="27" spans="1:4" x14ac:dyDescent="0.25">
      <c r="A27" s="22" t="str">
        <f t="shared" si="0"/>
        <v>2006</v>
      </c>
      <c r="B27" s="17" t="s">
        <v>360</v>
      </c>
      <c r="C27" s="85">
        <v>98.4</v>
      </c>
      <c r="D27" s="85">
        <v>125.693</v>
      </c>
    </row>
    <row r="28" spans="1:4" x14ac:dyDescent="0.25">
      <c r="A28" s="22" t="str">
        <f t="shared" si="0"/>
        <v>2006</v>
      </c>
      <c r="B28" s="17" t="s">
        <v>361</v>
      </c>
      <c r="C28" s="85">
        <v>95.5</v>
      </c>
      <c r="D28" s="85">
        <v>121.461</v>
      </c>
    </row>
    <row r="29" spans="1:4" x14ac:dyDescent="0.25">
      <c r="A29" s="22" t="str">
        <f t="shared" si="0"/>
        <v>2007</v>
      </c>
      <c r="B29" s="17" t="s">
        <v>362</v>
      </c>
      <c r="C29" s="85">
        <v>90.682599999999994</v>
      </c>
      <c r="D29" s="85">
        <v>119.018</v>
      </c>
    </row>
    <row r="30" spans="1:4" x14ac:dyDescent="0.25">
      <c r="A30" s="22" t="str">
        <f t="shared" si="0"/>
        <v>2007</v>
      </c>
      <c r="B30" s="17" t="s">
        <v>363</v>
      </c>
      <c r="C30" s="85">
        <v>88.653499999999994</v>
      </c>
      <c r="D30" s="85">
        <v>115.1651</v>
      </c>
    </row>
    <row r="31" spans="1:4" x14ac:dyDescent="0.25">
      <c r="A31" s="22" t="str">
        <f t="shared" si="0"/>
        <v>2007</v>
      </c>
      <c r="B31" s="17" t="s">
        <v>364</v>
      </c>
      <c r="C31" s="85">
        <v>84.485399999999998</v>
      </c>
      <c r="D31" s="85">
        <v>110.0459</v>
      </c>
    </row>
    <row r="32" spans="1:4" x14ac:dyDescent="0.25">
      <c r="A32" s="22" t="str">
        <f t="shared" si="0"/>
        <v>2007</v>
      </c>
      <c r="B32" s="17" t="s">
        <v>365</v>
      </c>
      <c r="C32" s="85">
        <v>83.395200000000003</v>
      </c>
      <c r="D32" s="85">
        <v>108.6127</v>
      </c>
    </row>
    <row r="33" spans="1:4" x14ac:dyDescent="0.25">
      <c r="A33" s="22" t="str">
        <f t="shared" si="0"/>
        <v>2007</v>
      </c>
      <c r="B33" s="17" t="s">
        <v>366</v>
      </c>
      <c r="C33" s="85">
        <v>80.543499999999995</v>
      </c>
      <c r="D33" s="85">
        <v>105.1358</v>
      </c>
    </row>
    <row r="34" spans="1:4" x14ac:dyDescent="0.25">
      <c r="A34" s="22" t="str">
        <f t="shared" si="0"/>
        <v>2007</v>
      </c>
      <c r="B34" s="17" t="s">
        <v>367</v>
      </c>
      <c r="C34" s="85">
        <v>77.724900000000005</v>
      </c>
      <c r="D34" s="85">
        <v>101.9851</v>
      </c>
    </row>
    <row r="35" spans="1:4" x14ac:dyDescent="0.25">
      <c r="A35" s="22" t="str">
        <f t="shared" si="0"/>
        <v>2007</v>
      </c>
      <c r="B35" s="17" t="s">
        <v>368</v>
      </c>
      <c r="C35" s="85">
        <v>76.555199999999999</v>
      </c>
      <c r="D35" s="85">
        <v>100.6675</v>
      </c>
    </row>
    <row r="36" spans="1:4" x14ac:dyDescent="0.25">
      <c r="A36" s="22" t="str">
        <f t="shared" si="0"/>
        <v>2007</v>
      </c>
      <c r="B36" s="17" t="s">
        <v>369</v>
      </c>
      <c r="C36" s="85">
        <v>73.78</v>
      </c>
      <c r="D36" s="85">
        <v>97.582499999999996</v>
      </c>
    </row>
    <row r="37" spans="1:4" x14ac:dyDescent="0.25">
      <c r="A37" s="22" t="str">
        <f t="shared" si="0"/>
        <v>2007</v>
      </c>
      <c r="B37" s="17" t="s">
        <v>370</v>
      </c>
      <c r="C37" s="85">
        <v>70.495699999999999</v>
      </c>
      <c r="D37" s="85">
        <v>94.480999999999995</v>
      </c>
    </row>
    <row r="38" spans="1:4" x14ac:dyDescent="0.25">
      <c r="A38" s="22" t="str">
        <f t="shared" si="0"/>
        <v>2007</v>
      </c>
      <c r="B38" s="17" t="s">
        <v>371</v>
      </c>
      <c r="C38" s="85">
        <v>66.567300000000003</v>
      </c>
      <c r="D38" s="85">
        <v>90.427599999999998</v>
      </c>
    </row>
    <row r="39" spans="1:4" x14ac:dyDescent="0.25">
      <c r="A39" s="22" t="str">
        <f t="shared" si="0"/>
        <v>2007</v>
      </c>
      <c r="B39" s="17" t="s">
        <v>372</v>
      </c>
      <c r="C39" s="85">
        <v>62.790500000000002</v>
      </c>
      <c r="D39" s="85">
        <v>86.382999999999996</v>
      </c>
    </row>
    <row r="40" spans="1:4" x14ac:dyDescent="0.25">
      <c r="A40" s="22" t="str">
        <f t="shared" si="0"/>
        <v>2007</v>
      </c>
      <c r="B40" s="17" t="s">
        <v>373</v>
      </c>
      <c r="C40" s="85">
        <v>60.806699999999999</v>
      </c>
      <c r="D40" s="85">
        <v>84.849699999999999</v>
      </c>
    </row>
    <row r="41" spans="1:4" x14ac:dyDescent="0.25">
      <c r="A41" s="22" t="str">
        <f t="shared" si="0"/>
        <v>2008</v>
      </c>
      <c r="B41" s="17" t="s">
        <v>374</v>
      </c>
      <c r="C41" s="85">
        <v>57.515300000000003</v>
      </c>
      <c r="D41" s="85">
        <v>80.416200000000003</v>
      </c>
    </row>
    <row r="42" spans="1:4" x14ac:dyDescent="0.25">
      <c r="A42" s="22" t="str">
        <f t="shared" si="0"/>
        <v>2008</v>
      </c>
      <c r="B42" s="17" t="s">
        <v>375</v>
      </c>
      <c r="C42" s="85">
        <v>52.6342</v>
      </c>
      <c r="D42" s="85">
        <v>75.5124</v>
      </c>
    </row>
    <row r="43" spans="1:4" x14ac:dyDescent="0.25">
      <c r="A43" s="22" t="str">
        <f t="shared" si="0"/>
        <v>2008</v>
      </c>
      <c r="B43" s="17" t="s">
        <v>376</v>
      </c>
      <c r="C43" s="85">
        <v>50.1751</v>
      </c>
      <c r="D43" s="85">
        <v>72.503200000000007</v>
      </c>
    </row>
    <row r="44" spans="1:4" x14ac:dyDescent="0.25">
      <c r="A44" s="22" t="str">
        <f t="shared" si="0"/>
        <v>2008</v>
      </c>
      <c r="B44" s="17" t="s">
        <v>377</v>
      </c>
      <c r="C44" s="85">
        <v>47.511699999999998</v>
      </c>
      <c r="D44" s="85">
        <v>69.268299999999996</v>
      </c>
    </row>
    <row r="45" spans="1:4" x14ac:dyDescent="0.25">
      <c r="A45" s="22" t="str">
        <f t="shared" si="0"/>
        <v>2008</v>
      </c>
      <c r="B45" s="17" t="s">
        <v>378</v>
      </c>
      <c r="C45" s="85">
        <v>45.839199999999998</v>
      </c>
      <c r="D45" s="85">
        <v>67.178100000000001</v>
      </c>
    </row>
    <row r="46" spans="1:4" x14ac:dyDescent="0.25">
      <c r="A46" s="22" t="str">
        <f t="shared" si="0"/>
        <v>2008</v>
      </c>
      <c r="B46" s="17" t="s">
        <v>379</v>
      </c>
      <c r="C46" s="85">
        <v>45.295999999999999</v>
      </c>
      <c r="D46" s="85">
        <v>66.578299999999999</v>
      </c>
    </row>
    <row r="47" spans="1:4" x14ac:dyDescent="0.25">
      <c r="A47" s="22" t="str">
        <f t="shared" si="0"/>
        <v>2008</v>
      </c>
      <c r="B47" s="17" t="s">
        <v>380</v>
      </c>
      <c r="C47" s="85">
        <v>46.353499999999997</v>
      </c>
      <c r="D47" s="85">
        <v>68.222999999999999</v>
      </c>
    </row>
    <row r="48" spans="1:4" x14ac:dyDescent="0.25">
      <c r="A48" s="22" t="str">
        <f t="shared" si="0"/>
        <v>2008</v>
      </c>
      <c r="B48" s="17" t="s">
        <v>381</v>
      </c>
      <c r="C48" s="85">
        <v>46.967100000000002</v>
      </c>
      <c r="D48" s="85">
        <v>68.561800000000005</v>
      </c>
    </row>
    <row r="49" spans="1:4" x14ac:dyDescent="0.25">
      <c r="A49" s="22" t="str">
        <f t="shared" si="0"/>
        <v>2008</v>
      </c>
      <c r="B49" s="17" t="s">
        <v>382</v>
      </c>
      <c r="C49" s="85">
        <v>49.056399999999996</v>
      </c>
      <c r="D49" s="85">
        <v>70.665400000000005</v>
      </c>
    </row>
    <row r="50" spans="1:4" x14ac:dyDescent="0.25">
      <c r="A50" s="22" t="str">
        <f t="shared" si="0"/>
        <v>2008</v>
      </c>
      <c r="B50" s="17" t="s">
        <v>383</v>
      </c>
      <c r="C50" s="85">
        <v>51.9711</v>
      </c>
      <c r="D50" s="85">
        <v>73.919499999999999</v>
      </c>
    </row>
    <row r="51" spans="1:4" x14ac:dyDescent="0.25">
      <c r="A51" s="22" t="str">
        <f t="shared" si="0"/>
        <v>2008</v>
      </c>
      <c r="B51" s="17" t="s">
        <v>384</v>
      </c>
      <c r="C51" s="85">
        <v>56.652999999999999</v>
      </c>
      <c r="D51" s="85">
        <v>79.298900000000003</v>
      </c>
    </row>
    <row r="52" spans="1:4" x14ac:dyDescent="0.25">
      <c r="A52" s="22" t="str">
        <f t="shared" si="0"/>
        <v>2008</v>
      </c>
      <c r="B52" s="17" t="s">
        <v>385</v>
      </c>
      <c r="C52" s="85">
        <v>62.163400000000003</v>
      </c>
      <c r="D52" s="85">
        <v>85.631100000000004</v>
      </c>
    </row>
    <row r="53" spans="1:4" x14ac:dyDescent="0.25">
      <c r="A53" s="22" t="str">
        <f t="shared" si="0"/>
        <v>2009</v>
      </c>
      <c r="B53" s="17" t="s">
        <v>386</v>
      </c>
      <c r="C53" s="85">
        <v>67.752600000000001</v>
      </c>
      <c r="D53" s="85">
        <v>92.165199999999999</v>
      </c>
    </row>
    <row r="54" spans="1:4" x14ac:dyDescent="0.25">
      <c r="A54" s="22" t="str">
        <f t="shared" si="0"/>
        <v>2009</v>
      </c>
      <c r="B54" s="17" t="s">
        <v>387</v>
      </c>
      <c r="C54" s="85">
        <v>75.750200000000007</v>
      </c>
      <c r="D54" s="85">
        <v>101.4618</v>
      </c>
    </row>
    <row r="55" spans="1:4" x14ac:dyDescent="0.25">
      <c r="A55" s="22" t="str">
        <f t="shared" si="0"/>
        <v>2009</v>
      </c>
      <c r="B55" s="17" t="s">
        <v>388</v>
      </c>
      <c r="C55" s="85">
        <v>84.193899999999999</v>
      </c>
      <c r="D55" s="85">
        <v>111.3137</v>
      </c>
    </row>
    <row r="56" spans="1:4" x14ac:dyDescent="0.25">
      <c r="A56" s="22" t="str">
        <f t="shared" si="0"/>
        <v>2009</v>
      </c>
      <c r="B56" s="17" t="s">
        <v>389</v>
      </c>
      <c r="C56" s="85">
        <v>94.500399999999999</v>
      </c>
      <c r="D56" s="85">
        <v>123.2016</v>
      </c>
    </row>
    <row r="57" spans="1:4" x14ac:dyDescent="0.25">
      <c r="A57" s="22" t="str">
        <f t="shared" si="0"/>
        <v>2009</v>
      </c>
      <c r="B57" s="17" t="s">
        <v>390</v>
      </c>
      <c r="C57" s="85">
        <v>98.300600000000003</v>
      </c>
      <c r="D57" s="85">
        <v>128.48320000000001</v>
      </c>
    </row>
    <row r="58" spans="1:4" x14ac:dyDescent="0.25">
      <c r="A58" s="22" t="str">
        <f t="shared" si="0"/>
        <v>2009</v>
      </c>
      <c r="B58" s="17" t="s">
        <v>391</v>
      </c>
      <c r="C58" s="85">
        <v>104.3026</v>
      </c>
      <c r="D58" s="85">
        <v>135.74189999999999</v>
      </c>
    </row>
    <row r="59" spans="1:4" x14ac:dyDescent="0.25">
      <c r="A59" s="22" t="str">
        <f t="shared" si="0"/>
        <v>2009</v>
      </c>
      <c r="B59" s="17" t="s">
        <v>392</v>
      </c>
      <c r="C59" s="85">
        <v>101.8365</v>
      </c>
      <c r="D59" s="85">
        <v>135.2878</v>
      </c>
    </row>
    <row r="60" spans="1:4" x14ac:dyDescent="0.25">
      <c r="A60" s="22" t="str">
        <f t="shared" si="0"/>
        <v>2009</v>
      </c>
      <c r="B60" s="17" t="s">
        <v>393</v>
      </c>
      <c r="C60" s="85">
        <v>107.124</v>
      </c>
      <c r="D60" s="85">
        <v>141.95410000000001</v>
      </c>
    </row>
    <row r="61" spans="1:4" x14ac:dyDescent="0.25">
      <c r="A61" s="22" t="str">
        <f t="shared" si="0"/>
        <v>2009</v>
      </c>
      <c r="B61" s="17" t="s">
        <v>394</v>
      </c>
      <c r="C61" s="85">
        <v>112.16459999999999</v>
      </c>
      <c r="D61" s="85">
        <v>147.7885</v>
      </c>
    </row>
    <row r="62" spans="1:4" x14ac:dyDescent="0.25">
      <c r="A62" s="22" t="str">
        <f t="shared" si="0"/>
        <v>2009</v>
      </c>
      <c r="B62" s="17" t="s">
        <v>395</v>
      </c>
      <c r="C62" s="85">
        <v>115.0635</v>
      </c>
      <c r="D62" s="85">
        <v>152.44829999999999</v>
      </c>
    </row>
    <row r="63" spans="1:4" x14ac:dyDescent="0.25">
      <c r="A63" s="22" t="str">
        <f t="shared" si="0"/>
        <v>2009</v>
      </c>
      <c r="B63" s="17" t="s">
        <v>396</v>
      </c>
      <c r="C63" s="85">
        <v>116.49299999999999</v>
      </c>
      <c r="D63" s="85">
        <v>155.15</v>
      </c>
    </row>
    <row r="64" spans="1:4" x14ac:dyDescent="0.25">
      <c r="A64" s="22" t="str">
        <f t="shared" si="0"/>
        <v>2009</v>
      </c>
      <c r="B64" s="17" t="s">
        <v>397</v>
      </c>
      <c r="C64" s="85">
        <v>115.8176</v>
      </c>
      <c r="D64" s="85">
        <v>155.28729999999999</v>
      </c>
    </row>
    <row r="65" spans="1:4" x14ac:dyDescent="0.25">
      <c r="A65" s="22" t="str">
        <f t="shared" si="0"/>
        <v>2010</v>
      </c>
      <c r="B65" s="17" t="s">
        <v>398</v>
      </c>
      <c r="C65" s="85">
        <v>116.66240000000001</v>
      </c>
      <c r="D65" s="85">
        <v>159.49160000000001</v>
      </c>
    </row>
    <row r="66" spans="1:4" x14ac:dyDescent="0.25">
      <c r="A66" s="22" t="str">
        <f t="shared" si="0"/>
        <v>2010</v>
      </c>
      <c r="B66" s="17" t="s">
        <v>399</v>
      </c>
      <c r="C66" s="85">
        <v>117.8845</v>
      </c>
      <c r="D66" s="85">
        <v>162.7653</v>
      </c>
    </row>
    <row r="67" spans="1:4" x14ac:dyDescent="0.25">
      <c r="A67" s="22" t="str">
        <f t="shared" si="0"/>
        <v>2010</v>
      </c>
      <c r="B67" s="17" t="s">
        <v>400</v>
      </c>
      <c r="C67" s="85">
        <v>117.2039</v>
      </c>
      <c r="D67" s="85">
        <v>163.67230000000001</v>
      </c>
    </row>
    <row r="68" spans="1:4" x14ac:dyDescent="0.25">
      <c r="A68" s="22" t="str">
        <f t="shared" si="0"/>
        <v>2010</v>
      </c>
      <c r="B68" s="17" t="s">
        <v>401</v>
      </c>
      <c r="C68" s="85">
        <v>114.8608</v>
      </c>
      <c r="D68" s="85">
        <v>162.51150000000001</v>
      </c>
    </row>
    <row r="69" spans="1:4" x14ac:dyDescent="0.25">
      <c r="A69" s="22" t="str">
        <f t="shared" si="0"/>
        <v>2010</v>
      </c>
      <c r="B69" s="17" t="s">
        <v>402</v>
      </c>
      <c r="C69" s="85">
        <v>114.36020000000001</v>
      </c>
      <c r="D69" s="85">
        <v>162.97380000000001</v>
      </c>
    </row>
    <row r="70" spans="1:4" x14ac:dyDescent="0.25">
      <c r="A70" s="22" t="str">
        <f t="shared" ref="A70:A133" si="1">LEFT(B70,4)</f>
        <v>2010</v>
      </c>
      <c r="B70" s="17" t="s">
        <v>403</v>
      </c>
      <c r="C70" s="85">
        <v>112.5693</v>
      </c>
      <c r="D70" s="85">
        <v>163.04169999999999</v>
      </c>
    </row>
    <row r="71" spans="1:4" x14ac:dyDescent="0.25">
      <c r="A71" s="22" t="str">
        <f t="shared" si="1"/>
        <v>2010</v>
      </c>
      <c r="B71" s="17" t="s">
        <v>404</v>
      </c>
      <c r="C71" s="85">
        <v>110.65009999999999</v>
      </c>
      <c r="D71" s="85">
        <v>163.46</v>
      </c>
    </row>
    <row r="72" spans="1:4" x14ac:dyDescent="0.25">
      <c r="A72" s="22" t="str">
        <f t="shared" si="1"/>
        <v>2010</v>
      </c>
      <c r="B72" s="17" t="s">
        <v>405</v>
      </c>
      <c r="C72" s="85">
        <v>113.0033</v>
      </c>
      <c r="D72" s="85">
        <v>165.99420000000001</v>
      </c>
    </row>
    <row r="73" spans="1:4" x14ac:dyDescent="0.25">
      <c r="A73" s="22" t="str">
        <f t="shared" si="1"/>
        <v>2010</v>
      </c>
      <c r="B73" s="17" t="s">
        <v>406</v>
      </c>
      <c r="C73" s="85">
        <v>112.2941</v>
      </c>
      <c r="D73" s="85">
        <v>165.42429999999999</v>
      </c>
    </row>
    <row r="74" spans="1:4" x14ac:dyDescent="0.25">
      <c r="A74" s="22" t="str">
        <f t="shared" si="1"/>
        <v>2010</v>
      </c>
      <c r="B74" s="17" t="s">
        <v>407</v>
      </c>
      <c r="C74" s="85">
        <v>111.8169</v>
      </c>
      <c r="D74" s="85">
        <v>164.6318</v>
      </c>
    </row>
    <row r="75" spans="1:4" x14ac:dyDescent="0.25">
      <c r="A75" s="22" t="str">
        <f t="shared" si="1"/>
        <v>2010</v>
      </c>
      <c r="B75" s="17" t="s">
        <v>408</v>
      </c>
      <c r="C75" s="85">
        <v>109.9422</v>
      </c>
      <c r="D75" s="85">
        <v>162.69040000000001</v>
      </c>
    </row>
    <row r="76" spans="1:4" x14ac:dyDescent="0.25">
      <c r="A76" s="22" t="str">
        <f t="shared" si="1"/>
        <v>2010</v>
      </c>
      <c r="B76" s="17" t="s">
        <v>409</v>
      </c>
      <c r="C76" s="85">
        <v>111.3656</v>
      </c>
      <c r="D76" s="85">
        <v>164.20689999999999</v>
      </c>
    </row>
    <row r="77" spans="1:4" x14ac:dyDescent="0.25">
      <c r="A77" s="22" t="str">
        <f t="shared" si="1"/>
        <v>2011</v>
      </c>
      <c r="B77" s="17" t="s">
        <v>410</v>
      </c>
      <c r="C77" s="85">
        <v>110.96259999999999</v>
      </c>
      <c r="D77" s="85">
        <v>163.7072</v>
      </c>
    </row>
    <row r="78" spans="1:4" x14ac:dyDescent="0.25">
      <c r="A78" s="22" t="str">
        <f t="shared" si="1"/>
        <v>2011</v>
      </c>
      <c r="B78" s="17" t="s">
        <v>411</v>
      </c>
      <c r="C78" s="85">
        <v>108.81780000000001</v>
      </c>
      <c r="D78" s="85">
        <v>159.80789999999999</v>
      </c>
    </row>
    <row r="79" spans="1:4" x14ac:dyDescent="0.25">
      <c r="A79" s="22" t="str">
        <f t="shared" si="1"/>
        <v>2011</v>
      </c>
      <c r="B79" s="17" t="s">
        <v>412</v>
      </c>
      <c r="C79" s="85">
        <v>108.57680000000001</v>
      </c>
      <c r="D79" s="85">
        <v>159.53380000000001</v>
      </c>
    </row>
    <row r="80" spans="1:4" x14ac:dyDescent="0.25">
      <c r="A80" s="22" t="str">
        <f t="shared" si="1"/>
        <v>2011</v>
      </c>
      <c r="B80" s="17" t="s">
        <v>413</v>
      </c>
      <c r="C80" s="85">
        <v>107.157</v>
      </c>
      <c r="D80" s="85">
        <v>158.607</v>
      </c>
    </row>
    <row r="81" spans="1:4" x14ac:dyDescent="0.25">
      <c r="A81" s="22" t="str">
        <f t="shared" si="1"/>
        <v>2011</v>
      </c>
      <c r="B81" s="17" t="s">
        <v>414</v>
      </c>
      <c r="C81" s="85">
        <v>108.14019999999999</v>
      </c>
      <c r="D81" s="85">
        <v>160.001</v>
      </c>
    </row>
    <row r="82" spans="1:4" x14ac:dyDescent="0.25">
      <c r="A82" s="22" t="str">
        <f t="shared" si="1"/>
        <v>2011</v>
      </c>
      <c r="B82" s="17" t="s">
        <v>415</v>
      </c>
      <c r="C82" s="85">
        <v>108.4495</v>
      </c>
      <c r="D82" s="85">
        <v>159.70249999999999</v>
      </c>
    </row>
    <row r="83" spans="1:4" x14ac:dyDescent="0.25">
      <c r="A83" s="22" t="str">
        <f t="shared" si="1"/>
        <v>2011</v>
      </c>
      <c r="B83" s="17" t="s">
        <v>416</v>
      </c>
      <c r="C83" s="85">
        <v>106.9113</v>
      </c>
      <c r="D83" s="85">
        <v>160.4178</v>
      </c>
    </row>
    <row r="84" spans="1:4" x14ac:dyDescent="0.25">
      <c r="A84" s="22" t="str">
        <f t="shared" si="1"/>
        <v>2011</v>
      </c>
      <c r="B84" s="17" t="s">
        <v>417</v>
      </c>
      <c r="C84" s="85">
        <v>108.7085</v>
      </c>
      <c r="D84" s="85">
        <v>160.16220000000001</v>
      </c>
    </row>
    <row r="85" spans="1:4" x14ac:dyDescent="0.25">
      <c r="A85" s="22" t="str">
        <f t="shared" si="1"/>
        <v>2011</v>
      </c>
      <c r="B85" s="17" t="s">
        <v>418</v>
      </c>
      <c r="C85" s="85">
        <v>108.18429999999999</v>
      </c>
      <c r="D85" s="85">
        <v>158.143</v>
      </c>
    </row>
    <row r="86" spans="1:4" x14ac:dyDescent="0.25">
      <c r="A86" s="22" t="str">
        <f t="shared" si="1"/>
        <v>2011</v>
      </c>
      <c r="B86" s="17" t="s">
        <v>419</v>
      </c>
      <c r="C86" s="85">
        <v>108.0423</v>
      </c>
      <c r="D86" s="85">
        <v>157.72290000000001</v>
      </c>
    </row>
    <row r="87" spans="1:4" x14ac:dyDescent="0.25">
      <c r="A87" s="22" t="str">
        <f t="shared" si="1"/>
        <v>2011</v>
      </c>
      <c r="B87" s="17" t="s">
        <v>420</v>
      </c>
      <c r="C87" s="85">
        <v>106.95140000000001</v>
      </c>
      <c r="D87" s="85">
        <v>156.30840000000001</v>
      </c>
    </row>
    <row r="88" spans="1:4" x14ac:dyDescent="0.25">
      <c r="A88" s="22" t="str">
        <f t="shared" si="1"/>
        <v>2011</v>
      </c>
      <c r="B88" s="17" t="s">
        <v>421</v>
      </c>
      <c r="C88" s="85">
        <v>105.9659</v>
      </c>
      <c r="D88" s="85">
        <v>156.36199999999999</v>
      </c>
    </row>
    <row r="89" spans="1:4" x14ac:dyDescent="0.25">
      <c r="A89" s="22" t="str">
        <f t="shared" si="1"/>
        <v>2012</v>
      </c>
      <c r="B89" s="17" t="s">
        <v>422</v>
      </c>
      <c r="C89" s="85">
        <v>104.3843</v>
      </c>
      <c r="D89" s="85">
        <v>157.88220000000001</v>
      </c>
    </row>
    <row r="90" spans="1:4" x14ac:dyDescent="0.25">
      <c r="A90" s="22" t="str">
        <f t="shared" si="1"/>
        <v>2012</v>
      </c>
      <c r="B90" s="17" t="s">
        <v>423</v>
      </c>
      <c r="C90" s="85">
        <v>112.2456</v>
      </c>
      <c r="D90" s="85">
        <v>160.92910000000001</v>
      </c>
    </row>
    <row r="91" spans="1:4" x14ac:dyDescent="0.25">
      <c r="A91" s="22" t="str">
        <f t="shared" si="1"/>
        <v>2012</v>
      </c>
      <c r="B91" s="17" t="s">
        <v>424</v>
      </c>
      <c r="C91" s="85">
        <v>115.6999</v>
      </c>
      <c r="D91" s="85">
        <v>161.55330000000001</v>
      </c>
    </row>
    <row r="92" spans="1:4" x14ac:dyDescent="0.25">
      <c r="A92" s="22" t="str">
        <f t="shared" si="1"/>
        <v>2012</v>
      </c>
      <c r="B92" s="17" t="s">
        <v>425</v>
      </c>
      <c r="C92" s="85">
        <v>120.3313</v>
      </c>
      <c r="D92" s="85">
        <v>164.21279999999999</v>
      </c>
    </row>
    <row r="93" spans="1:4" x14ac:dyDescent="0.25">
      <c r="A93" s="22" t="str">
        <f t="shared" si="1"/>
        <v>2012</v>
      </c>
      <c r="B93" s="17" t="s">
        <v>426</v>
      </c>
      <c r="C93" s="85">
        <v>122.6193</v>
      </c>
      <c r="D93" s="85">
        <v>165.37860000000001</v>
      </c>
    </row>
    <row r="94" spans="1:4" x14ac:dyDescent="0.25">
      <c r="A94" s="22" t="str">
        <f t="shared" si="1"/>
        <v>2012</v>
      </c>
      <c r="B94" s="17" t="s">
        <v>427</v>
      </c>
      <c r="C94" s="85">
        <v>122.3079</v>
      </c>
      <c r="D94" s="85">
        <v>164.0795</v>
      </c>
    </row>
    <row r="95" spans="1:4" x14ac:dyDescent="0.25">
      <c r="A95" s="22" t="str">
        <f t="shared" si="1"/>
        <v>2012</v>
      </c>
      <c r="B95" s="17" t="s">
        <v>428</v>
      </c>
      <c r="C95" s="85">
        <v>121.1455</v>
      </c>
      <c r="D95" s="85">
        <v>162.7706</v>
      </c>
    </row>
    <row r="96" spans="1:4" x14ac:dyDescent="0.25">
      <c r="A96" s="22" t="str">
        <f t="shared" si="1"/>
        <v>2012</v>
      </c>
      <c r="B96" s="17" t="s">
        <v>429</v>
      </c>
      <c r="C96" s="85">
        <v>122.7223</v>
      </c>
      <c r="D96" s="85">
        <v>162.98570000000001</v>
      </c>
    </row>
    <row r="97" spans="1:4" x14ac:dyDescent="0.25">
      <c r="A97" s="22" t="str">
        <f t="shared" si="1"/>
        <v>2012</v>
      </c>
      <c r="B97" s="17" t="s">
        <v>430</v>
      </c>
      <c r="C97" s="85">
        <v>122.8938</v>
      </c>
      <c r="D97" s="85">
        <v>162.35390000000001</v>
      </c>
    </row>
    <row r="98" spans="1:4" x14ac:dyDescent="0.25">
      <c r="A98" s="22" t="str">
        <f t="shared" si="1"/>
        <v>2012</v>
      </c>
      <c r="B98" s="17" t="s">
        <v>431</v>
      </c>
      <c r="C98" s="85">
        <v>122.0063</v>
      </c>
      <c r="D98" s="85">
        <v>160.62909999999999</v>
      </c>
    </row>
    <row r="99" spans="1:4" x14ac:dyDescent="0.25">
      <c r="A99" s="22" t="str">
        <f t="shared" si="1"/>
        <v>2012</v>
      </c>
      <c r="B99" s="17" t="s">
        <v>432</v>
      </c>
      <c r="C99" s="85">
        <v>121.6675</v>
      </c>
      <c r="D99" s="85">
        <v>159.63149999999999</v>
      </c>
    </row>
    <row r="100" spans="1:4" x14ac:dyDescent="0.25">
      <c r="A100" s="22" t="str">
        <f t="shared" si="1"/>
        <v>2012</v>
      </c>
      <c r="B100" s="17" t="s">
        <v>433</v>
      </c>
      <c r="C100" s="85">
        <v>122.8488</v>
      </c>
      <c r="D100" s="85">
        <v>161.00120000000001</v>
      </c>
    </row>
    <row r="101" spans="1:4" x14ac:dyDescent="0.25">
      <c r="A101" s="22" t="str">
        <f t="shared" si="1"/>
        <v>2013</v>
      </c>
      <c r="B101" s="17" t="s">
        <v>434</v>
      </c>
      <c r="C101" s="85">
        <v>119.48779999999999</v>
      </c>
      <c r="D101" s="85">
        <v>157.19630000000001</v>
      </c>
    </row>
    <row r="102" spans="1:4" x14ac:dyDescent="0.25">
      <c r="A102" s="22" t="str">
        <f t="shared" si="1"/>
        <v>2013</v>
      </c>
      <c r="B102" s="17" t="s">
        <v>435</v>
      </c>
      <c r="C102" s="85">
        <v>117.85899999999999</v>
      </c>
      <c r="D102" s="85">
        <v>155.74780000000001</v>
      </c>
    </row>
    <row r="103" spans="1:4" x14ac:dyDescent="0.25">
      <c r="A103" s="22" t="str">
        <f t="shared" si="1"/>
        <v>2013</v>
      </c>
      <c r="B103" s="17" t="s">
        <v>436</v>
      </c>
      <c r="C103" s="85">
        <v>120.62</v>
      </c>
      <c r="D103" s="85">
        <v>158.24080000000001</v>
      </c>
    </row>
    <row r="104" spans="1:4" x14ac:dyDescent="0.25">
      <c r="A104" s="22" t="str">
        <f t="shared" si="1"/>
        <v>2013</v>
      </c>
      <c r="B104" s="17" t="s">
        <v>437</v>
      </c>
      <c r="C104" s="85">
        <v>122.23050000000001</v>
      </c>
      <c r="D104" s="85">
        <v>158.4659</v>
      </c>
    </row>
    <row r="105" spans="1:4" x14ac:dyDescent="0.25">
      <c r="A105" s="22" t="str">
        <f t="shared" si="1"/>
        <v>2013</v>
      </c>
      <c r="B105" s="17" t="s">
        <v>438</v>
      </c>
      <c r="C105" s="85">
        <v>118.5397</v>
      </c>
      <c r="D105" s="85">
        <v>155.21209999999999</v>
      </c>
    </row>
    <row r="106" spans="1:4" x14ac:dyDescent="0.25">
      <c r="A106" s="22" t="str">
        <f t="shared" si="1"/>
        <v>2013</v>
      </c>
      <c r="B106" s="17" t="s">
        <v>439</v>
      </c>
      <c r="C106" s="85">
        <v>117.1113</v>
      </c>
      <c r="D106" s="85">
        <v>153.8862</v>
      </c>
    </row>
    <row r="107" spans="1:4" x14ac:dyDescent="0.25">
      <c r="A107" s="22" t="str">
        <f t="shared" si="1"/>
        <v>2013</v>
      </c>
      <c r="B107" s="17" t="s">
        <v>440</v>
      </c>
      <c r="C107" s="85">
        <v>117.1519</v>
      </c>
      <c r="D107" s="85">
        <v>152.64680000000001</v>
      </c>
    </row>
    <row r="108" spans="1:4" x14ac:dyDescent="0.25">
      <c r="A108" s="22" t="str">
        <f t="shared" si="1"/>
        <v>2013</v>
      </c>
      <c r="B108" s="17" t="s">
        <v>441</v>
      </c>
      <c r="C108" s="85">
        <v>115.7688</v>
      </c>
      <c r="D108" s="85">
        <v>151.2698</v>
      </c>
    </row>
    <row r="109" spans="1:4" x14ac:dyDescent="0.25">
      <c r="A109" s="22" t="str">
        <f t="shared" si="1"/>
        <v>2013</v>
      </c>
      <c r="B109" s="17" t="s">
        <v>442</v>
      </c>
      <c r="C109" s="85">
        <v>114.83920000000001</v>
      </c>
      <c r="D109" s="85">
        <v>150.321</v>
      </c>
    </row>
    <row r="110" spans="1:4" x14ac:dyDescent="0.25">
      <c r="A110" s="22" t="str">
        <f t="shared" si="1"/>
        <v>2013</v>
      </c>
      <c r="B110" s="17" t="s">
        <v>443</v>
      </c>
      <c r="C110" s="85">
        <v>115.0496</v>
      </c>
      <c r="D110" s="85">
        <v>149.5729</v>
      </c>
    </row>
    <row r="111" spans="1:4" x14ac:dyDescent="0.25">
      <c r="A111" s="22" t="str">
        <f t="shared" si="1"/>
        <v>2013</v>
      </c>
      <c r="B111" s="17" t="s">
        <v>444</v>
      </c>
      <c r="C111" s="85">
        <v>114.41070000000001</v>
      </c>
      <c r="D111" s="85">
        <v>148.5307</v>
      </c>
    </row>
    <row r="112" spans="1:4" x14ac:dyDescent="0.25">
      <c r="A112" s="22" t="str">
        <f t="shared" si="1"/>
        <v>2013</v>
      </c>
      <c r="B112" s="17" t="s">
        <v>445</v>
      </c>
      <c r="C112" s="85">
        <v>114.3429</v>
      </c>
      <c r="D112" s="85">
        <v>147.74199999999999</v>
      </c>
    </row>
    <row r="113" spans="1:4" x14ac:dyDescent="0.25">
      <c r="A113" s="22" t="str">
        <f t="shared" si="1"/>
        <v>2014</v>
      </c>
      <c r="B113" s="17" t="s">
        <v>446</v>
      </c>
      <c r="C113" s="85">
        <v>109.9551</v>
      </c>
      <c r="D113" s="85">
        <v>139.7807</v>
      </c>
    </row>
    <row r="114" spans="1:4" x14ac:dyDescent="0.25">
      <c r="A114" s="22" t="str">
        <f t="shared" si="1"/>
        <v>2014</v>
      </c>
      <c r="B114" s="17" t="s">
        <v>447</v>
      </c>
      <c r="C114" s="85">
        <v>109.60339999999999</v>
      </c>
      <c r="D114" s="85">
        <v>138.78469999999999</v>
      </c>
    </row>
    <row r="115" spans="1:4" x14ac:dyDescent="0.25">
      <c r="A115" s="22" t="str">
        <f t="shared" si="1"/>
        <v>2014</v>
      </c>
      <c r="B115" s="17" t="s">
        <v>448</v>
      </c>
      <c r="C115" s="85">
        <v>108.1514</v>
      </c>
      <c r="D115" s="85">
        <v>136.84370000000001</v>
      </c>
    </row>
    <row r="116" spans="1:4" x14ac:dyDescent="0.25">
      <c r="A116" s="22" t="str">
        <f t="shared" si="1"/>
        <v>2014</v>
      </c>
      <c r="B116" s="17" t="s">
        <v>449</v>
      </c>
      <c r="C116" s="85">
        <v>106.69840000000001</v>
      </c>
      <c r="D116" s="85">
        <v>134.99700000000001</v>
      </c>
    </row>
    <row r="117" spans="1:4" x14ac:dyDescent="0.25">
      <c r="A117" s="22" t="str">
        <f t="shared" si="1"/>
        <v>2014</v>
      </c>
      <c r="B117" s="17" t="s">
        <v>450</v>
      </c>
      <c r="C117" s="85">
        <v>106.4541</v>
      </c>
      <c r="D117" s="85">
        <v>133.88460000000001</v>
      </c>
    </row>
    <row r="118" spans="1:4" x14ac:dyDescent="0.25">
      <c r="A118" s="22" t="str">
        <f t="shared" si="1"/>
        <v>2014</v>
      </c>
      <c r="B118" s="17" t="s">
        <v>451</v>
      </c>
      <c r="C118" s="85">
        <v>106.82510000000001</v>
      </c>
      <c r="D118" s="85">
        <v>133.80850000000001</v>
      </c>
    </row>
    <row r="119" spans="1:4" x14ac:dyDescent="0.25">
      <c r="A119" s="22" t="str">
        <f t="shared" si="1"/>
        <v>2014</v>
      </c>
      <c r="B119" s="17" t="s">
        <v>452</v>
      </c>
      <c r="C119" s="85">
        <v>105.6006</v>
      </c>
      <c r="D119" s="85">
        <v>132.44</v>
      </c>
    </row>
    <row r="120" spans="1:4" x14ac:dyDescent="0.25">
      <c r="A120" s="22" t="str">
        <f t="shared" si="1"/>
        <v>2014</v>
      </c>
      <c r="B120" s="17" t="s">
        <v>453</v>
      </c>
      <c r="C120" s="85">
        <v>105.15900000000001</v>
      </c>
      <c r="D120" s="85">
        <v>131.80850000000001</v>
      </c>
    </row>
    <row r="121" spans="1:4" x14ac:dyDescent="0.25">
      <c r="A121" s="22" t="str">
        <f t="shared" si="1"/>
        <v>2014</v>
      </c>
      <c r="B121" s="17" t="s">
        <v>454</v>
      </c>
      <c r="C121" s="85">
        <v>104.04219999999999</v>
      </c>
      <c r="D121" s="85">
        <v>130.66480000000001</v>
      </c>
    </row>
    <row r="122" spans="1:4" x14ac:dyDescent="0.25">
      <c r="A122" s="22" t="str">
        <f t="shared" si="1"/>
        <v>2014</v>
      </c>
      <c r="B122" s="17" t="s">
        <v>455</v>
      </c>
      <c r="C122" s="85">
        <v>104.2247</v>
      </c>
      <c r="D122" s="85">
        <v>129.92789999999999</v>
      </c>
    </row>
    <row r="123" spans="1:4" x14ac:dyDescent="0.25">
      <c r="A123" s="22" t="str">
        <f t="shared" si="1"/>
        <v>2014</v>
      </c>
      <c r="B123" s="17" t="s">
        <v>456</v>
      </c>
      <c r="C123" s="85">
        <v>104.3447</v>
      </c>
      <c r="D123" s="85">
        <v>129.096</v>
      </c>
    </row>
    <row r="124" spans="1:4" x14ac:dyDescent="0.25">
      <c r="A124" s="22" t="str">
        <f t="shared" si="1"/>
        <v>2014</v>
      </c>
      <c r="B124" s="17" t="s">
        <v>457</v>
      </c>
      <c r="C124" s="85">
        <v>104.30329999999999</v>
      </c>
      <c r="D124" s="85">
        <v>128.49279999999999</v>
      </c>
    </row>
    <row r="125" spans="1:4" x14ac:dyDescent="0.25">
      <c r="A125" s="22" t="str">
        <f t="shared" si="1"/>
        <v>2015</v>
      </c>
      <c r="B125" s="17" t="s">
        <v>458</v>
      </c>
      <c r="C125" s="85">
        <v>105.5309</v>
      </c>
      <c r="D125" s="85">
        <v>127.5788</v>
      </c>
    </row>
    <row r="126" spans="1:4" x14ac:dyDescent="0.25">
      <c r="A126" s="22" t="str">
        <f t="shared" si="1"/>
        <v>2015</v>
      </c>
      <c r="B126" s="17" t="s">
        <v>459</v>
      </c>
      <c r="C126" s="85">
        <v>107.0536</v>
      </c>
      <c r="D126" s="85">
        <v>127.9777</v>
      </c>
    </row>
    <row r="127" spans="1:4" x14ac:dyDescent="0.25">
      <c r="A127" s="22" t="str">
        <f t="shared" si="1"/>
        <v>2015</v>
      </c>
      <c r="B127" s="17" t="s">
        <v>460</v>
      </c>
      <c r="C127" s="85">
        <v>105.4992</v>
      </c>
      <c r="D127" s="85">
        <v>126.8659</v>
      </c>
    </row>
    <row r="128" spans="1:4" x14ac:dyDescent="0.25">
      <c r="A128" s="22" t="str">
        <f t="shared" si="1"/>
        <v>2015</v>
      </c>
      <c r="B128" s="17" t="s">
        <v>461</v>
      </c>
      <c r="C128" s="85">
        <v>105.20650000000001</v>
      </c>
      <c r="D128" s="85">
        <v>126.4803</v>
      </c>
    </row>
    <row r="129" spans="1:4" x14ac:dyDescent="0.25">
      <c r="A129" s="22" t="str">
        <f t="shared" si="1"/>
        <v>2015</v>
      </c>
      <c r="B129" s="17" t="s">
        <v>462</v>
      </c>
      <c r="C129" s="85">
        <v>104.3896</v>
      </c>
      <c r="D129" s="85">
        <v>125.9682</v>
      </c>
    </row>
    <row r="130" spans="1:4" x14ac:dyDescent="0.25">
      <c r="A130" s="22" t="str">
        <f t="shared" si="1"/>
        <v>2015</v>
      </c>
      <c r="B130" s="17" t="s">
        <v>463</v>
      </c>
      <c r="C130" s="85">
        <v>103.8092</v>
      </c>
      <c r="D130" s="85">
        <v>124.794</v>
      </c>
    </row>
    <row r="131" spans="1:4" x14ac:dyDescent="0.25">
      <c r="A131" s="22" t="str">
        <f t="shared" si="1"/>
        <v>2015</v>
      </c>
      <c r="B131" s="17" t="s">
        <v>464</v>
      </c>
      <c r="C131" s="85">
        <v>100.4812</v>
      </c>
      <c r="D131" s="85">
        <v>120.72490000000001</v>
      </c>
    </row>
    <row r="132" spans="1:4" x14ac:dyDescent="0.25">
      <c r="A132" s="22" t="str">
        <f t="shared" si="1"/>
        <v>2015</v>
      </c>
      <c r="B132" s="17" t="s">
        <v>465</v>
      </c>
      <c r="C132" s="85">
        <v>99.783100000000005</v>
      </c>
      <c r="D132" s="85">
        <v>120.435</v>
      </c>
    </row>
    <row r="133" spans="1:4" x14ac:dyDescent="0.25">
      <c r="A133" s="22" t="str">
        <f t="shared" si="1"/>
        <v>2015</v>
      </c>
      <c r="B133" s="17" t="s">
        <v>466</v>
      </c>
      <c r="C133" s="85">
        <v>98.962500000000006</v>
      </c>
      <c r="D133" s="85">
        <v>119.401</v>
      </c>
    </row>
    <row r="134" spans="1:4" x14ac:dyDescent="0.25">
      <c r="A134" s="22" t="str">
        <f t="shared" ref="A134:A172" si="2">LEFT(B134,4)</f>
        <v>2015</v>
      </c>
      <c r="B134" s="17" t="s">
        <v>467</v>
      </c>
      <c r="C134" s="85">
        <v>97.259100000000004</v>
      </c>
      <c r="D134" s="85">
        <v>117.9842</v>
      </c>
    </row>
    <row r="135" spans="1:4" x14ac:dyDescent="0.25">
      <c r="A135" s="22" t="str">
        <f t="shared" si="2"/>
        <v>2015</v>
      </c>
      <c r="B135" s="17" t="s">
        <v>468</v>
      </c>
      <c r="C135" s="85">
        <v>96.122200000000007</v>
      </c>
      <c r="D135" s="85">
        <v>117.09910000000001</v>
      </c>
    </row>
    <row r="136" spans="1:4" x14ac:dyDescent="0.25">
      <c r="A136" s="22" t="str">
        <f t="shared" si="2"/>
        <v>2015</v>
      </c>
      <c r="B136" s="17" t="s">
        <v>469</v>
      </c>
      <c r="C136" s="85">
        <v>95.789100000000005</v>
      </c>
      <c r="D136" s="85">
        <v>116.23269999999999</v>
      </c>
    </row>
    <row r="137" spans="1:4" x14ac:dyDescent="0.25">
      <c r="A137" s="22" t="str">
        <f t="shared" si="2"/>
        <v>2016</v>
      </c>
      <c r="B137" s="17" t="s">
        <v>470</v>
      </c>
      <c r="C137" s="85">
        <v>95.148300000000006</v>
      </c>
      <c r="D137" s="85">
        <v>115.8796</v>
      </c>
    </row>
    <row r="138" spans="1:4" x14ac:dyDescent="0.25">
      <c r="A138" s="22" t="str">
        <f t="shared" si="2"/>
        <v>2016</v>
      </c>
      <c r="B138" s="17" t="s">
        <v>471</v>
      </c>
      <c r="C138" s="85">
        <v>93.648499999999999</v>
      </c>
      <c r="D138" s="85">
        <v>114.3854</v>
      </c>
    </row>
    <row r="139" spans="1:4" x14ac:dyDescent="0.25">
      <c r="A139" s="22" t="str">
        <f t="shared" si="2"/>
        <v>2016</v>
      </c>
      <c r="B139" s="17" t="s">
        <v>472</v>
      </c>
      <c r="C139" s="85">
        <v>92.891999999999996</v>
      </c>
      <c r="D139" s="85">
        <v>113.379</v>
      </c>
    </row>
    <row r="140" spans="1:4" x14ac:dyDescent="0.25">
      <c r="A140" s="22" t="str">
        <f t="shared" si="2"/>
        <v>2016</v>
      </c>
      <c r="B140" s="17" t="s">
        <v>473</v>
      </c>
      <c r="C140" s="85">
        <v>91.214500000000001</v>
      </c>
      <c r="D140" s="85">
        <v>112.22239999999999</v>
      </c>
    </row>
    <row r="141" spans="1:4" x14ac:dyDescent="0.25">
      <c r="A141" s="22" t="str">
        <f t="shared" si="2"/>
        <v>2016</v>
      </c>
      <c r="B141" s="17" t="s">
        <v>474</v>
      </c>
      <c r="C141" s="85">
        <v>91.123999999999995</v>
      </c>
      <c r="D141" s="85">
        <v>112.0222</v>
      </c>
    </row>
    <row r="142" spans="1:4" x14ac:dyDescent="0.25">
      <c r="A142" s="22" t="str">
        <f t="shared" si="2"/>
        <v>2016</v>
      </c>
      <c r="B142" s="17" t="s">
        <v>475</v>
      </c>
      <c r="C142" s="85">
        <v>89.534999999999997</v>
      </c>
      <c r="D142" s="85">
        <v>110.6294</v>
      </c>
    </row>
    <row r="143" spans="1:4" x14ac:dyDescent="0.25">
      <c r="A143" s="22" t="str">
        <f t="shared" si="2"/>
        <v>2016</v>
      </c>
      <c r="B143" s="17" t="s">
        <v>476</v>
      </c>
      <c r="C143" s="85">
        <v>90.712900000000005</v>
      </c>
      <c r="D143" s="85">
        <v>111.4777</v>
      </c>
    </row>
    <row r="144" spans="1:4" x14ac:dyDescent="0.25">
      <c r="A144" s="22" t="str">
        <f t="shared" si="2"/>
        <v>2016</v>
      </c>
      <c r="B144" s="18" t="s">
        <v>477</v>
      </c>
      <c r="C144" s="85">
        <v>90.571100000000001</v>
      </c>
      <c r="D144" s="85">
        <v>110.7341</v>
      </c>
    </row>
    <row r="145" spans="1:4" x14ac:dyDescent="0.25">
      <c r="A145" s="22" t="str">
        <f t="shared" si="2"/>
        <v>2016</v>
      </c>
      <c r="B145" s="18" t="s">
        <v>478</v>
      </c>
      <c r="C145" s="85">
        <v>90.418800000000005</v>
      </c>
      <c r="D145" s="85">
        <v>110.922</v>
      </c>
    </row>
    <row r="146" spans="1:4" x14ac:dyDescent="0.25">
      <c r="A146" s="22" t="str">
        <f t="shared" si="2"/>
        <v>2016</v>
      </c>
      <c r="B146" s="18" t="s">
        <v>479</v>
      </c>
      <c r="C146" s="85">
        <v>90.490200000000002</v>
      </c>
      <c r="D146" s="85">
        <v>111.6938</v>
      </c>
    </row>
    <row r="147" spans="1:4" x14ac:dyDescent="0.25">
      <c r="A147" s="22" t="str">
        <f t="shared" si="2"/>
        <v>2016</v>
      </c>
      <c r="B147" s="18" t="s">
        <v>480</v>
      </c>
      <c r="C147" s="85">
        <v>90.692499999999995</v>
      </c>
      <c r="D147" s="85">
        <v>112.9487</v>
      </c>
    </row>
    <row r="148" spans="1:4" x14ac:dyDescent="0.25">
      <c r="A148" s="22" t="str">
        <f t="shared" si="2"/>
        <v>2016</v>
      </c>
      <c r="B148" s="18" t="s">
        <v>481</v>
      </c>
      <c r="C148" s="85">
        <v>90.389099999999999</v>
      </c>
      <c r="D148" s="85">
        <v>113.8584</v>
      </c>
    </row>
    <row r="149" spans="1:4" x14ac:dyDescent="0.25">
      <c r="A149" s="22" t="str">
        <f t="shared" si="2"/>
        <v>2017</v>
      </c>
      <c r="B149" s="18" t="s">
        <v>482</v>
      </c>
      <c r="C149" s="85">
        <v>90.497500000000002</v>
      </c>
      <c r="D149" s="85">
        <v>115.58459999999999</v>
      </c>
    </row>
    <row r="150" spans="1:4" x14ac:dyDescent="0.25">
      <c r="A150" s="22" t="str">
        <f t="shared" si="2"/>
        <v>2017</v>
      </c>
      <c r="B150" s="18" t="s">
        <v>483</v>
      </c>
      <c r="C150" s="85">
        <v>90.924199999999999</v>
      </c>
      <c r="D150" s="85">
        <v>115.8339</v>
      </c>
    </row>
    <row r="151" spans="1:4" x14ac:dyDescent="0.25">
      <c r="A151" s="22" t="str">
        <f t="shared" si="2"/>
        <v>2017</v>
      </c>
      <c r="B151" s="18" t="s">
        <v>484</v>
      </c>
      <c r="C151" s="85">
        <v>90.196100000000001</v>
      </c>
      <c r="D151" s="85">
        <v>115.6309</v>
      </c>
    </row>
    <row r="152" spans="1:4" x14ac:dyDescent="0.25">
      <c r="A152" s="22" t="str">
        <f t="shared" si="2"/>
        <v>2017</v>
      </c>
      <c r="B152" s="18" t="s">
        <v>485</v>
      </c>
      <c r="C152" s="85">
        <v>90.695999999999998</v>
      </c>
      <c r="D152" s="85">
        <v>116.05549999999999</v>
      </c>
    </row>
    <row r="153" spans="1:4" x14ac:dyDescent="0.25">
      <c r="A153" s="22" t="str">
        <f t="shared" si="2"/>
        <v>2017</v>
      </c>
      <c r="B153" s="18" t="s">
        <v>486</v>
      </c>
      <c r="C153" s="85">
        <v>90.992000000000004</v>
      </c>
      <c r="D153" s="85">
        <v>115.9495</v>
      </c>
    </row>
    <row r="154" spans="1:4" x14ac:dyDescent="0.25">
      <c r="A154" s="22" t="str">
        <f t="shared" si="2"/>
        <v>2017</v>
      </c>
      <c r="B154" s="18" t="s">
        <v>487</v>
      </c>
      <c r="C154" s="85">
        <v>91.563400000000001</v>
      </c>
      <c r="D154" s="85">
        <v>116.0273</v>
      </c>
    </row>
    <row r="155" spans="1:4" x14ac:dyDescent="0.25">
      <c r="A155" s="22" t="str">
        <f t="shared" si="2"/>
        <v>2017</v>
      </c>
      <c r="B155" s="18" t="s">
        <v>488</v>
      </c>
      <c r="C155" s="85">
        <v>93.150300000000001</v>
      </c>
      <c r="D155" s="85">
        <v>118.87909999999999</v>
      </c>
    </row>
    <row r="156" spans="1:4" x14ac:dyDescent="0.25">
      <c r="A156" s="22" t="str">
        <f t="shared" si="2"/>
        <v>2017</v>
      </c>
      <c r="B156" s="18" t="s">
        <v>489</v>
      </c>
      <c r="C156" s="85">
        <v>92.914299999999997</v>
      </c>
      <c r="D156" s="85">
        <v>118.5668</v>
      </c>
    </row>
    <row r="157" spans="1:4" x14ac:dyDescent="0.25">
      <c r="A157" s="22" t="str">
        <f t="shared" si="2"/>
        <v>2017</v>
      </c>
      <c r="B157" s="18" t="s">
        <v>490</v>
      </c>
      <c r="C157" s="85">
        <v>92.150899999999993</v>
      </c>
      <c r="D157" s="85">
        <v>117.1245</v>
      </c>
    </row>
    <row r="158" spans="1:4" x14ac:dyDescent="0.25">
      <c r="A158" s="22" t="str">
        <f t="shared" si="2"/>
        <v>2017</v>
      </c>
      <c r="B158" s="18" t="s">
        <v>491</v>
      </c>
      <c r="C158" s="85">
        <v>92.118799999999993</v>
      </c>
      <c r="D158" s="85">
        <v>116.328</v>
      </c>
    </row>
    <row r="159" spans="1:4" x14ac:dyDescent="0.25">
      <c r="A159" s="22" t="str">
        <f t="shared" si="2"/>
        <v>2017</v>
      </c>
      <c r="B159" s="18" t="s">
        <v>492</v>
      </c>
      <c r="C159" s="85">
        <v>91.362399999999994</v>
      </c>
      <c r="D159" s="85">
        <v>114.5962</v>
      </c>
    </row>
    <row r="160" spans="1:4" x14ac:dyDescent="0.25">
      <c r="A160" s="22" t="str">
        <f t="shared" si="2"/>
        <v>2017</v>
      </c>
      <c r="B160" s="18" t="s">
        <v>493</v>
      </c>
      <c r="C160" s="85">
        <v>90.159199999999998</v>
      </c>
      <c r="D160" s="85">
        <v>112.7831</v>
      </c>
    </row>
    <row r="161" spans="1:4" x14ac:dyDescent="0.25">
      <c r="A161" s="22" t="str">
        <f t="shared" si="2"/>
        <v>2018</v>
      </c>
      <c r="B161" s="18" t="s">
        <v>803</v>
      </c>
      <c r="C161" s="22">
        <v>88.863500000000002</v>
      </c>
      <c r="D161" s="22">
        <v>110.9315</v>
      </c>
    </row>
    <row r="162" spans="1:4" x14ac:dyDescent="0.25">
      <c r="A162" s="22" t="str">
        <f t="shared" si="2"/>
        <v>2018</v>
      </c>
      <c r="B162" s="18" t="s">
        <v>804</v>
      </c>
      <c r="C162" s="22">
        <v>88.323300000000003</v>
      </c>
      <c r="D162" s="22">
        <v>110.3342</v>
      </c>
    </row>
    <row r="163" spans="1:4" x14ac:dyDescent="0.25">
      <c r="A163" s="22" t="str">
        <f t="shared" si="2"/>
        <v>2018</v>
      </c>
      <c r="B163" s="18" t="s">
        <v>805</v>
      </c>
      <c r="C163" s="22">
        <v>91.316199999999995</v>
      </c>
      <c r="D163" s="22">
        <v>111.80670000000001</v>
      </c>
    </row>
    <row r="164" spans="1:4" x14ac:dyDescent="0.25">
      <c r="A164" s="22" t="str">
        <f t="shared" si="2"/>
        <v>2018</v>
      </c>
      <c r="B164" s="18" t="s">
        <v>806</v>
      </c>
      <c r="C164" s="22" t="e">
        <f>NA()</f>
        <v>#N/A</v>
      </c>
      <c r="D164" s="22" t="e">
        <f>NA()</f>
        <v>#N/A</v>
      </c>
    </row>
    <row r="165" spans="1:4" x14ac:dyDescent="0.25">
      <c r="A165" s="22" t="str">
        <f t="shared" si="2"/>
        <v>2018</v>
      </c>
      <c r="B165" s="18" t="s">
        <v>807</v>
      </c>
      <c r="C165" s="22" t="e">
        <f>NA()</f>
        <v>#N/A</v>
      </c>
      <c r="D165" s="22" t="e">
        <f>NA()</f>
        <v>#N/A</v>
      </c>
    </row>
    <row r="166" spans="1:4" x14ac:dyDescent="0.25">
      <c r="A166" s="22" t="str">
        <f t="shared" si="2"/>
        <v>2018</v>
      </c>
      <c r="B166" s="18" t="s">
        <v>808</v>
      </c>
      <c r="C166" s="22" t="e">
        <f>NA()</f>
        <v>#N/A</v>
      </c>
      <c r="D166" s="22" t="e">
        <f>NA()</f>
        <v>#N/A</v>
      </c>
    </row>
    <row r="167" spans="1:4" x14ac:dyDescent="0.25">
      <c r="A167" s="22" t="str">
        <f t="shared" si="2"/>
        <v>2018</v>
      </c>
      <c r="B167" s="18" t="s">
        <v>809</v>
      </c>
      <c r="C167" s="22" t="e">
        <f>NA()</f>
        <v>#N/A</v>
      </c>
      <c r="D167" s="22" t="e">
        <f>NA()</f>
        <v>#N/A</v>
      </c>
    </row>
    <row r="168" spans="1:4" x14ac:dyDescent="0.25">
      <c r="A168" s="22" t="str">
        <f t="shared" si="2"/>
        <v>2018</v>
      </c>
      <c r="B168" s="18" t="s">
        <v>810</v>
      </c>
      <c r="C168" s="22" t="e">
        <f>NA()</f>
        <v>#N/A</v>
      </c>
      <c r="D168" s="22" t="e">
        <f>NA()</f>
        <v>#N/A</v>
      </c>
    </row>
    <row r="169" spans="1:4" x14ac:dyDescent="0.25">
      <c r="A169" s="22" t="str">
        <f t="shared" si="2"/>
        <v>2018</v>
      </c>
      <c r="B169" s="18" t="s">
        <v>811</v>
      </c>
      <c r="C169" s="22" t="e">
        <f>NA()</f>
        <v>#N/A</v>
      </c>
      <c r="D169" s="22" t="e">
        <f>NA()</f>
        <v>#N/A</v>
      </c>
    </row>
    <row r="170" spans="1:4" x14ac:dyDescent="0.25">
      <c r="A170" s="22" t="str">
        <f t="shared" si="2"/>
        <v>2018</v>
      </c>
      <c r="B170" s="18" t="s">
        <v>812</v>
      </c>
      <c r="C170" s="22" t="e">
        <f>NA()</f>
        <v>#N/A</v>
      </c>
      <c r="D170" s="22" t="e">
        <f>NA()</f>
        <v>#N/A</v>
      </c>
    </row>
    <row r="171" spans="1:4" x14ac:dyDescent="0.25">
      <c r="A171" s="22" t="str">
        <f t="shared" si="2"/>
        <v>2018</v>
      </c>
      <c r="B171" s="18" t="s">
        <v>813</v>
      </c>
      <c r="C171" s="22" t="e">
        <f>NA()</f>
        <v>#N/A</v>
      </c>
      <c r="D171" s="22" t="e">
        <f>NA()</f>
        <v>#N/A</v>
      </c>
    </row>
    <row r="172" spans="1:4" x14ac:dyDescent="0.25">
      <c r="A172" s="22" t="str">
        <f t="shared" si="2"/>
        <v>2018</v>
      </c>
      <c r="B172" s="18" t="s">
        <v>814</v>
      </c>
      <c r="C172" s="22" t="e">
        <f>NA()</f>
        <v>#N/A</v>
      </c>
      <c r="D172" s="22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4"/>
  <dimension ref="A1:C172"/>
  <sheetViews>
    <sheetView workbookViewId="0">
      <selection activeCell="A4" sqref="A4:XFD4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16384" width="9.109375" style="18"/>
  </cols>
  <sheetData>
    <row r="1" spans="1:3" s="19" customFormat="1" ht="36.75" customHeight="1" x14ac:dyDescent="0.3">
      <c r="A1" s="75" t="s">
        <v>177</v>
      </c>
      <c r="B1" s="19" t="s">
        <v>178</v>
      </c>
    </row>
    <row r="2" spans="1:3" s="12" customFormat="1" ht="25.5" customHeight="1" x14ac:dyDescent="0.2">
      <c r="A2" s="73" t="s">
        <v>33</v>
      </c>
    </row>
    <row r="4" spans="1:3" hidden="1" x14ac:dyDescent="0.25">
      <c r="B4" s="18" t="s">
        <v>0</v>
      </c>
      <c r="C4" s="18" t="s">
        <v>737</v>
      </c>
    </row>
    <row r="5" spans="1:3" x14ac:dyDescent="0.25">
      <c r="A5" s="22" t="str">
        <f>LEFT(B5,4)</f>
        <v>2005</v>
      </c>
      <c r="B5" s="17" t="s">
        <v>338</v>
      </c>
      <c r="C5" s="101">
        <v>8.1416826908245837E-2</v>
      </c>
    </row>
    <row r="6" spans="1:3" x14ac:dyDescent="0.25">
      <c r="A6" s="22" t="str">
        <f t="shared" ref="A6:A69" si="0">LEFT(B6,4)</f>
        <v>2005</v>
      </c>
      <c r="B6" s="17" t="s">
        <v>339</v>
      </c>
      <c r="C6" s="101">
        <v>8.2290875714464515E-2</v>
      </c>
    </row>
    <row r="7" spans="1:3" x14ac:dyDescent="0.25">
      <c r="A7" s="22" t="str">
        <f t="shared" si="0"/>
        <v>2005</v>
      </c>
      <c r="B7" s="17" t="s">
        <v>340</v>
      </c>
      <c r="C7" s="101">
        <v>7.3032646978439891E-2</v>
      </c>
    </row>
    <row r="8" spans="1:3" x14ac:dyDescent="0.25">
      <c r="A8" s="22" t="str">
        <f t="shared" si="0"/>
        <v>2005</v>
      </c>
      <c r="B8" s="17" t="s">
        <v>341</v>
      </c>
      <c r="C8" s="101">
        <v>8.6244957048422971E-2</v>
      </c>
    </row>
    <row r="9" spans="1:3" x14ac:dyDescent="0.25">
      <c r="A9" s="22" t="str">
        <f t="shared" si="0"/>
        <v>2005</v>
      </c>
      <c r="B9" s="17" t="s">
        <v>342</v>
      </c>
      <c r="C9" s="101">
        <v>9.0030679920392265E-2</v>
      </c>
    </row>
    <row r="10" spans="1:3" x14ac:dyDescent="0.25">
      <c r="A10" s="22" t="str">
        <f t="shared" si="0"/>
        <v>2005</v>
      </c>
      <c r="B10" s="17" t="s">
        <v>343</v>
      </c>
      <c r="C10" s="101">
        <v>9.4506434285899749E-2</v>
      </c>
    </row>
    <row r="11" spans="1:3" x14ac:dyDescent="0.25">
      <c r="A11" s="22" t="str">
        <f t="shared" si="0"/>
        <v>2005</v>
      </c>
      <c r="B11" s="17" t="s">
        <v>344</v>
      </c>
      <c r="C11" s="101">
        <v>9.7024582395126249E-2</v>
      </c>
    </row>
    <row r="12" spans="1:3" x14ac:dyDescent="0.25">
      <c r="A12" s="22" t="str">
        <f t="shared" si="0"/>
        <v>2005</v>
      </c>
      <c r="B12" s="17" t="s">
        <v>345</v>
      </c>
      <c r="C12" s="101">
        <v>0.10519478114478115</v>
      </c>
    </row>
    <row r="13" spans="1:3" x14ac:dyDescent="0.25">
      <c r="A13" s="22" t="str">
        <f t="shared" si="0"/>
        <v>2005</v>
      </c>
      <c r="B13" s="17" t="s">
        <v>346</v>
      </c>
      <c r="C13" s="101">
        <v>0.1136799295674647</v>
      </c>
    </row>
    <row r="14" spans="1:3" x14ac:dyDescent="0.25">
      <c r="A14" s="22" t="str">
        <f t="shared" si="0"/>
        <v>2005</v>
      </c>
      <c r="B14" s="17" t="s">
        <v>347</v>
      </c>
      <c r="C14" s="101">
        <v>0.12541095573254307</v>
      </c>
    </row>
    <row r="15" spans="1:3" x14ac:dyDescent="0.25">
      <c r="A15" s="22" t="str">
        <f t="shared" si="0"/>
        <v>2005</v>
      </c>
      <c r="B15" s="17" t="s">
        <v>348</v>
      </c>
      <c r="C15" s="101">
        <v>0.12045133632923367</v>
      </c>
    </row>
    <row r="16" spans="1:3" x14ac:dyDescent="0.25">
      <c r="A16" s="22" t="str">
        <f t="shared" si="0"/>
        <v>2005</v>
      </c>
      <c r="B16" s="17" t="s">
        <v>349</v>
      </c>
      <c r="C16" s="101">
        <v>0.13501186882212593</v>
      </c>
    </row>
    <row r="17" spans="1:3" x14ac:dyDescent="0.25">
      <c r="A17" s="22" t="str">
        <f t="shared" si="0"/>
        <v>2006</v>
      </c>
      <c r="B17" s="17" t="s">
        <v>350</v>
      </c>
      <c r="C17" s="101">
        <v>0.14285382627906687</v>
      </c>
    </row>
    <row r="18" spans="1:3" x14ac:dyDescent="0.25">
      <c r="A18" s="22" t="str">
        <f t="shared" si="0"/>
        <v>2006</v>
      </c>
      <c r="B18" s="17" t="s">
        <v>351</v>
      </c>
      <c r="C18" s="101">
        <v>0.14959699120535405</v>
      </c>
    </row>
    <row r="19" spans="1:3" x14ac:dyDescent="0.25">
      <c r="A19" s="22" t="str">
        <f t="shared" si="0"/>
        <v>2006</v>
      </c>
      <c r="B19" s="17" t="s">
        <v>352</v>
      </c>
      <c r="C19" s="101">
        <v>0.16140475334270488</v>
      </c>
    </row>
    <row r="20" spans="1:3" x14ac:dyDescent="0.25">
      <c r="A20" s="22" t="str">
        <f t="shared" si="0"/>
        <v>2006</v>
      </c>
      <c r="B20" s="17" t="s">
        <v>353</v>
      </c>
      <c r="C20" s="101">
        <v>0.1748182073841951</v>
      </c>
    </row>
    <row r="21" spans="1:3" x14ac:dyDescent="0.25">
      <c r="A21" s="22" t="str">
        <f t="shared" si="0"/>
        <v>2006</v>
      </c>
      <c r="B21" s="17" t="s">
        <v>354</v>
      </c>
      <c r="C21" s="101">
        <v>0.18457047562417558</v>
      </c>
    </row>
    <row r="22" spans="1:3" x14ac:dyDescent="0.25">
      <c r="A22" s="22" t="str">
        <f t="shared" si="0"/>
        <v>2006</v>
      </c>
      <c r="B22" s="17" t="s">
        <v>355</v>
      </c>
      <c r="C22" s="101">
        <v>0.18833185865565574</v>
      </c>
    </row>
    <row r="23" spans="1:3" x14ac:dyDescent="0.25">
      <c r="A23" s="22" t="str">
        <f t="shared" si="0"/>
        <v>2006</v>
      </c>
      <c r="B23" s="17" t="s">
        <v>356</v>
      </c>
      <c r="C23" s="101">
        <v>0.18273605816744318</v>
      </c>
    </row>
    <row r="24" spans="1:3" x14ac:dyDescent="0.25">
      <c r="A24" s="22" t="str">
        <f t="shared" si="0"/>
        <v>2006</v>
      </c>
      <c r="B24" s="17" t="s">
        <v>357</v>
      </c>
      <c r="C24" s="101">
        <v>0.19718563305261644</v>
      </c>
    </row>
    <row r="25" spans="1:3" x14ac:dyDescent="0.25">
      <c r="A25" s="22" t="str">
        <f t="shared" si="0"/>
        <v>2006</v>
      </c>
      <c r="B25" s="17" t="s">
        <v>358</v>
      </c>
      <c r="C25" s="101">
        <v>0.20345337945162775</v>
      </c>
    </row>
    <row r="26" spans="1:3" x14ac:dyDescent="0.25">
      <c r="A26" s="22" t="str">
        <f t="shared" si="0"/>
        <v>2006</v>
      </c>
      <c r="B26" s="17" t="s">
        <v>359</v>
      </c>
      <c r="C26" s="101">
        <v>0.21685013201522779</v>
      </c>
    </row>
    <row r="27" spans="1:3" x14ac:dyDescent="0.25">
      <c r="A27" s="22" t="str">
        <f t="shared" si="0"/>
        <v>2006</v>
      </c>
      <c r="B27" s="17" t="s">
        <v>360</v>
      </c>
      <c r="C27" s="101">
        <v>0.23082184369853531</v>
      </c>
    </row>
    <row r="28" spans="1:3" x14ac:dyDescent="0.25">
      <c r="A28" s="22" t="str">
        <f t="shared" si="0"/>
        <v>2006</v>
      </c>
      <c r="B28" s="17" t="s">
        <v>361</v>
      </c>
      <c r="C28" s="101">
        <v>0.23441442108989716</v>
      </c>
    </row>
    <row r="29" spans="1:3" x14ac:dyDescent="0.25">
      <c r="A29" s="22" t="str">
        <f t="shared" si="0"/>
        <v>2007</v>
      </c>
      <c r="B29" s="17" t="s">
        <v>362</v>
      </c>
      <c r="C29" s="101">
        <v>0.25014754070812817</v>
      </c>
    </row>
    <row r="30" spans="1:3" x14ac:dyDescent="0.25">
      <c r="A30" s="22" t="str">
        <f t="shared" si="0"/>
        <v>2007</v>
      </c>
      <c r="B30" s="17" t="s">
        <v>363</v>
      </c>
      <c r="C30" s="101">
        <v>0.24897030437172374</v>
      </c>
    </row>
    <row r="31" spans="1:3" x14ac:dyDescent="0.25">
      <c r="A31" s="22" t="str">
        <f t="shared" si="0"/>
        <v>2007</v>
      </c>
      <c r="B31" s="17" t="s">
        <v>364</v>
      </c>
      <c r="C31" s="101">
        <v>0.27777754555144712</v>
      </c>
    </row>
    <row r="32" spans="1:3" x14ac:dyDescent="0.25">
      <c r="A32" s="22" t="str">
        <f t="shared" si="0"/>
        <v>2007</v>
      </c>
      <c r="B32" s="17" t="s">
        <v>365</v>
      </c>
      <c r="C32" s="101">
        <v>0.29373397401961282</v>
      </c>
    </row>
    <row r="33" spans="1:3" x14ac:dyDescent="0.25">
      <c r="A33" s="22" t="str">
        <f t="shared" si="0"/>
        <v>2007</v>
      </c>
      <c r="B33" s="17" t="s">
        <v>366</v>
      </c>
      <c r="C33" s="101">
        <v>0.28526286954586355</v>
      </c>
    </row>
    <row r="34" spans="1:3" x14ac:dyDescent="0.25">
      <c r="A34" s="22" t="str">
        <f t="shared" si="0"/>
        <v>2007</v>
      </c>
      <c r="B34" s="17" t="s">
        <v>367</v>
      </c>
      <c r="C34" s="101">
        <v>0.31235857002640577</v>
      </c>
    </row>
    <row r="35" spans="1:3" x14ac:dyDescent="0.25">
      <c r="A35" s="22" t="str">
        <f t="shared" si="0"/>
        <v>2007</v>
      </c>
      <c r="B35" s="17" t="s">
        <v>368</v>
      </c>
      <c r="C35" s="101">
        <v>0.31485106911366628</v>
      </c>
    </row>
    <row r="36" spans="1:3" x14ac:dyDescent="0.25">
      <c r="A36" s="22" t="str">
        <f t="shared" si="0"/>
        <v>2007</v>
      </c>
      <c r="B36" s="17" t="s">
        <v>369</v>
      </c>
      <c r="C36" s="101">
        <v>0.31624287141649376</v>
      </c>
    </row>
    <row r="37" spans="1:3" x14ac:dyDescent="0.25">
      <c r="A37" s="22" t="str">
        <f t="shared" si="0"/>
        <v>2007</v>
      </c>
      <c r="B37" s="17" t="s">
        <v>370</v>
      </c>
      <c r="C37" s="101">
        <v>0.32513521237074117</v>
      </c>
    </row>
    <row r="38" spans="1:3" x14ac:dyDescent="0.25">
      <c r="A38" s="22" t="str">
        <f t="shared" si="0"/>
        <v>2007</v>
      </c>
      <c r="B38" s="17" t="s">
        <v>371</v>
      </c>
      <c r="C38" s="101">
        <v>0.34540671211001955</v>
      </c>
    </row>
    <row r="39" spans="1:3" x14ac:dyDescent="0.25">
      <c r="A39" s="22" t="str">
        <f t="shared" si="0"/>
        <v>2007</v>
      </c>
      <c r="B39" s="17" t="s">
        <v>372</v>
      </c>
      <c r="C39" s="101">
        <v>0.37710301795492168</v>
      </c>
    </row>
    <row r="40" spans="1:3" x14ac:dyDescent="0.25">
      <c r="A40" s="22" t="str">
        <f t="shared" si="0"/>
        <v>2007</v>
      </c>
      <c r="B40" s="17" t="s">
        <v>373</v>
      </c>
      <c r="C40" s="101">
        <v>0.37988195597627333</v>
      </c>
    </row>
    <row r="41" spans="1:3" x14ac:dyDescent="0.25">
      <c r="A41" s="22" t="str">
        <f t="shared" si="0"/>
        <v>2008</v>
      </c>
      <c r="B41" s="17" t="s">
        <v>374</v>
      </c>
      <c r="C41" s="101">
        <v>0.40237054225392399</v>
      </c>
    </row>
    <row r="42" spans="1:3" x14ac:dyDescent="0.25">
      <c r="A42" s="22" t="str">
        <f t="shared" si="0"/>
        <v>2008</v>
      </c>
      <c r="B42" s="17" t="s">
        <v>375</v>
      </c>
      <c r="C42" s="101">
        <v>0.42695093785921256</v>
      </c>
    </row>
    <row r="43" spans="1:3" x14ac:dyDescent="0.25">
      <c r="A43" s="22" t="str">
        <f t="shared" si="0"/>
        <v>2008</v>
      </c>
      <c r="B43" s="17" t="s">
        <v>376</v>
      </c>
      <c r="C43" s="101">
        <v>0.42330931600260396</v>
      </c>
    </row>
    <row r="44" spans="1:3" x14ac:dyDescent="0.25">
      <c r="A44" s="22" t="str">
        <f t="shared" si="0"/>
        <v>2008</v>
      </c>
      <c r="B44" s="17" t="s">
        <v>377</v>
      </c>
      <c r="C44" s="101">
        <v>0.41084767491045687</v>
      </c>
    </row>
    <row r="45" spans="1:3" x14ac:dyDescent="0.25">
      <c r="A45" s="22" t="str">
        <f t="shared" si="0"/>
        <v>2008</v>
      </c>
      <c r="B45" s="17" t="s">
        <v>378</v>
      </c>
      <c r="C45" s="101">
        <v>0.42210794887024189</v>
      </c>
    </row>
    <row r="46" spans="1:3" x14ac:dyDescent="0.25">
      <c r="A46" s="22" t="str">
        <f t="shared" si="0"/>
        <v>2008</v>
      </c>
      <c r="B46" s="17" t="s">
        <v>379</v>
      </c>
      <c r="C46" s="101">
        <v>0.39948511752327709</v>
      </c>
    </row>
    <row r="47" spans="1:3" x14ac:dyDescent="0.25">
      <c r="A47" s="22" t="str">
        <f t="shared" si="0"/>
        <v>2008</v>
      </c>
      <c r="B47" s="17" t="s">
        <v>380</v>
      </c>
      <c r="C47" s="101">
        <v>0.39308283130322619</v>
      </c>
    </row>
    <row r="48" spans="1:3" x14ac:dyDescent="0.25">
      <c r="A48" s="22" t="str">
        <f t="shared" si="0"/>
        <v>2008</v>
      </c>
      <c r="B48" s="17" t="s">
        <v>381</v>
      </c>
      <c r="C48" s="101">
        <v>0.36960421109130737</v>
      </c>
    </row>
    <row r="49" spans="1:3" x14ac:dyDescent="0.25">
      <c r="A49" s="22" t="str">
        <f t="shared" si="0"/>
        <v>2008</v>
      </c>
      <c r="B49" s="17" t="s">
        <v>382</v>
      </c>
      <c r="C49" s="101">
        <v>0.33670679002736836</v>
      </c>
    </row>
    <row r="50" spans="1:3" x14ac:dyDescent="0.25">
      <c r="A50" s="22" t="str">
        <f t="shared" si="0"/>
        <v>2008</v>
      </c>
      <c r="B50" s="17" t="s">
        <v>383</v>
      </c>
      <c r="C50" s="101">
        <v>0.28416317751067038</v>
      </c>
    </row>
    <row r="51" spans="1:3" x14ac:dyDescent="0.25">
      <c r="A51" s="22" t="str">
        <f t="shared" si="0"/>
        <v>2008</v>
      </c>
      <c r="B51" s="17" t="s">
        <v>384</v>
      </c>
      <c r="C51" s="101">
        <v>0.22576618338968127</v>
      </c>
    </row>
    <row r="52" spans="1:3" x14ac:dyDescent="0.25">
      <c r="A52" s="22" t="str">
        <f t="shared" si="0"/>
        <v>2008</v>
      </c>
      <c r="B52" s="17" t="s">
        <v>385</v>
      </c>
      <c r="C52" s="101">
        <v>0.19689668823593295</v>
      </c>
    </row>
    <row r="53" spans="1:3" x14ac:dyDescent="0.25">
      <c r="A53" s="22" t="str">
        <f t="shared" si="0"/>
        <v>2009</v>
      </c>
      <c r="B53" s="17" t="s">
        <v>386</v>
      </c>
      <c r="C53" s="101">
        <v>0.16889335671164388</v>
      </c>
    </row>
    <row r="54" spans="1:3" x14ac:dyDescent="0.25">
      <c r="A54" s="22" t="str">
        <f t="shared" si="0"/>
        <v>2009</v>
      </c>
      <c r="B54" s="17" t="s">
        <v>387</v>
      </c>
      <c r="C54" s="101">
        <v>0.1429510416728266</v>
      </c>
    </row>
    <row r="55" spans="1:3" x14ac:dyDescent="0.25">
      <c r="A55" s="22" t="str">
        <f t="shared" si="0"/>
        <v>2009</v>
      </c>
      <c r="B55" s="17" t="s">
        <v>388</v>
      </c>
      <c r="C55" s="101">
        <v>0.12472364138466335</v>
      </c>
    </row>
    <row r="56" spans="1:3" x14ac:dyDescent="0.25">
      <c r="A56" s="22" t="str">
        <f t="shared" si="0"/>
        <v>2009</v>
      </c>
      <c r="B56" s="17" t="s">
        <v>389</v>
      </c>
      <c r="C56" s="101">
        <v>0.11412343670861418</v>
      </c>
    </row>
    <row r="57" spans="1:3" x14ac:dyDescent="0.25">
      <c r="A57" s="22" t="str">
        <f t="shared" si="0"/>
        <v>2009</v>
      </c>
      <c r="B57" s="17" t="s">
        <v>390</v>
      </c>
      <c r="C57" s="101">
        <v>0.10728780105103235</v>
      </c>
    </row>
    <row r="58" spans="1:3" x14ac:dyDescent="0.25">
      <c r="A58" s="22" t="str">
        <f t="shared" si="0"/>
        <v>2009</v>
      </c>
      <c r="B58" s="17" t="s">
        <v>391</v>
      </c>
      <c r="C58" s="101">
        <v>9.8238789938847187E-2</v>
      </c>
    </row>
    <row r="59" spans="1:3" x14ac:dyDescent="0.25">
      <c r="A59" s="22" t="str">
        <f t="shared" si="0"/>
        <v>2009</v>
      </c>
      <c r="B59" s="17" t="s">
        <v>392</v>
      </c>
      <c r="C59" s="101">
        <v>9.7189473108439922E-2</v>
      </c>
    </row>
    <row r="60" spans="1:3" x14ac:dyDescent="0.25">
      <c r="A60" s="22" t="str">
        <f t="shared" si="0"/>
        <v>2009</v>
      </c>
      <c r="B60" s="17" t="s">
        <v>393</v>
      </c>
      <c r="C60" s="101">
        <v>9.3753755615371442E-2</v>
      </c>
    </row>
    <row r="61" spans="1:3" x14ac:dyDescent="0.25">
      <c r="A61" s="22" t="str">
        <f t="shared" si="0"/>
        <v>2009</v>
      </c>
      <c r="B61" s="17" t="s">
        <v>394</v>
      </c>
      <c r="C61" s="101">
        <v>8.9009699672166653E-2</v>
      </c>
    </row>
    <row r="62" spans="1:3" x14ac:dyDescent="0.25">
      <c r="A62" s="22" t="str">
        <f t="shared" si="0"/>
        <v>2009</v>
      </c>
      <c r="B62" s="17" t="s">
        <v>395</v>
      </c>
      <c r="C62" s="101">
        <v>9.1512598041434384E-2</v>
      </c>
    </row>
    <row r="63" spans="1:3" x14ac:dyDescent="0.25">
      <c r="A63" s="22" t="str">
        <f t="shared" si="0"/>
        <v>2009</v>
      </c>
      <c r="B63" s="17" t="s">
        <v>396</v>
      </c>
      <c r="C63" s="101">
        <v>8.8683789880760561E-2</v>
      </c>
    </row>
    <row r="64" spans="1:3" x14ac:dyDescent="0.25">
      <c r="A64" s="22" t="str">
        <f t="shared" si="0"/>
        <v>2009</v>
      </c>
      <c r="B64" s="17" t="s">
        <v>397</v>
      </c>
      <c r="C64" s="101">
        <v>7.9648883070283269E-2</v>
      </c>
    </row>
    <row r="65" spans="1:3" x14ac:dyDescent="0.25">
      <c r="A65" s="22" t="str">
        <f t="shared" si="0"/>
        <v>2010</v>
      </c>
      <c r="B65" s="17" t="s">
        <v>398</v>
      </c>
      <c r="C65" s="101">
        <v>8.1782426159120611E-2</v>
      </c>
    </row>
    <row r="66" spans="1:3" x14ac:dyDescent="0.25">
      <c r="A66" s="22" t="str">
        <f t="shared" si="0"/>
        <v>2010</v>
      </c>
      <c r="B66" s="17" t="s">
        <v>399</v>
      </c>
      <c r="C66" s="101">
        <v>8.2697356254680832E-2</v>
      </c>
    </row>
    <row r="67" spans="1:3" x14ac:dyDescent="0.25">
      <c r="A67" s="22" t="str">
        <f t="shared" si="0"/>
        <v>2010</v>
      </c>
      <c r="B67" s="17" t="s">
        <v>400</v>
      </c>
      <c r="C67" s="101">
        <v>8.2525143228267692E-2</v>
      </c>
    </row>
    <row r="68" spans="1:3" x14ac:dyDescent="0.25">
      <c r="A68" s="22" t="str">
        <f t="shared" si="0"/>
        <v>2010</v>
      </c>
      <c r="B68" s="17" t="s">
        <v>401</v>
      </c>
      <c r="C68" s="101">
        <v>7.9942588678339685E-2</v>
      </c>
    </row>
    <row r="69" spans="1:3" x14ac:dyDescent="0.25">
      <c r="A69" s="22" t="str">
        <f t="shared" si="0"/>
        <v>2010</v>
      </c>
      <c r="B69" s="17" t="s">
        <v>402</v>
      </c>
      <c r="C69" s="101">
        <v>8.0478211835276578E-2</v>
      </c>
    </row>
    <row r="70" spans="1:3" x14ac:dyDescent="0.25">
      <c r="A70" s="22" t="str">
        <f t="shared" ref="A70:A133" si="1">LEFT(B70,4)</f>
        <v>2010</v>
      </c>
      <c r="B70" s="17" t="s">
        <v>403</v>
      </c>
      <c r="C70" s="101">
        <v>8.9982930747164694E-2</v>
      </c>
    </row>
    <row r="71" spans="1:3" x14ac:dyDescent="0.25">
      <c r="A71" s="22" t="str">
        <f t="shared" si="1"/>
        <v>2010</v>
      </c>
      <c r="B71" s="17" t="s">
        <v>404</v>
      </c>
      <c r="C71" s="101">
        <v>8.8774134344793837E-2</v>
      </c>
    </row>
    <row r="72" spans="1:3" x14ac:dyDescent="0.25">
      <c r="A72" s="22" t="str">
        <f t="shared" si="1"/>
        <v>2010</v>
      </c>
      <c r="B72" s="17" t="s">
        <v>405</v>
      </c>
      <c r="C72" s="101">
        <v>8.0277202456471367E-2</v>
      </c>
    </row>
    <row r="73" spans="1:3" x14ac:dyDescent="0.25">
      <c r="A73" s="22" t="str">
        <f t="shared" si="1"/>
        <v>2010</v>
      </c>
      <c r="B73" s="17" t="s">
        <v>406</v>
      </c>
      <c r="C73" s="101">
        <v>8.2193244886029443E-2</v>
      </c>
    </row>
    <row r="74" spans="1:3" x14ac:dyDescent="0.25">
      <c r="A74" s="22" t="str">
        <f t="shared" si="1"/>
        <v>2010</v>
      </c>
      <c r="B74" s="17" t="s">
        <v>407</v>
      </c>
      <c r="C74" s="101">
        <v>8.2200097429536712E-2</v>
      </c>
    </row>
    <row r="75" spans="1:3" x14ac:dyDescent="0.25">
      <c r="A75" s="22" t="str">
        <f t="shared" si="1"/>
        <v>2010</v>
      </c>
      <c r="B75" s="17" t="s">
        <v>408</v>
      </c>
      <c r="C75" s="101">
        <v>8.1765857112650775E-2</v>
      </c>
    </row>
    <row r="76" spans="1:3" x14ac:dyDescent="0.25">
      <c r="A76" s="22" t="str">
        <f t="shared" si="1"/>
        <v>2010</v>
      </c>
      <c r="B76" s="17" t="s">
        <v>409</v>
      </c>
      <c r="C76" s="101">
        <v>8.5805407689932639E-2</v>
      </c>
    </row>
    <row r="77" spans="1:3" x14ac:dyDescent="0.25">
      <c r="A77" s="22" t="str">
        <f t="shared" si="1"/>
        <v>2011</v>
      </c>
      <c r="B77" s="17" t="s">
        <v>410</v>
      </c>
      <c r="C77" s="101">
        <v>8.6471028763548577E-2</v>
      </c>
    </row>
    <row r="78" spans="1:3" x14ac:dyDescent="0.25">
      <c r="A78" s="22" t="str">
        <f t="shared" si="1"/>
        <v>2011</v>
      </c>
      <c r="B78" s="17" t="s">
        <v>411</v>
      </c>
      <c r="C78" s="101">
        <v>9.0783934961913643E-2</v>
      </c>
    </row>
    <row r="79" spans="1:3" x14ac:dyDescent="0.25">
      <c r="A79" s="22" t="str">
        <f t="shared" si="1"/>
        <v>2011</v>
      </c>
      <c r="B79" s="17" t="s">
        <v>412</v>
      </c>
      <c r="C79" s="101">
        <v>8.791209135618909E-2</v>
      </c>
    </row>
    <row r="80" spans="1:3" x14ac:dyDescent="0.25">
      <c r="A80" s="22" t="str">
        <f t="shared" si="1"/>
        <v>2011</v>
      </c>
      <c r="B80" s="17" t="s">
        <v>413</v>
      </c>
      <c r="C80" s="101">
        <v>9.2561425409975598E-2</v>
      </c>
    </row>
    <row r="81" spans="1:3" x14ac:dyDescent="0.25">
      <c r="A81" s="22" t="str">
        <f t="shared" si="1"/>
        <v>2011</v>
      </c>
      <c r="B81" s="17" t="s">
        <v>414</v>
      </c>
      <c r="C81" s="101">
        <v>9.2683295729401691E-2</v>
      </c>
    </row>
    <row r="82" spans="1:3" x14ac:dyDescent="0.25">
      <c r="A82" s="22" t="str">
        <f t="shared" si="1"/>
        <v>2011</v>
      </c>
      <c r="B82" s="17" t="s">
        <v>415</v>
      </c>
      <c r="C82" s="101">
        <v>9.0493198290571536E-2</v>
      </c>
    </row>
    <row r="83" spans="1:3" x14ac:dyDescent="0.25">
      <c r="A83" s="22" t="str">
        <f t="shared" si="1"/>
        <v>2011</v>
      </c>
      <c r="B83" s="17" t="s">
        <v>416</v>
      </c>
      <c r="C83" s="101">
        <v>9.4386782514159911E-2</v>
      </c>
    </row>
    <row r="84" spans="1:3" x14ac:dyDescent="0.25">
      <c r="A84" s="22" t="str">
        <f t="shared" si="1"/>
        <v>2011</v>
      </c>
      <c r="B84" s="17" t="s">
        <v>417</v>
      </c>
      <c r="C84" s="101">
        <v>9.4910659319115243E-2</v>
      </c>
    </row>
    <row r="85" spans="1:3" x14ac:dyDescent="0.25">
      <c r="A85" s="22" t="str">
        <f t="shared" si="1"/>
        <v>2011</v>
      </c>
      <c r="B85" s="17" t="s">
        <v>418</v>
      </c>
      <c r="C85" s="101">
        <v>9.6256426145956517E-2</v>
      </c>
    </row>
    <row r="86" spans="1:3" x14ac:dyDescent="0.25">
      <c r="A86" s="22" t="str">
        <f t="shared" si="1"/>
        <v>2011</v>
      </c>
      <c r="B86" s="17" t="s">
        <v>419</v>
      </c>
      <c r="C86" s="101">
        <v>9.2898304558184E-2</v>
      </c>
    </row>
    <row r="87" spans="1:3" x14ac:dyDescent="0.25">
      <c r="A87" s="22" t="str">
        <f t="shared" si="1"/>
        <v>2011</v>
      </c>
      <c r="B87" s="17" t="s">
        <v>420</v>
      </c>
      <c r="C87" s="101">
        <v>9.6544971351507664E-2</v>
      </c>
    </row>
    <row r="88" spans="1:3" x14ac:dyDescent="0.25">
      <c r="A88" s="22" t="str">
        <f t="shared" si="1"/>
        <v>2011</v>
      </c>
      <c r="B88" s="17" t="s">
        <v>421</v>
      </c>
      <c r="C88" s="101">
        <v>9.7506299484529491E-2</v>
      </c>
    </row>
    <row r="89" spans="1:3" x14ac:dyDescent="0.25">
      <c r="A89" s="22" t="str">
        <f t="shared" si="1"/>
        <v>2012</v>
      </c>
      <c r="B89" s="17" t="s">
        <v>422</v>
      </c>
      <c r="C89" s="101">
        <v>9.5803136769059466E-2</v>
      </c>
    </row>
    <row r="90" spans="1:3" x14ac:dyDescent="0.25">
      <c r="A90" s="22" t="str">
        <f t="shared" si="1"/>
        <v>2012</v>
      </c>
      <c r="B90" s="17" t="s">
        <v>423</v>
      </c>
      <c r="C90" s="101">
        <v>9.1498678610642814E-2</v>
      </c>
    </row>
    <row r="91" spans="1:3" x14ac:dyDescent="0.25">
      <c r="A91" s="22" t="str">
        <f t="shared" si="1"/>
        <v>2012</v>
      </c>
      <c r="B91" s="17" t="s">
        <v>424</v>
      </c>
      <c r="C91" s="101">
        <v>9.6741694536725639E-2</v>
      </c>
    </row>
    <row r="92" spans="1:3" x14ac:dyDescent="0.25">
      <c r="A92" s="22" t="str">
        <f t="shared" si="1"/>
        <v>2012</v>
      </c>
      <c r="B92" s="17" t="s">
        <v>425</v>
      </c>
      <c r="C92" s="101">
        <v>8.9820586458546486E-2</v>
      </c>
    </row>
    <row r="93" spans="1:3" x14ac:dyDescent="0.25">
      <c r="A93" s="22" t="str">
        <f t="shared" si="1"/>
        <v>2012</v>
      </c>
      <c r="B93" s="17" t="s">
        <v>426</v>
      </c>
      <c r="C93" s="101">
        <v>8.4435894366018324E-2</v>
      </c>
    </row>
    <row r="94" spans="1:3" x14ac:dyDescent="0.25">
      <c r="A94" s="22" t="str">
        <f t="shared" si="1"/>
        <v>2012</v>
      </c>
      <c r="B94" s="17" t="s">
        <v>427</v>
      </c>
      <c r="C94" s="101">
        <v>9.1314759004019391E-2</v>
      </c>
    </row>
    <row r="95" spans="1:3" x14ac:dyDescent="0.25">
      <c r="A95" s="22" t="str">
        <f t="shared" si="1"/>
        <v>2012</v>
      </c>
      <c r="B95" s="17" t="s">
        <v>428</v>
      </c>
      <c r="C95" s="101">
        <v>9.110152570550209E-2</v>
      </c>
    </row>
    <row r="96" spans="1:3" x14ac:dyDescent="0.25">
      <c r="A96" s="22" t="str">
        <f t="shared" si="1"/>
        <v>2012</v>
      </c>
      <c r="B96" s="17" t="s">
        <v>429</v>
      </c>
      <c r="C96" s="101">
        <v>9.1441212327216428E-2</v>
      </c>
    </row>
    <row r="97" spans="1:3" x14ac:dyDescent="0.25">
      <c r="A97" s="22" t="str">
        <f t="shared" si="1"/>
        <v>2012</v>
      </c>
      <c r="B97" s="17" t="s">
        <v>430</v>
      </c>
      <c r="C97" s="101">
        <v>9.4136882452469553E-2</v>
      </c>
    </row>
    <row r="98" spans="1:3" x14ac:dyDescent="0.25">
      <c r="A98" s="22" t="str">
        <f t="shared" si="1"/>
        <v>2012</v>
      </c>
      <c r="B98" s="17" t="s">
        <v>431</v>
      </c>
      <c r="C98" s="101">
        <v>9.7776617063782337E-2</v>
      </c>
    </row>
    <row r="99" spans="1:3" x14ac:dyDescent="0.25">
      <c r="A99" s="22" t="str">
        <f t="shared" si="1"/>
        <v>2012</v>
      </c>
      <c r="B99" s="17" t="s">
        <v>432</v>
      </c>
      <c r="C99" s="101">
        <v>9.8272646689406537E-2</v>
      </c>
    </row>
    <row r="100" spans="1:3" x14ac:dyDescent="0.25">
      <c r="A100" s="22" t="str">
        <f t="shared" si="1"/>
        <v>2012</v>
      </c>
      <c r="B100" s="17" t="s">
        <v>433</v>
      </c>
      <c r="C100" s="101">
        <v>9.9701679242142294E-2</v>
      </c>
    </row>
    <row r="101" spans="1:3" x14ac:dyDescent="0.25">
      <c r="A101" s="22" t="str">
        <f t="shared" si="1"/>
        <v>2013</v>
      </c>
      <c r="B101" s="17" t="s">
        <v>434</v>
      </c>
      <c r="C101" s="101">
        <v>0.10218001314280296</v>
      </c>
    </row>
    <row r="102" spans="1:3" x14ac:dyDescent="0.25">
      <c r="A102" s="22" t="str">
        <f t="shared" si="1"/>
        <v>2013</v>
      </c>
      <c r="B102" s="17" t="s">
        <v>435</v>
      </c>
      <c r="C102" s="101">
        <v>0.10178403804098676</v>
      </c>
    </row>
    <row r="103" spans="1:3" x14ac:dyDescent="0.25">
      <c r="A103" s="22" t="str">
        <f t="shared" si="1"/>
        <v>2013</v>
      </c>
      <c r="B103" s="17" t="s">
        <v>436</v>
      </c>
      <c r="C103" s="101">
        <v>0.10268489542520007</v>
      </c>
    </row>
    <row r="104" spans="1:3" x14ac:dyDescent="0.25">
      <c r="A104" s="22" t="str">
        <f t="shared" si="1"/>
        <v>2013</v>
      </c>
      <c r="B104" s="17" t="s">
        <v>437</v>
      </c>
      <c r="C104" s="101">
        <v>0.10122190326120635</v>
      </c>
    </row>
    <row r="105" spans="1:3" x14ac:dyDescent="0.25">
      <c r="A105" s="22" t="str">
        <f t="shared" si="1"/>
        <v>2013</v>
      </c>
      <c r="B105" s="17" t="s">
        <v>438</v>
      </c>
      <c r="C105" s="101">
        <v>0.10771885697055836</v>
      </c>
    </row>
    <row r="106" spans="1:3" x14ac:dyDescent="0.25">
      <c r="A106" s="22" t="str">
        <f t="shared" si="1"/>
        <v>2013</v>
      </c>
      <c r="B106" s="17" t="s">
        <v>439</v>
      </c>
      <c r="C106" s="101">
        <v>0.10485898020745199</v>
      </c>
    </row>
    <row r="107" spans="1:3" x14ac:dyDescent="0.25">
      <c r="A107" s="22" t="str">
        <f t="shared" si="1"/>
        <v>2013</v>
      </c>
      <c r="B107" s="17" t="s">
        <v>440</v>
      </c>
      <c r="C107" s="101">
        <v>0.10689840861387202</v>
      </c>
    </row>
    <row r="108" spans="1:3" x14ac:dyDescent="0.25">
      <c r="A108" s="22" t="str">
        <f t="shared" si="1"/>
        <v>2013</v>
      </c>
      <c r="B108" s="17" t="s">
        <v>441</v>
      </c>
      <c r="C108" s="101">
        <v>0.10332273857703256</v>
      </c>
    </row>
    <row r="109" spans="1:3" x14ac:dyDescent="0.25">
      <c r="A109" s="22" t="str">
        <f t="shared" si="1"/>
        <v>2013</v>
      </c>
      <c r="B109" s="17" t="s">
        <v>442</v>
      </c>
      <c r="C109" s="101">
        <v>0.10547361978698917</v>
      </c>
    </row>
    <row r="110" spans="1:3" x14ac:dyDescent="0.25">
      <c r="A110" s="22" t="str">
        <f t="shared" si="1"/>
        <v>2013</v>
      </c>
      <c r="B110" s="17" t="s">
        <v>443</v>
      </c>
      <c r="C110" s="101">
        <v>0.11038550432598419</v>
      </c>
    </row>
    <row r="111" spans="1:3" x14ac:dyDescent="0.25">
      <c r="A111" s="22" t="str">
        <f t="shared" si="1"/>
        <v>2013</v>
      </c>
      <c r="B111" s="17" t="s">
        <v>444</v>
      </c>
      <c r="C111" s="101">
        <v>0.11292756312331391</v>
      </c>
    </row>
    <row r="112" spans="1:3" x14ac:dyDescent="0.25">
      <c r="A112" s="22" t="str">
        <f t="shared" si="1"/>
        <v>2013</v>
      </c>
      <c r="B112" s="17" t="s">
        <v>445</v>
      </c>
      <c r="C112" s="101">
        <v>0.11230469331672781</v>
      </c>
    </row>
    <row r="113" spans="1:3" x14ac:dyDescent="0.25">
      <c r="A113" s="22" t="str">
        <f t="shared" si="1"/>
        <v>2014</v>
      </c>
      <c r="B113" s="17" t="s">
        <v>446</v>
      </c>
      <c r="C113" s="101">
        <v>0.11933142415226138</v>
      </c>
    </row>
    <row r="114" spans="1:3" x14ac:dyDescent="0.25">
      <c r="A114" s="22" t="str">
        <f t="shared" si="1"/>
        <v>2014</v>
      </c>
      <c r="B114" s="17" t="s">
        <v>447</v>
      </c>
      <c r="C114" s="101">
        <v>0.12144703270605479</v>
      </c>
    </row>
    <row r="115" spans="1:3" x14ac:dyDescent="0.25">
      <c r="A115" s="22" t="str">
        <f t="shared" si="1"/>
        <v>2014</v>
      </c>
      <c r="B115" s="17" t="s">
        <v>448</v>
      </c>
      <c r="C115" s="101">
        <v>0.12386701031907203</v>
      </c>
    </row>
    <row r="116" spans="1:3" x14ac:dyDescent="0.25">
      <c r="A116" s="22" t="str">
        <f t="shared" si="1"/>
        <v>2014</v>
      </c>
      <c r="B116" s="17" t="s">
        <v>449</v>
      </c>
      <c r="C116" s="101">
        <v>0.13785150781128469</v>
      </c>
    </row>
    <row r="117" spans="1:3" x14ac:dyDescent="0.25">
      <c r="A117" s="22" t="str">
        <f t="shared" si="1"/>
        <v>2014</v>
      </c>
      <c r="B117" s="17" t="s">
        <v>450</v>
      </c>
      <c r="C117" s="101">
        <v>0.13137672293900865</v>
      </c>
    </row>
    <row r="118" spans="1:3" x14ac:dyDescent="0.25">
      <c r="A118" s="22" t="str">
        <f t="shared" si="1"/>
        <v>2014</v>
      </c>
      <c r="B118" s="17" t="s">
        <v>451</v>
      </c>
      <c r="C118" s="101">
        <v>0.12663276249266678</v>
      </c>
    </row>
    <row r="119" spans="1:3" x14ac:dyDescent="0.25">
      <c r="A119" s="22" t="str">
        <f t="shared" si="1"/>
        <v>2014</v>
      </c>
      <c r="B119" s="17" t="s">
        <v>452</v>
      </c>
      <c r="C119" s="101">
        <v>0.13756818181818181</v>
      </c>
    </row>
    <row r="120" spans="1:3" x14ac:dyDescent="0.25">
      <c r="A120" s="22" t="str">
        <f t="shared" si="1"/>
        <v>2014</v>
      </c>
      <c r="B120" s="17" t="s">
        <v>453</v>
      </c>
      <c r="C120" s="101">
        <v>0.13858855840101361</v>
      </c>
    </row>
    <row r="121" spans="1:3" x14ac:dyDescent="0.25">
      <c r="A121" s="22" t="str">
        <f t="shared" si="1"/>
        <v>2014</v>
      </c>
      <c r="B121" s="17" t="s">
        <v>454</v>
      </c>
      <c r="C121" s="101">
        <v>0.14168674348409058</v>
      </c>
    </row>
    <row r="122" spans="1:3" x14ac:dyDescent="0.25">
      <c r="A122" s="22" t="str">
        <f t="shared" si="1"/>
        <v>2014</v>
      </c>
      <c r="B122" s="17" t="s">
        <v>455</v>
      </c>
      <c r="C122" s="101">
        <v>0.14523547290458785</v>
      </c>
    </row>
    <row r="123" spans="1:3" x14ac:dyDescent="0.25">
      <c r="A123" s="22" t="str">
        <f t="shared" si="1"/>
        <v>2014</v>
      </c>
      <c r="B123" s="17" t="s">
        <v>456</v>
      </c>
      <c r="C123" s="101">
        <v>0.14792038482989403</v>
      </c>
    </row>
    <row r="124" spans="1:3" x14ac:dyDescent="0.25">
      <c r="A124" s="22" t="str">
        <f t="shared" si="1"/>
        <v>2014</v>
      </c>
      <c r="B124" s="17" t="s">
        <v>457</v>
      </c>
      <c r="C124" s="101">
        <v>0.1418522282960602</v>
      </c>
    </row>
    <row r="125" spans="1:3" x14ac:dyDescent="0.25">
      <c r="A125" s="22" t="str">
        <f t="shared" si="1"/>
        <v>2015</v>
      </c>
      <c r="B125" s="17" t="s">
        <v>458</v>
      </c>
      <c r="C125" s="101">
        <v>0.14219854709403129</v>
      </c>
    </row>
    <row r="126" spans="1:3" x14ac:dyDescent="0.25">
      <c r="A126" s="22" t="str">
        <f t="shared" si="1"/>
        <v>2015</v>
      </c>
      <c r="B126" s="17" t="s">
        <v>459</v>
      </c>
      <c r="C126" s="101">
        <v>0.15286311599598992</v>
      </c>
    </row>
    <row r="127" spans="1:3" x14ac:dyDescent="0.25">
      <c r="A127" s="22" t="str">
        <f t="shared" si="1"/>
        <v>2015</v>
      </c>
      <c r="B127" s="17" t="s">
        <v>460</v>
      </c>
      <c r="C127" s="101">
        <v>0.1554163096624073</v>
      </c>
    </row>
    <row r="128" spans="1:3" x14ac:dyDescent="0.25">
      <c r="A128" s="22" t="str">
        <f t="shared" si="1"/>
        <v>2015</v>
      </c>
      <c r="B128" s="17" t="s">
        <v>461</v>
      </c>
      <c r="C128" s="101">
        <v>0.16948805466147693</v>
      </c>
    </row>
    <row r="129" spans="1:3" x14ac:dyDescent="0.25">
      <c r="A129" s="22" t="str">
        <f t="shared" si="1"/>
        <v>2015</v>
      </c>
      <c r="B129" s="17" t="s">
        <v>462</v>
      </c>
      <c r="C129" s="101">
        <v>0.14654658874223811</v>
      </c>
    </row>
    <row r="130" spans="1:3" x14ac:dyDescent="0.25">
      <c r="A130" s="22" t="str">
        <f t="shared" si="1"/>
        <v>2015</v>
      </c>
      <c r="B130" s="17" t="s">
        <v>463</v>
      </c>
      <c r="C130" s="101">
        <v>0.15872037117169094</v>
      </c>
    </row>
    <row r="131" spans="1:3" x14ac:dyDescent="0.25">
      <c r="A131" s="22" t="str">
        <f t="shared" si="1"/>
        <v>2015</v>
      </c>
      <c r="B131" s="17" t="s">
        <v>464</v>
      </c>
      <c r="C131" s="101">
        <v>0.15917751847381939</v>
      </c>
    </row>
    <row r="132" spans="1:3" x14ac:dyDescent="0.25">
      <c r="A132" s="22" t="str">
        <f t="shared" si="1"/>
        <v>2015</v>
      </c>
      <c r="B132" s="17" t="s">
        <v>465</v>
      </c>
      <c r="C132" s="101">
        <v>0.16634267447170673</v>
      </c>
    </row>
    <row r="133" spans="1:3" x14ac:dyDescent="0.25">
      <c r="A133" s="22" t="str">
        <f t="shared" si="1"/>
        <v>2015</v>
      </c>
      <c r="B133" s="17" t="s">
        <v>466</v>
      </c>
      <c r="C133" s="101">
        <v>0.16851358028827229</v>
      </c>
    </row>
    <row r="134" spans="1:3" x14ac:dyDescent="0.25">
      <c r="A134" s="22" t="str">
        <f t="shared" ref="A134:A172" si="2">LEFT(B134,4)</f>
        <v>2015</v>
      </c>
      <c r="B134" s="17" t="s">
        <v>467</v>
      </c>
      <c r="C134" s="101">
        <v>0.16588331318939317</v>
      </c>
    </row>
    <row r="135" spans="1:3" x14ac:dyDescent="0.25">
      <c r="A135" s="22" t="str">
        <f t="shared" si="2"/>
        <v>2015</v>
      </c>
      <c r="B135" s="17" t="s">
        <v>468</v>
      </c>
      <c r="C135" s="101">
        <v>0.16616634969867403</v>
      </c>
    </row>
    <row r="136" spans="1:3" x14ac:dyDescent="0.25">
      <c r="A136" s="22" t="str">
        <f t="shared" si="2"/>
        <v>2015</v>
      </c>
      <c r="B136" s="17" t="s">
        <v>469</v>
      </c>
      <c r="C136" s="101">
        <v>0.17289643964220053</v>
      </c>
    </row>
    <row r="137" spans="1:3" x14ac:dyDescent="0.25">
      <c r="A137" s="22" t="str">
        <f t="shared" si="2"/>
        <v>2016</v>
      </c>
      <c r="B137" s="17" t="s">
        <v>470</v>
      </c>
      <c r="C137" s="101">
        <v>0.17260380601935113</v>
      </c>
    </row>
    <row r="138" spans="1:3" x14ac:dyDescent="0.25">
      <c r="A138" s="22" t="str">
        <f t="shared" si="2"/>
        <v>2016</v>
      </c>
      <c r="B138" s="17" t="s">
        <v>471</v>
      </c>
      <c r="C138" s="101">
        <v>0.17428622883689698</v>
      </c>
    </row>
    <row r="139" spans="1:3" x14ac:dyDescent="0.25">
      <c r="A139" s="22" t="str">
        <f t="shared" si="2"/>
        <v>2016</v>
      </c>
      <c r="B139" s="17" t="s">
        <v>472</v>
      </c>
      <c r="C139" s="101">
        <v>0.18111193430882264</v>
      </c>
    </row>
    <row r="140" spans="1:3" x14ac:dyDescent="0.25">
      <c r="A140" s="22" t="str">
        <f t="shared" si="2"/>
        <v>2016</v>
      </c>
      <c r="B140" s="17" t="s">
        <v>473</v>
      </c>
      <c r="C140" s="101">
        <v>0.17523435606438645</v>
      </c>
    </row>
    <row r="141" spans="1:3" x14ac:dyDescent="0.25">
      <c r="A141" s="22" t="str">
        <f t="shared" si="2"/>
        <v>2016</v>
      </c>
      <c r="B141" s="17" t="s">
        <v>474</v>
      </c>
      <c r="C141" s="101">
        <v>0.17742260016318195</v>
      </c>
    </row>
    <row r="142" spans="1:3" x14ac:dyDescent="0.25">
      <c r="A142" s="22" t="str">
        <f t="shared" si="2"/>
        <v>2016</v>
      </c>
      <c r="B142" s="17" t="s">
        <v>475</v>
      </c>
      <c r="C142" s="101">
        <v>0.18726929731156455</v>
      </c>
    </row>
    <row r="143" spans="1:3" x14ac:dyDescent="0.25">
      <c r="A143" s="22" t="str">
        <f t="shared" si="2"/>
        <v>2016</v>
      </c>
      <c r="B143" s="17" t="s">
        <v>476</v>
      </c>
      <c r="C143" s="101">
        <v>0.18446460592566943</v>
      </c>
    </row>
    <row r="144" spans="1:3" x14ac:dyDescent="0.25">
      <c r="A144" s="22" t="str">
        <f t="shared" si="2"/>
        <v>2016</v>
      </c>
      <c r="B144" s="17" t="s">
        <v>477</v>
      </c>
      <c r="C144" s="101">
        <v>0.18251676764429389</v>
      </c>
    </row>
    <row r="145" spans="1:3" x14ac:dyDescent="0.25">
      <c r="A145" s="22" t="str">
        <f t="shared" si="2"/>
        <v>2016</v>
      </c>
      <c r="B145" s="17" t="s">
        <v>478</v>
      </c>
      <c r="C145" s="101">
        <v>0.18224923820342223</v>
      </c>
    </row>
    <row r="146" spans="1:3" x14ac:dyDescent="0.25">
      <c r="A146" s="22" t="str">
        <f t="shared" si="2"/>
        <v>2016</v>
      </c>
      <c r="B146" s="17" t="s">
        <v>479</v>
      </c>
      <c r="C146" s="101">
        <v>0.17894654851030228</v>
      </c>
    </row>
    <row r="147" spans="1:3" x14ac:dyDescent="0.25">
      <c r="A147" s="22" t="str">
        <f t="shared" si="2"/>
        <v>2016</v>
      </c>
      <c r="B147" s="17" t="s">
        <v>480</v>
      </c>
      <c r="C147" s="101">
        <v>0.18184379280151078</v>
      </c>
    </row>
    <row r="148" spans="1:3" x14ac:dyDescent="0.25">
      <c r="A148" s="22" t="str">
        <f t="shared" si="2"/>
        <v>2016</v>
      </c>
      <c r="B148" s="17" t="s">
        <v>481</v>
      </c>
      <c r="C148" s="101">
        <v>0.17917158505652633</v>
      </c>
    </row>
    <row r="149" spans="1:3" x14ac:dyDescent="0.25">
      <c r="A149" s="22" t="str">
        <f t="shared" si="2"/>
        <v>2017</v>
      </c>
      <c r="B149" s="17" t="s">
        <v>482</v>
      </c>
      <c r="C149" s="101">
        <v>0.17949389451535933</v>
      </c>
    </row>
    <row r="150" spans="1:3" x14ac:dyDescent="0.25">
      <c r="A150" s="22" t="str">
        <f t="shared" si="2"/>
        <v>2017</v>
      </c>
      <c r="B150" s="17" t="s">
        <v>483</v>
      </c>
      <c r="C150" s="101">
        <v>0.16823606906095712</v>
      </c>
    </row>
    <row r="151" spans="1:3" x14ac:dyDescent="0.25">
      <c r="A151" s="22" t="str">
        <f t="shared" si="2"/>
        <v>2017</v>
      </c>
      <c r="B151" s="17" t="s">
        <v>484</v>
      </c>
      <c r="C151" s="101">
        <v>0.17822398684088769</v>
      </c>
    </row>
    <row r="152" spans="1:3" x14ac:dyDescent="0.25">
      <c r="A152" s="22" t="str">
        <f t="shared" si="2"/>
        <v>2017</v>
      </c>
      <c r="B152" s="17" t="s">
        <v>485</v>
      </c>
      <c r="C152" s="101">
        <v>0.18336028882732833</v>
      </c>
    </row>
    <row r="153" spans="1:3" x14ac:dyDescent="0.25">
      <c r="A153" s="22" t="str">
        <f t="shared" si="2"/>
        <v>2017</v>
      </c>
      <c r="B153" s="17" t="s">
        <v>486</v>
      </c>
      <c r="C153" s="101">
        <v>0.18826963462541882</v>
      </c>
    </row>
    <row r="154" spans="1:3" x14ac:dyDescent="0.25">
      <c r="A154" s="22" t="str">
        <f t="shared" si="2"/>
        <v>2017</v>
      </c>
      <c r="B154" s="17" t="s">
        <v>487</v>
      </c>
      <c r="C154" s="101">
        <v>0.180007119014232</v>
      </c>
    </row>
    <row r="155" spans="1:3" x14ac:dyDescent="0.25">
      <c r="A155" s="22" t="str">
        <f t="shared" si="2"/>
        <v>2017</v>
      </c>
      <c r="B155" s="17" t="s">
        <v>488</v>
      </c>
      <c r="C155" s="101">
        <v>0.18133683717322896</v>
      </c>
    </row>
    <row r="156" spans="1:3" x14ac:dyDescent="0.25">
      <c r="A156" s="22" t="str">
        <f t="shared" si="2"/>
        <v>2017</v>
      </c>
      <c r="B156" s="17" t="s">
        <v>489</v>
      </c>
      <c r="C156" s="101">
        <v>0.19189208108846656</v>
      </c>
    </row>
    <row r="157" spans="1:3" x14ac:dyDescent="0.25">
      <c r="A157" s="22" t="str">
        <f t="shared" si="2"/>
        <v>2017</v>
      </c>
      <c r="B157" s="17" t="s">
        <v>490</v>
      </c>
      <c r="C157" s="101">
        <v>0.19266396014497392</v>
      </c>
    </row>
    <row r="158" spans="1:3" x14ac:dyDescent="0.25">
      <c r="A158" s="22" t="str">
        <f t="shared" si="2"/>
        <v>2017</v>
      </c>
      <c r="B158" s="17" t="s">
        <v>491</v>
      </c>
      <c r="C158" s="101">
        <v>0.20120091465511311</v>
      </c>
    </row>
    <row r="159" spans="1:3" x14ac:dyDescent="0.25">
      <c r="A159" s="22" t="str">
        <f t="shared" si="2"/>
        <v>2017</v>
      </c>
      <c r="B159" s="17" t="s">
        <v>492</v>
      </c>
      <c r="C159" s="101">
        <v>0.19743848399859681</v>
      </c>
    </row>
    <row r="160" spans="1:3" x14ac:dyDescent="0.25">
      <c r="A160" s="22" t="str">
        <f t="shared" si="2"/>
        <v>2017</v>
      </c>
      <c r="B160" s="17" t="s">
        <v>493</v>
      </c>
      <c r="C160" s="101">
        <v>0.21241036999337665</v>
      </c>
    </row>
    <row r="161" spans="1:3" x14ac:dyDescent="0.25">
      <c r="A161" s="22" t="str">
        <f t="shared" si="2"/>
        <v>2018</v>
      </c>
      <c r="B161" s="18" t="s">
        <v>803</v>
      </c>
      <c r="C161" s="101">
        <v>0.20846486345176979</v>
      </c>
    </row>
    <row r="162" spans="1:3" x14ac:dyDescent="0.25">
      <c r="A162" s="22" t="str">
        <f t="shared" si="2"/>
        <v>2018</v>
      </c>
      <c r="B162" s="18" t="s">
        <v>804</v>
      </c>
      <c r="C162" s="101">
        <v>0.215632414971967</v>
      </c>
    </row>
    <row r="163" spans="1:3" x14ac:dyDescent="0.25">
      <c r="A163" s="22" t="str">
        <f t="shared" si="2"/>
        <v>2018</v>
      </c>
      <c r="B163" s="18" t="s">
        <v>805</v>
      </c>
      <c r="C163" s="101">
        <v>0.20506910587648142</v>
      </c>
    </row>
    <row r="164" spans="1:3" x14ac:dyDescent="0.25">
      <c r="A164" s="22" t="str">
        <f t="shared" si="2"/>
        <v>2018</v>
      </c>
      <c r="B164" s="18" t="s">
        <v>806</v>
      </c>
      <c r="C164" s="101" t="e">
        <f>NA()</f>
        <v>#N/A</v>
      </c>
    </row>
    <row r="165" spans="1:3" x14ac:dyDescent="0.25">
      <c r="A165" s="22" t="str">
        <f t="shared" si="2"/>
        <v>2018</v>
      </c>
      <c r="B165" s="18" t="s">
        <v>807</v>
      </c>
      <c r="C165" s="101" t="e">
        <f>NA()</f>
        <v>#N/A</v>
      </c>
    </row>
    <row r="166" spans="1:3" x14ac:dyDescent="0.25">
      <c r="A166" s="22" t="str">
        <f t="shared" si="2"/>
        <v>2018</v>
      </c>
      <c r="B166" s="18" t="s">
        <v>808</v>
      </c>
      <c r="C166" s="101" t="e">
        <f>NA()</f>
        <v>#N/A</v>
      </c>
    </row>
    <row r="167" spans="1:3" x14ac:dyDescent="0.25">
      <c r="A167" s="22" t="str">
        <f t="shared" si="2"/>
        <v>2018</v>
      </c>
      <c r="B167" s="18" t="s">
        <v>809</v>
      </c>
      <c r="C167" s="101" t="e">
        <f>NA()</f>
        <v>#N/A</v>
      </c>
    </row>
    <row r="168" spans="1:3" x14ac:dyDescent="0.25">
      <c r="A168" s="22" t="str">
        <f t="shared" si="2"/>
        <v>2018</v>
      </c>
      <c r="B168" s="18" t="s">
        <v>810</v>
      </c>
      <c r="C168" s="101" t="e">
        <f>NA()</f>
        <v>#N/A</v>
      </c>
    </row>
    <row r="169" spans="1:3" x14ac:dyDescent="0.25">
      <c r="A169" s="22" t="str">
        <f t="shared" si="2"/>
        <v>2018</v>
      </c>
      <c r="B169" s="18" t="s">
        <v>811</v>
      </c>
      <c r="C169" s="101" t="e">
        <f>NA()</f>
        <v>#N/A</v>
      </c>
    </row>
    <row r="170" spans="1:3" x14ac:dyDescent="0.25">
      <c r="A170" s="22" t="str">
        <f t="shared" si="2"/>
        <v>2018</v>
      </c>
      <c r="B170" s="18" t="s">
        <v>812</v>
      </c>
      <c r="C170" s="101" t="e">
        <f>NA()</f>
        <v>#N/A</v>
      </c>
    </row>
    <row r="171" spans="1:3" x14ac:dyDescent="0.25">
      <c r="A171" s="22" t="str">
        <f t="shared" si="2"/>
        <v>2018</v>
      </c>
      <c r="B171" s="18" t="s">
        <v>813</v>
      </c>
      <c r="C171" s="101" t="e">
        <f>NA()</f>
        <v>#N/A</v>
      </c>
    </row>
    <row r="172" spans="1:3" x14ac:dyDescent="0.25">
      <c r="A172" s="22" t="str">
        <f t="shared" si="2"/>
        <v>2018</v>
      </c>
      <c r="B172" s="18" t="s">
        <v>814</v>
      </c>
      <c r="C172" s="101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workbookViewId="0">
      <selection activeCell="B14" sqref="B14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7.5546875" style="18" bestFit="1" customWidth="1"/>
    <col min="4" max="16384" width="9.109375" style="18"/>
  </cols>
  <sheetData>
    <row r="1" spans="1:3" s="19" customFormat="1" ht="36.75" customHeight="1" x14ac:dyDescent="0.3">
      <c r="A1" s="75" t="s">
        <v>797</v>
      </c>
      <c r="B1" s="19" t="s">
        <v>798</v>
      </c>
    </row>
    <row r="2" spans="1:3" s="12" customFormat="1" ht="25.5" customHeight="1" x14ac:dyDescent="0.2">
      <c r="A2" s="73" t="s">
        <v>33</v>
      </c>
    </row>
    <row r="4" spans="1:3" hidden="1" x14ac:dyDescent="0.25">
      <c r="B4" s="18" t="s">
        <v>0</v>
      </c>
      <c r="C4" s="18" t="s">
        <v>1016</v>
      </c>
    </row>
    <row r="5" spans="1:3" x14ac:dyDescent="0.25">
      <c r="A5" s="22" t="str">
        <f>LEFT(B5,4)</f>
        <v>2007</v>
      </c>
      <c r="B5" s="17" t="s">
        <v>263</v>
      </c>
      <c r="C5" s="22">
        <v>58.3</v>
      </c>
    </row>
    <row r="6" spans="1:3" x14ac:dyDescent="0.25">
      <c r="A6" s="22" t="str">
        <f t="shared" ref="A6:A52" si="0">LEFT(B6,4)</f>
        <v>2007</v>
      </c>
      <c r="B6" s="17" t="s">
        <v>264</v>
      </c>
      <c r="C6" s="22">
        <v>58.3</v>
      </c>
    </row>
    <row r="7" spans="1:3" x14ac:dyDescent="0.25">
      <c r="A7" s="22" t="str">
        <f t="shared" si="0"/>
        <v>2007</v>
      </c>
      <c r="B7" s="17" t="s">
        <v>265</v>
      </c>
      <c r="C7" s="22">
        <v>66</v>
      </c>
    </row>
    <row r="8" spans="1:3" x14ac:dyDescent="0.25">
      <c r="A8" s="22" t="str">
        <f t="shared" si="0"/>
        <v>2007</v>
      </c>
      <c r="B8" s="17" t="s">
        <v>266</v>
      </c>
      <c r="C8" s="22">
        <v>66</v>
      </c>
    </row>
    <row r="9" spans="1:3" x14ac:dyDescent="0.25">
      <c r="A9" s="22" t="str">
        <f t="shared" si="0"/>
        <v>2008</v>
      </c>
      <c r="B9" s="17" t="s">
        <v>267</v>
      </c>
      <c r="C9" s="22">
        <v>39.200000000000003</v>
      </c>
    </row>
    <row r="10" spans="1:3" x14ac:dyDescent="0.25">
      <c r="A10" s="22" t="str">
        <f t="shared" si="0"/>
        <v>2008</v>
      </c>
      <c r="B10" s="17" t="s">
        <v>268</v>
      </c>
      <c r="C10" s="22">
        <v>39.200000000000003</v>
      </c>
    </row>
    <row r="11" spans="1:3" x14ac:dyDescent="0.25">
      <c r="A11" s="22" t="str">
        <f t="shared" si="0"/>
        <v>2008</v>
      </c>
      <c r="B11" s="17" t="s">
        <v>269</v>
      </c>
      <c r="C11" s="22">
        <v>29.6</v>
      </c>
    </row>
    <row r="12" spans="1:3" x14ac:dyDescent="0.25">
      <c r="A12" s="22" t="str">
        <f t="shared" si="0"/>
        <v>2008</v>
      </c>
      <c r="B12" s="17" t="s">
        <v>270</v>
      </c>
      <c r="C12" s="22">
        <v>29.6</v>
      </c>
    </row>
    <row r="13" spans="1:3" x14ac:dyDescent="0.25">
      <c r="A13" s="22" t="str">
        <f t="shared" si="0"/>
        <v>2009</v>
      </c>
      <c r="B13" s="17" t="s">
        <v>271</v>
      </c>
      <c r="C13" s="22">
        <v>8.3000000000000007</v>
      </c>
    </row>
    <row r="14" spans="1:3" x14ac:dyDescent="0.25">
      <c r="A14" s="22" t="str">
        <f t="shared" si="0"/>
        <v>2009</v>
      </c>
      <c r="B14" s="17" t="s">
        <v>272</v>
      </c>
      <c r="C14" s="22">
        <v>8.3000000000000007</v>
      </c>
    </row>
    <row r="15" spans="1:3" x14ac:dyDescent="0.25">
      <c r="A15" s="22" t="str">
        <f t="shared" si="0"/>
        <v>2009</v>
      </c>
      <c r="B15" s="17" t="s">
        <v>273</v>
      </c>
      <c r="C15" s="22">
        <v>7.1</v>
      </c>
    </row>
    <row r="16" spans="1:3" x14ac:dyDescent="0.25">
      <c r="A16" s="22" t="str">
        <f t="shared" si="0"/>
        <v>2009</v>
      </c>
      <c r="B16" s="17" t="s">
        <v>274</v>
      </c>
      <c r="C16" s="22">
        <v>7.1</v>
      </c>
    </row>
    <row r="17" spans="1:3" x14ac:dyDescent="0.25">
      <c r="A17" s="22" t="str">
        <f t="shared" si="0"/>
        <v>2010</v>
      </c>
      <c r="B17" s="17" t="s">
        <v>275</v>
      </c>
      <c r="C17" s="22">
        <v>4.7</v>
      </c>
    </row>
    <row r="18" spans="1:3" x14ac:dyDescent="0.25">
      <c r="A18" s="22" t="str">
        <f t="shared" si="0"/>
        <v>2010</v>
      </c>
      <c r="B18" s="17" t="s">
        <v>276</v>
      </c>
      <c r="C18" s="22">
        <v>4.7</v>
      </c>
    </row>
    <row r="19" spans="1:3" x14ac:dyDescent="0.25">
      <c r="A19" s="22" t="str">
        <f t="shared" si="0"/>
        <v>2010</v>
      </c>
      <c r="B19" s="17" t="s">
        <v>277</v>
      </c>
      <c r="C19" s="22">
        <v>6.1</v>
      </c>
    </row>
    <row r="20" spans="1:3" x14ac:dyDescent="0.25">
      <c r="A20" s="22" t="str">
        <f t="shared" si="0"/>
        <v>2010</v>
      </c>
      <c r="B20" s="17" t="s">
        <v>278</v>
      </c>
      <c r="C20" s="22">
        <v>6.1</v>
      </c>
    </row>
    <row r="21" spans="1:3" x14ac:dyDescent="0.25">
      <c r="A21" s="22" t="str">
        <f t="shared" si="0"/>
        <v>2011</v>
      </c>
      <c r="B21" s="17" t="s">
        <v>279</v>
      </c>
      <c r="C21" s="22">
        <v>5.7</v>
      </c>
    </row>
    <row r="22" spans="1:3" x14ac:dyDescent="0.25">
      <c r="A22" s="22" t="str">
        <f t="shared" si="0"/>
        <v>2011</v>
      </c>
      <c r="B22" s="17" t="s">
        <v>280</v>
      </c>
      <c r="C22" s="22">
        <v>5.7</v>
      </c>
    </row>
    <row r="23" spans="1:3" x14ac:dyDescent="0.25">
      <c r="A23" s="22" t="str">
        <f t="shared" si="0"/>
        <v>2011</v>
      </c>
      <c r="B23" s="17" t="s">
        <v>281</v>
      </c>
      <c r="C23" s="22">
        <v>8.1</v>
      </c>
    </row>
    <row r="24" spans="1:3" x14ac:dyDescent="0.25">
      <c r="A24" s="22" t="str">
        <f t="shared" si="0"/>
        <v>2011</v>
      </c>
      <c r="B24" s="17" t="s">
        <v>282</v>
      </c>
      <c r="C24" s="22">
        <v>8.1</v>
      </c>
    </row>
    <row r="25" spans="1:3" x14ac:dyDescent="0.25">
      <c r="A25" s="22" t="str">
        <f t="shared" si="0"/>
        <v>2012</v>
      </c>
      <c r="B25" s="17" t="s">
        <v>283</v>
      </c>
      <c r="C25" s="22">
        <v>5.0999999999999996</v>
      </c>
    </row>
    <row r="26" spans="1:3" x14ac:dyDescent="0.25">
      <c r="A26" s="22" t="str">
        <f t="shared" si="0"/>
        <v>2012</v>
      </c>
      <c r="B26" s="17" t="s">
        <v>284</v>
      </c>
      <c r="C26" s="22">
        <v>5.0999999999999996</v>
      </c>
    </row>
    <row r="27" spans="1:3" x14ac:dyDescent="0.25">
      <c r="A27" s="22" t="str">
        <f t="shared" si="0"/>
        <v>2012</v>
      </c>
      <c r="B27" s="17" t="s">
        <v>285</v>
      </c>
      <c r="C27" s="22">
        <v>9.6999999999999993</v>
      </c>
    </row>
    <row r="28" spans="1:3" x14ac:dyDescent="0.25">
      <c r="A28" s="22" t="str">
        <f t="shared" si="0"/>
        <v>2012</v>
      </c>
      <c r="B28" s="17" t="s">
        <v>286</v>
      </c>
      <c r="C28" s="22">
        <v>9.6999999999999993</v>
      </c>
    </row>
    <row r="29" spans="1:3" x14ac:dyDescent="0.25">
      <c r="A29" s="22" t="str">
        <f t="shared" si="0"/>
        <v>2013</v>
      </c>
      <c r="B29" s="17" t="s">
        <v>287</v>
      </c>
      <c r="C29" s="22">
        <v>9.4</v>
      </c>
    </row>
    <row r="30" spans="1:3" x14ac:dyDescent="0.25">
      <c r="A30" s="22" t="str">
        <f t="shared" si="0"/>
        <v>2013</v>
      </c>
      <c r="B30" s="17" t="s">
        <v>288</v>
      </c>
      <c r="C30" s="22">
        <v>9.4</v>
      </c>
    </row>
    <row r="31" spans="1:3" x14ac:dyDescent="0.25">
      <c r="A31" s="22" t="str">
        <f t="shared" si="0"/>
        <v>2013</v>
      </c>
      <c r="B31" s="17" t="s">
        <v>289</v>
      </c>
      <c r="C31" s="22">
        <v>11.7</v>
      </c>
    </row>
    <row r="32" spans="1:3" x14ac:dyDescent="0.25">
      <c r="A32" s="22" t="str">
        <f t="shared" si="0"/>
        <v>2013</v>
      </c>
      <c r="B32" s="17" t="s">
        <v>290</v>
      </c>
      <c r="C32" s="22">
        <v>11.7</v>
      </c>
    </row>
    <row r="33" spans="1:3" x14ac:dyDescent="0.25">
      <c r="A33" s="22" t="str">
        <f t="shared" si="0"/>
        <v>2014</v>
      </c>
      <c r="B33" s="17" t="s">
        <v>291</v>
      </c>
      <c r="C33" s="22">
        <v>9.1999999999999993</v>
      </c>
    </row>
    <row r="34" spans="1:3" x14ac:dyDescent="0.25">
      <c r="A34" s="22" t="str">
        <f t="shared" si="0"/>
        <v>2014</v>
      </c>
      <c r="B34" s="17" t="s">
        <v>292</v>
      </c>
      <c r="C34" s="22">
        <v>9.1999999999999993</v>
      </c>
    </row>
    <row r="35" spans="1:3" x14ac:dyDescent="0.25">
      <c r="A35" s="22" t="str">
        <f t="shared" si="0"/>
        <v>2014</v>
      </c>
      <c r="B35" s="17" t="s">
        <v>293</v>
      </c>
      <c r="C35" s="22">
        <v>13.9</v>
      </c>
    </row>
    <row r="36" spans="1:3" x14ac:dyDescent="0.25">
      <c r="A36" s="22" t="str">
        <f t="shared" si="0"/>
        <v>2014</v>
      </c>
      <c r="B36" s="17" t="s">
        <v>294</v>
      </c>
      <c r="C36" s="22">
        <v>13.9</v>
      </c>
    </row>
    <row r="37" spans="1:3" x14ac:dyDescent="0.25">
      <c r="A37" s="22" t="str">
        <f t="shared" si="0"/>
        <v>2015</v>
      </c>
      <c r="B37" s="17" t="s">
        <v>295</v>
      </c>
      <c r="C37" s="22">
        <v>11.9</v>
      </c>
    </row>
    <row r="38" spans="1:3" x14ac:dyDescent="0.25">
      <c r="A38" s="22" t="str">
        <f t="shared" si="0"/>
        <v>2015</v>
      </c>
      <c r="B38" s="17" t="s">
        <v>296</v>
      </c>
      <c r="C38" s="22">
        <v>11.9</v>
      </c>
    </row>
    <row r="39" spans="1:3" x14ac:dyDescent="0.25">
      <c r="A39" s="22" t="str">
        <f t="shared" si="0"/>
        <v>2015</v>
      </c>
      <c r="B39" s="17" t="s">
        <v>297</v>
      </c>
      <c r="C39" s="22">
        <v>18</v>
      </c>
    </row>
    <row r="40" spans="1:3" x14ac:dyDescent="0.25">
      <c r="A40" s="22" t="str">
        <f t="shared" si="0"/>
        <v>2015</v>
      </c>
      <c r="B40" s="17" t="s">
        <v>298</v>
      </c>
      <c r="C40" s="22">
        <v>18</v>
      </c>
    </row>
    <row r="41" spans="1:3" x14ac:dyDescent="0.25">
      <c r="A41" s="22" t="str">
        <f t="shared" si="0"/>
        <v>2016</v>
      </c>
      <c r="B41" s="17" t="s">
        <v>299</v>
      </c>
      <c r="C41" s="22">
        <v>15.6</v>
      </c>
    </row>
    <row r="42" spans="1:3" x14ac:dyDescent="0.25">
      <c r="A42" s="22" t="str">
        <f t="shared" si="0"/>
        <v>2016</v>
      </c>
      <c r="B42" s="17" t="s">
        <v>300</v>
      </c>
      <c r="C42" s="22">
        <v>15.6</v>
      </c>
    </row>
    <row r="43" spans="1:3" x14ac:dyDescent="0.25">
      <c r="A43" s="22" t="str">
        <f t="shared" si="0"/>
        <v>2016</v>
      </c>
      <c r="B43" s="17" t="s">
        <v>301</v>
      </c>
      <c r="C43" s="22">
        <v>19.8</v>
      </c>
    </row>
    <row r="44" spans="1:3" x14ac:dyDescent="0.25">
      <c r="A44" s="22" t="str">
        <f t="shared" si="0"/>
        <v>2016</v>
      </c>
      <c r="B44" s="17" t="s">
        <v>302</v>
      </c>
      <c r="C44" s="22">
        <v>19.8</v>
      </c>
    </row>
    <row r="45" spans="1:3" x14ac:dyDescent="0.25">
      <c r="A45" s="22" t="str">
        <f t="shared" si="0"/>
        <v>2017</v>
      </c>
      <c r="B45" s="17" t="s">
        <v>303</v>
      </c>
      <c r="C45" s="22">
        <v>15.407999999999999</v>
      </c>
    </row>
    <row r="46" spans="1:3" x14ac:dyDescent="0.25">
      <c r="A46" s="22" t="str">
        <f t="shared" si="0"/>
        <v>2017</v>
      </c>
      <c r="B46" s="17" t="s">
        <v>304</v>
      </c>
      <c r="C46" s="22">
        <v>15.407999999999999</v>
      </c>
    </row>
    <row r="47" spans="1:3" x14ac:dyDescent="0.25">
      <c r="A47" s="22" t="str">
        <f t="shared" si="0"/>
        <v>2017</v>
      </c>
      <c r="B47" s="17" t="s">
        <v>305</v>
      </c>
      <c r="C47" s="22">
        <v>20</v>
      </c>
    </row>
    <row r="48" spans="1:3" x14ac:dyDescent="0.25">
      <c r="A48" s="22" t="str">
        <f t="shared" si="0"/>
        <v>2017</v>
      </c>
      <c r="B48" s="17" t="s">
        <v>306</v>
      </c>
      <c r="C48" s="22">
        <v>20</v>
      </c>
    </row>
    <row r="49" spans="1:3" x14ac:dyDescent="0.25">
      <c r="A49" s="22" t="str">
        <f t="shared" si="0"/>
        <v>2018</v>
      </c>
      <c r="B49" s="17" t="s">
        <v>799</v>
      </c>
      <c r="C49" s="22" t="e">
        <f>NA()</f>
        <v>#N/A</v>
      </c>
    </row>
    <row r="50" spans="1:3" x14ac:dyDescent="0.25">
      <c r="A50" s="22" t="str">
        <f t="shared" si="0"/>
        <v>2018</v>
      </c>
      <c r="B50" s="17" t="s">
        <v>800</v>
      </c>
      <c r="C50" s="22" t="e">
        <f>NA()</f>
        <v>#N/A</v>
      </c>
    </row>
    <row r="51" spans="1:3" x14ac:dyDescent="0.25">
      <c r="A51" s="22" t="str">
        <f t="shared" si="0"/>
        <v>2018</v>
      </c>
      <c r="B51" s="17" t="s">
        <v>801</v>
      </c>
      <c r="C51" s="22" t="e">
        <f>NA()</f>
        <v>#N/A</v>
      </c>
    </row>
    <row r="52" spans="1:3" x14ac:dyDescent="0.25">
      <c r="A52" s="22" t="str">
        <f t="shared" si="0"/>
        <v>2018</v>
      </c>
      <c r="B52" s="17" t="s">
        <v>802</v>
      </c>
      <c r="C52" s="22" t="e">
        <f>NA()</f>
        <v>#N/A</v>
      </c>
    </row>
    <row r="53" spans="1:3" x14ac:dyDescent="0.25">
      <c r="A53" s="22"/>
      <c r="B53" s="17"/>
    </row>
    <row r="54" spans="1:3" x14ac:dyDescent="0.25">
      <c r="A54" s="22"/>
      <c r="B54" s="17"/>
    </row>
    <row r="55" spans="1:3" x14ac:dyDescent="0.25">
      <c r="A55" s="22"/>
      <c r="B55" s="17"/>
    </row>
    <row r="56" spans="1:3" x14ac:dyDescent="0.25">
      <c r="A56" s="22"/>
      <c r="B56" s="17"/>
    </row>
    <row r="57" spans="1:3" x14ac:dyDescent="0.25">
      <c r="A57" s="22"/>
      <c r="B57" s="17"/>
    </row>
    <row r="58" spans="1:3" x14ac:dyDescent="0.25">
      <c r="A58" s="22"/>
      <c r="B58" s="17"/>
    </row>
    <row r="59" spans="1:3" x14ac:dyDescent="0.25">
      <c r="A59" s="22"/>
      <c r="B59" s="17"/>
    </row>
    <row r="60" spans="1:3" x14ac:dyDescent="0.25">
      <c r="A60" s="22"/>
      <c r="B60" s="17"/>
    </row>
    <row r="61" spans="1:3" x14ac:dyDescent="0.25">
      <c r="A61" s="22"/>
      <c r="B61" s="17"/>
    </row>
    <row r="62" spans="1:3" x14ac:dyDescent="0.25">
      <c r="A62" s="22"/>
      <c r="B62" s="17"/>
    </row>
    <row r="63" spans="1:3" x14ac:dyDescent="0.25">
      <c r="A63" s="22"/>
      <c r="B63" s="17"/>
    </row>
    <row r="64" spans="1:3" x14ac:dyDescent="0.25">
      <c r="A64" s="22"/>
      <c r="B64" s="17"/>
    </row>
    <row r="65" spans="1:2" x14ac:dyDescent="0.25">
      <c r="A65" s="22"/>
      <c r="B65" s="17"/>
    </row>
    <row r="66" spans="1:2" x14ac:dyDescent="0.25">
      <c r="A66" s="22"/>
      <c r="B66" s="17"/>
    </row>
    <row r="67" spans="1:2" x14ac:dyDescent="0.25">
      <c r="A67" s="22"/>
      <c r="B67" s="17"/>
    </row>
    <row r="68" spans="1:2" x14ac:dyDescent="0.25">
      <c r="A68" s="22"/>
      <c r="B68" s="17"/>
    </row>
    <row r="69" spans="1:2" x14ac:dyDescent="0.25">
      <c r="A69" s="22"/>
      <c r="B69" s="17"/>
    </row>
    <row r="70" spans="1:2" x14ac:dyDescent="0.25">
      <c r="A70" s="22"/>
      <c r="B70" s="17"/>
    </row>
    <row r="71" spans="1:2" x14ac:dyDescent="0.25">
      <c r="A71" s="22"/>
      <c r="B71" s="17"/>
    </row>
    <row r="72" spans="1:2" x14ac:dyDescent="0.25">
      <c r="A72" s="22"/>
      <c r="B72" s="17"/>
    </row>
    <row r="73" spans="1:2" x14ac:dyDescent="0.25">
      <c r="A73" s="22"/>
      <c r="B73" s="17"/>
    </row>
    <row r="74" spans="1:2" x14ac:dyDescent="0.25">
      <c r="A74" s="22"/>
      <c r="B74" s="17"/>
    </row>
    <row r="75" spans="1:2" x14ac:dyDescent="0.25">
      <c r="A75" s="22"/>
      <c r="B75" s="17"/>
    </row>
    <row r="76" spans="1:2" x14ac:dyDescent="0.25">
      <c r="A76" s="22"/>
      <c r="B76" s="17"/>
    </row>
    <row r="77" spans="1:2" x14ac:dyDescent="0.25">
      <c r="A77" s="22"/>
      <c r="B77" s="17"/>
    </row>
    <row r="78" spans="1:2" x14ac:dyDescent="0.25">
      <c r="A78" s="22"/>
      <c r="B78" s="17"/>
    </row>
    <row r="79" spans="1:2" x14ac:dyDescent="0.25">
      <c r="A79" s="22"/>
      <c r="B79" s="17"/>
    </row>
    <row r="80" spans="1:2" x14ac:dyDescent="0.25">
      <c r="A80" s="22"/>
      <c r="B80" s="17"/>
    </row>
    <row r="81" spans="1:2" x14ac:dyDescent="0.25">
      <c r="A81" s="22"/>
      <c r="B81" s="17"/>
    </row>
    <row r="82" spans="1:2" x14ac:dyDescent="0.25">
      <c r="A82" s="22"/>
      <c r="B82" s="17"/>
    </row>
    <row r="83" spans="1:2" x14ac:dyDescent="0.25">
      <c r="A83" s="22"/>
      <c r="B83" s="17"/>
    </row>
    <row r="84" spans="1:2" x14ac:dyDescent="0.25">
      <c r="A84" s="22"/>
      <c r="B84" s="17"/>
    </row>
    <row r="85" spans="1:2" x14ac:dyDescent="0.25">
      <c r="A85" s="22"/>
      <c r="B85" s="17"/>
    </row>
    <row r="86" spans="1:2" x14ac:dyDescent="0.25">
      <c r="A86" s="22"/>
      <c r="B86" s="17"/>
    </row>
    <row r="87" spans="1:2" x14ac:dyDescent="0.25">
      <c r="A87" s="22"/>
      <c r="B87" s="17"/>
    </row>
    <row r="88" spans="1:2" x14ac:dyDescent="0.25">
      <c r="A88" s="22"/>
      <c r="B88" s="17"/>
    </row>
    <row r="89" spans="1:2" x14ac:dyDescent="0.25">
      <c r="A89" s="22"/>
      <c r="B89" s="17"/>
    </row>
    <row r="90" spans="1:2" x14ac:dyDescent="0.25">
      <c r="A90" s="22"/>
      <c r="B90" s="17"/>
    </row>
    <row r="91" spans="1:2" x14ac:dyDescent="0.25">
      <c r="A91" s="22"/>
      <c r="B91" s="17"/>
    </row>
    <row r="92" spans="1:2" x14ac:dyDescent="0.25">
      <c r="A92" s="22"/>
      <c r="B92" s="17"/>
    </row>
    <row r="93" spans="1:2" x14ac:dyDescent="0.25">
      <c r="A93" s="22"/>
      <c r="B93" s="17"/>
    </row>
    <row r="94" spans="1:2" x14ac:dyDescent="0.25">
      <c r="A94" s="22"/>
      <c r="B94" s="17"/>
    </row>
    <row r="95" spans="1:2" x14ac:dyDescent="0.25">
      <c r="A95" s="22"/>
      <c r="B95" s="17"/>
    </row>
    <row r="96" spans="1:2" x14ac:dyDescent="0.25">
      <c r="A96" s="22"/>
      <c r="B96" s="17"/>
    </row>
    <row r="97" spans="1:2" x14ac:dyDescent="0.25">
      <c r="A97" s="22"/>
      <c r="B97" s="17"/>
    </row>
    <row r="98" spans="1:2" x14ac:dyDescent="0.25">
      <c r="A98" s="22"/>
      <c r="B98" s="17"/>
    </row>
    <row r="99" spans="1:2" x14ac:dyDescent="0.25">
      <c r="A99" s="22"/>
      <c r="B99" s="17"/>
    </row>
    <row r="100" spans="1:2" x14ac:dyDescent="0.25">
      <c r="A100" s="22"/>
      <c r="B100" s="17"/>
    </row>
    <row r="101" spans="1:2" x14ac:dyDescent="0.25">
      <c r="A101" s="22"/>
      <c r="B101" s="17"/>
    </row>
    <row r="102" spans="1:2" x14ac:dyDescent="0.25">
      <c r="A102" s="22"/>
      <c r="B102" s="17"/>
    </row>
    <row r="103" spans="1:2" x14ac:dyDescent="0.25">
      <c r="A103" s="22"/>
      <c r="B103" s="17"/>
    </row>
    <row r="104" spans="1:2" x14ac:dyDescent="0.25">
      <c r="A104" s="22"/>
      <c r="B104" s="17"/>
    </row>
    <row r="105" spans="1:2" x14ac:dyDescent="0.25">
      <c r="A105" s="22"/>
      <c r="B105" s="17"/>
    </row>
    <row r="106" spans="1:2" x14ac:dyDescent="0.25">
      <c r="A106" s="22"/>
      <c r="B106" s="17"/>
    </row>
    <row r="107" spans="1:2" x14ac:dyDescent="0.25">
      <c r="A107" s="22"/>
      <c r="B107" s="17"/>
    </row>
    <row r="108" spans="1:2" x14ac:dyDescent="0.25">
      <c r="A108" s="22"/>
      <c r="B108" s="17"/>
    </row>
    <row r="109" spans="1:2" x14ac:dyDescent="0.25">
      <c r="A109" s="22"/>
      <c r="B109" s="17"/>
    </row>
    <row r="110" spans="1:2" x14ac:dyDescent="0.25">
      <c r="A110" s="22"/>
      <c r="B110" s="17"/>
    </row>
    <row r="111" spans="1:2" x14ac:dyDescent="0.25">
      <c r="A111" s="22"/>
      <c r="B111" s="17"/>
    </row>
    <row r="112" spans="1:2" x14ac:dyDescent="0.25">
      <c r="A112" s="22"/>
      <c r="B112" s="17"/>
    </row>
    <row r="113" spans="1:2" x14ac:dyDescent="0.25">
      <c r="A113" s="22"/>
      <c r="B113" s="17"/>
    </row>
    <row r="114" spans="1:2" x14ac:dyDescent="0.25">
      <c r="A114" s="22"/>
      <c r="B114" s="17"/>
    </row>
    <row r="115" spans="1:2" x14ac:dyDescent="0.25">
      <c r="A115" s="22"/>
      <c r="B115" s="17"/>
    </row>
    <row r="116" spans="1:2" x14ac:dyDescent="0.25">
      <c r="A116" s="22"/>
      <c r="B116" s="17"/>
    </row>
    <row r="117" spans="1:2" x14ac:dyDescent="0.25">
      <c r="A117" s="22"/>
      <c r="B117" s="17"/>
    </row>
    <row r="118" spans="1:2" x14ac:dyDescent="0.25">
      <c r="A118" s="22"/>
      <c r="B118" s="17"/>
    </row>
    <row r="119" spans="1:2" x14ac:dyDescent="0.25">
      <c r="A119" s="22"/>
      <c r="B119" s="17"/>
    </row>
    <row r="120" spans="1:2" x14ac:dyDescent="0.25">
      <c r="A120" s="22"/>
      <c r="B120" s="17"/>
    </row>
    <row r="121" spans="1:2" x14ac:dyDescent="0.25">
      <c r="A121" s="22"/>
      <c r="B121" s="17"/>
    </row>
    <row r="122" spans="1:2" x14ac:dyDescent="0.25">
      <c r="A122" s="22"/>
      <c r="B122" s="17"/>
    </row>
    <row r="123" spans="1:2" x14ac:dyDescent="0.25">
      <c r="A123" s="22"/>
      <c r="B123" s="17"/>
    </row>
    <row r="124" spans="1:2" x14ac:dyDescent="0.25">
      <c r="A124" s="22"/>
      <c r="B124" s="17"/>
    </row>
    <row r="125" spans="1:2" x14ac:dyDescent="0.25">
      <c r="A125" s="22"/>
      <c r="B125" s="17"/>
    </row>
    <row r="126" spans="1:2" x14ac:dyDescent="0.25">
      <c r="A126" s="22"/>
      <c r="B126" s="17"/>
    </row>
    <row r="127" spans="1:2" x14ac:dyDescent="0.25">
      <c r="A127" s="22"/>
      <c r="B127" s="17"/>
    </row>
    <row r="128" spans="1:2" x14ac:dyDescent="0.25">
      <c r="A128" s="22"/>
      <c r="B128" s="17"/>
    </row>
    <row r="129" spans="1:2" x14ac:dyDescent="0.25">
      <c r="A129" s="22"/>
      <c r="B129" s="17"/>
    </row>
    <row r="130" spans="1:2" x14ac:dyDescent="0.25">
      <c r="A130" s="22"/>
      <c r="B130" s="17"/>
    </row>
    <row r="131" spans="1:2" x14ac:dyDescent="0.25">
      <c r="A131" s="22"/>
      <c r="B131" s="17"/>
    </row>
    <row r="132" spans="1:2" x14ac:dyDescent="0.25">
      <c r="A132" s="22"/>
      <c r="B132" s="17"/>
    </row>
    <row r="133" spans="1:2" x14ac:dyDescent="0.25">
      <c r="A133" s="22"/>
      <c r="B133" s="17"/>
    </row>
    <row r="134" spans="1:2" x14ac:dyDescent="0.25">
      <c r="A134" s="22"/>
      <c r="B134" s="17"/>
    </row>
    <row r="135" spans="1:2" x14ac:dyDescent="0.25">
      <c r="A135" s="22"/>
      <c r="B135" s="17"/>
    </row>
    <row r="136" spans="1:2" x14ac:dyDescent="0.25">
      <c r="A136" s="22"/>
      <c r="B136" s="17"/>
    </row>
    <row r="137" spans="1:2" x14ac:dyDescent="0.25">
      <c r="A137" s="22"/>
      <c r="B137" s="17"/>
    </row>
    <row r="138" spans="1:2" x14ac:dyDescent="0.25">
      <c r="A138" s="22"/>
      <c r="B138" s="17"/>
    </row>
    <row r="139" spans="1:2" x14ac:dyDescent="0.25">
      <c r="A139" s="22"/>
      <c r="B139" s="17"/>
    </row>
    <row r="140" spans="1:2" x14ac:dyDescent="0.25">
      <c r="A140" s="22"/>
      <c r="B140" s="17"/>
    </row>
    <row r="141" spans="1:2" x14ac:dyDescent="0.25">
      <c r="A141" s="22"/>
      <c r="B141" s="17"/>
    </row>
    <row r="142" spans="1:2" x14ac:dyDescent="0.25">
      <c r="A142" s="22"/>
      <c r="B142" s="17"/>
    </row>
    <row r="143" spans="1:2" x14ac:dyDescent="0.25">
      <c r="A143" s="22"/>
      <c r="B143" s="17"/>
    </row>
    <row r="144" spans="1:2" x14ac:dyDescent="0.25">
      <c r="A144" s="22"/>
      <c r="B144" s="17"/>
    </row>
    <row r="145" spans="1:2" x14ac:dyDescent="0.25">
      <c r="A145" s="22"/>
      <c r="B145" s="17"/>
    </row>
    <row r="146" spans="1:2" x14ac:dyDescent="0.25">
      <c r="A146" s="22"/>
      <c r="B146" s="17"/>
    </row>
    <row r="147" spans="1:2" x14ac:dyDescent="0.25">
      <c r="A147" s="22"/>
      <c r="B147" s="17"/>
    </row>
    <row r="148" spans="1:2" x14ac:dyDescent="0.25">
      <c r="A148" s="22"/>
      <c r="B148" s="17"/>
    </row>
    <row r="149" spans="1:2" x14ac:dyDescent="0.25">
      <c r="A149" s="22"/>
      <c r="B149" s="17"/>
    </row>
    <row r="150" spans="1:2" x14ac:dyDescent="0.25">
      <c r="A150" s="22"/>
      <c r="B150" s="17"/>
    </row>
    <row r="151" spans="1:2" x14ac:dyDescent="0.25">
      <c r="A151" s="22"/>
      <c r="B151" s="17"/>
    </row>
    <row r="152" spans="1:2" x14ac:dyDescent="0.25">
      <c r="A152" s="22"/>
      <c r="B152" s="17"/>
    </row>
    <row r="153" spans="1:2" x14ac:dyDescent="0.25">
      <c r="A153" s="22"/>
      <c r="B153" s="17"/>
    </row>
    <row r="154" spans="1:2" x14ac:dyDescent="0.25">
      <c r="A154" s="22"/>
      <c r="B154" s="17"/>
    </row>
    <row r="155" spans="1:2" x14ac:dyDescent="0.25">
      <c r="A155" s="22"/>
      <c r="B155" s="17"/>
    </row>
    <row r="156" spans="1:2" x14ac:dyDescent="0.25">
      <c r="A156" s="22"/>
      <c r="B156" s="17"/>
    </row>
    <row r="157" spans="1:2" x14ac:dyDescent="0.25">
      <c r="A157" s="22"/>
      <c r="B157" s="17"/>
    </row>
    <row r="158" spans="1:2" x14ac:dyDescent="0.25">
      <c r="A158" s="22"/>
      <c r="B158" s="17"/>
    </row>
    <row r="159" spans="1:2" x14ac:dyDescent="0.25">
      <c r="A159" s="22"/>
      <c r="B159" s="17"/>
    </row>
    <row r="160" spans="1:2" x14ac:dyDescent="0.25">
      <c r="A160" s="22"/>
      <c r="B160" s="17"/>
    </row>
    <row r="161" spans="2:2" x14ac:dyDescent="0.25">
      <c r="B161" s="18" t="s">
        <v>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5"/>
  <dimension ref="A1:D77"/>
  <sheetViews>
    <sheetView workbookViewId="0">
      <selection activeCell="C18" sqref="C18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28.109375" style="18" bestFit="1" customWidth="1"/>
    <col min="4" max="4" width="27" style="18" bestFit="1" customWidth="1"/>
    <col min="5" max="16384" width="9.109375" style="18"/>
  </cols>
  <sheetData>
    <row r="1" spans="1:4" s="19" customFormat="1" ht="36.75" customHeight="1" x14ac:dyDescent="0.3">
      <c r="A1" s="75" t="s">
        <v>179</v>
      </c>
      <c r="B1" s="19" t="s">
        <v>794</v>
      </c>
    </row>
    <row r="2" spans="1:4" s="12" customFormat="1" ht="25.5" customHeight="1" x14ac:dyDescent="0.25">
      <c r="A2" s="73" t="s">
        <v>33</v>
      </c>
      <c r="C2" s="41" t="s">
        <v>1017</v>
      </c>
      <c r="D2" s="41" t="s">
        <v>1018</v>
      </c>
    </row>
    <row r="4" spans="1:4" hidden="1" x14ac:dyDescent="0.25">
      <c r="B4" s="18" t="s">
        <v>0</v>
      </c>
      <c r="C4" s="18" t="s">
        <v>900</v>
      </c>
      <c r="D4" s="18" t="s">
        <v>901</v>
      </c>
    </row>
    <row r="5" spans="1:4" x14ac:dyDescent="0.25">
      <c r="A5" s="22" t="str">
        <f>LEFT(B5,4)</f>
        <v>2010</v>
      </c>
      <c r="B5" s="17" t="s">
        <v>275</v>
      </c>
      <c r="C5" s="102">
        <v>2.3007305997200689</v>
      </c>
      <c r="D5" s="102">
        <v>2.4263431542460978</v>
      </c>
    </row>
    <row r="6" spans="1:4" x14ac:dyDescent="0.25">
      <c r="A6" s="22" t="str">
        <f t="shared" ref="A6:A36" si="0">LEFT(B6,4)</f>
        <v>2010</v>
      </c>
      <c r="B6" s="17" t="s">
        <v>276</v>
      </c>
      <c r="C6" s="102">
        <v>2.4925022928445628</v>
      </c>
      <c r="D6" s="102">
        <v>2.1533161068044677</v>
      </c>
    </row>
    <row r="7" spans="1:4" x14ac:dyDescent="0.25">
      <c r="A7" s="22" t="str">
        <f t="shared" si="0"/>
        <v>2010</v>
      </c>
      <c r="B7" s="17" t="s">
        <v>277</v>
      </c>
      <c r="C7" s="102">
        <v>2.6112675386439861</v>
      </c>
      <c r="D7" s="102">
        <v>2.3136246786632455</v>
      </c>
    </row>
    <row r="8" spans="1:4" x14ac:dyDescent="0.25">
      <c r="A8" s="22" t="str">
        <f t="shared" si="0"/>
        <v>2010</v>
      </c>
      <c r="B8" s="17" t="s">
        <v>278</v>
      </c>
      <c r="C8" s="102">
        <v>2.3251845657768371</v>
      </c>
      <c r="D8" s="102">
        <v>2.1331058020477798</v>
      </c>
    </row>
    <row r="9" spans="1:4" x14ac:dyDescent="0.25">
      <c r="A9" s="22" t="str">
        <f t="shared" si="0"/>
        <v>2011</v>
      </c>
      <c r="B9" s="17" t="s">
        <v>279</v>
      </c>
      <c r="C9" s="102">
        <v>3.2496340892699322</v>
      </c>
      <c r="D9" s="102">
        <v>1.7766497461928878</v>
      </c>
    </row>
    <row r="10" spans="1:4" x14ac:dyDescent="0.25">
      <c r="A10" s="22" t="str">
        <f t="shared" si="0"/>
        <v>2011</v>
      </c>
      <c r="B10" s="17" t="s">
        <v>280</v>
      </c>
      <c r="C10" s="102">
        <v>2.6471112424154342</v>
      </c>
      <c r="D10" s="102">
        <v>1.8549747048903953</v>
      </c>
    </row>
    <row r="11" spans="1:4" x14ac:dyDescent="0.25">
      <c r="A11" s="22" t="str">
        <f t="shared" si="0"/>
        <v>2011</v>
      </c>
      <c r="B11" s="17" t="s">
        <v>281</v>
      </c>
      <c r="C11" s="102">
        <v>1.5537996025233269</v>
      </c>
      <c r="D11" s="102">
        <v>1.6750418760469046</v>
      </c>
    </row>
    <row r="12" spans="1:4" x14ac:dyDescent="0.25">
      <c r="A12" s="22" t="str">
        <f t="shared" si="0"/>
        <v>2011</v>
      </c>
      <c r="B12" s="17" t="s">
        <v>282</v>
      </c>
      <c r="C12" s="102">
        <v>1.9621541956648514</v>
      </c>
      <c r="D12" s="102">
        <v>1.9214703425229658</v>
      </c>
    </row>
    <row r="13" spans="1:4" x14ac:dyDescent="0.25">
      <c r="A13" s="22" t="str">
        <f t="shared" si="0"/>
        <v>2012</v>
      </c>
      <c r="B13" s="17" t="s">
        <v>283</v>
      </c>
      <c r="C13" s="102">
        <v>1.8578478375069096</v>
      </c>
      <c r="D13" s="102">
        <v>1.8287614297589414</v>
      </c>
    </row>
    <row r="14" spans="1:4" x14ac:dyDescent="0.25">
      <c r="A14" s="22" t="str">
        <f t="shared" si="0"/>
        <v>2012</v>
      </c>
      <c r="B14" s="17" t="s">
        <v>284</v>
      </c>
      <c r="C14" s="102">
        <v>2.2825836171735432</v>
      </c>
      <c r="D14" s="102">
        <v>1.5728476821192032</v>
      </c>
    </row>
    <row r="15" spans="1:4" x14ac:dyDescent="0.25">
      <c r="A15" s="22" t="str">
        <f t="shared" si="0"/>
        <v>2012</v>
      </c>
      <c r="B15" s="17" t="s">
        <v>285</v>
      </c>
      <c r="C15" s="102">
        <v>2.9428098765577033</v>
      </c>
      <c r="D15" s="102">
        <v>1.4827018121910953</v>
      </c>
    </row>
    <row r="16" spans="1:4" x14ac:dyDescent="0.25">
      <c r="A16" s="22" t="str">
        <f t="shared" si="0"/>
        <v>2012</v>
      </c>
      <c r="B16" s="17" t="s">
        <v>286</v>
      </c>
      <c r="C16" s="102">
        <v>2.5104655526152868</v>
      </c>
      <c r="D16" s="102">
        <v>1.393442622950829</v>
      </c>
    </row>
    <row r="17" spans="1:4" x14ac:dyDescent="0.25">
      <c r="A17" s="22" t="str">
        <f t="shared" si="0"/>
        <v>2013</v>
      </c>
      <c r="B17" s="17" t="s">
        <v>287</v>
      </c>
      <c r="C17" s="102">
        <v>1.1703760368645817</v>
      </c>
      <c r="D17" s="102">
        <v>1.3061224489795791</v>
      </c>
    </row>
    <row r="18" spans="1:4" x14ac:dyDescent="0.25">
      <c r="A18" s="22" t="str">
        <f t="shared" si="0"/>
        <v>2013</v>
      </c>
      <c r="B18" s="17" t="s">
        <v>288</v>
      </c>
      <c r="C18" s="102">
        <v>0.78596935264339152</v>
      </c>
      <c r="D18" s="102">
        <v>1.3039934800326023</v>
      </c>
    </row>
    <row r="19" spans="1:4" x14ac:dyDescent="0.25">
      <c r="A19" s="22" t="str">
        <f t="shared" si="0"/>
        <v>2013</v>
      </c>
      <c r="B19" s="17" t="s">
        <v>289</v>
      </c>
      <c r="C19" s="102">
        <v>0.58562827304835707</v>
      </c>
      <c r="D19" s="102">
        <v>1.136363636363626</v>
      </c>
    </row>
    <row r="20" spans="1:4" x14ac:dyDescent="0.25">
      <c r="A20" s="22" t="str">
        <f t="shared" si="0"/>
        <v>2013</v>
      </c>
      <c r="B20" s="17" t="s">
        <v>290</v>
      </c>
      <c r="C20" s="102">
        <v>0.76948529202030613</v>
      </c>
      <c r="D20" s="102">
        <v>1.1317704122877785</v>
      </c>
    </row>
    <row r="21" spans="1:4" x14ac:dyDescent="0.25">
      <c r="A21" s="22" t="str">
        <f t="shared" si="0"/>
        <v>2014</v>
      </c>
      <c r="B21" s="17" t="s">
        <v>291</v>
      </c>
      <c r="C21" s="102">
        <v>0.83894111872713495</v>
      </c>
      <c r="D21" s="102">
        <v>1.0475423045930796</v>
      </c>
    </row>
    <row r="22" spans="1:4" x14ac:dyDescent="0.25">
      <c r="A22" s="22" t="str">
        <f t="shared" si="0"/>
        <v>2014</v>
      </c>
      <c r="B22" s="17" t="s">
        <v>292</v>
      </c>
      <c r="C22" s="102">
        <v>0.6430859018992976</v>
      </c>
      <c r="D22" s="102">
        <v>1.2872083668543866</v>
      </c>
    </row>
    <row r="23" spans="1:4" x14ac:dyDescent="0.25">
      <c r="A23" s="22" t="str">
        <f t="shared" si="0"/>
        <v>2014</v>
      </c>
      <c r="B23" s="17" t="s">
        <v>293</v>
      </c>
      <c r="C23" s="102">
        <v>0.21898231398563439</v>
      </c>
      <c r="D23" s="102">
        <v>1.4446227929373947</v>
      </c>
    </row>
    <row r="24" spans="1:4" x14ac:dyDescent="0.25">
      <c r="A24" s="22" t="str">
        <f t="shared" si="0"/>
        <v>2014</v>
      </c>
      <c r="B24" s="17" t="s">
        <v>294</v>
      </c>
      <c r="C24" s="102">
        <v>0.54970820929671049</v>
      </c>
      <c r="D24" s="102">
        <v>1.4388489208633217</v>
      </c>
    </row>
    <row r="25" spans="1:4" x14ac:dyDescent="0.25">
      <c r="A25" s="22" t="str">
        <f t="shared" si="0"/>
        <v>2015</v>
      </c>
      <c r="B25" s="17" t="s">
        <v>295</v>
      </c>
      <c r="C25" s="102">
        <v>0.1839824399191059</v>
      </c>
      <c r="D25" s="102">
        <v>1.4354066985645915</v>
      </c>
    </row>
    <row r="26" spans="1:4" x14ac:dyDescent="0.25">
      <c r="A26" s="22" t="str">
        <f t="shared" si="0"/>
        <v>2015</v>
      </c>
      <c r="B26" s="17" t="s">
        <v>296</v>
      </c>
      <c r="C26" s="102">
        <v>0.86512983072439908</v>
      </c>
      <c r="D26" s="102">
        <v>1.5091342335186653</v>
      </c>
    </row>
    <row r="27" spans="1:4" x14ac:dyDescent="0.25">
      <c r="A27" s="22" t="str">
        <f t="shared" si="0"/>
        <v>2015</v>
      </c>
      <c r="B27" s="17" t="s">
        <v>297</v>
      </c>
      <c r="C27" s="102">
        <v>1.0051176145233995</v>
      </c>
      <c r="D27" s="102">
        <v>1.5031645569620196</v>
      </c>
    </row>
    <row r="28" spans="1:4" x14ac:dyDescent="0.25">
      <c r="A28" s="22" t="str">
        <f t="shared" si="0"/>
        <v>2015</v>
      </c>
      <c r="B28" s="17" t="s">
        <v>298</v>
      </c>
      <c r="C28" s="102">
        <v>0.56218628625801159</v>
      </c>
      <c r="D28" s="102">
        <v>1.4972419227738527</v>
      </c>
    </row>
    <row r="29" spans="1:4" x14ac:dyDescent="0.25">
      <c r="A29" s="22" t="str">
        <f t="shared" si="0"/>
        <v>2016</v>
      </c>
      <c r="B29" s="17" t="s">
        <v>299</v>
      </c>
      <c r="C29" s="102">
        <v>0.40030388579896226</v>
      </c>
      <c r="D29" s="102">
        <v>1.808176100628927</v>
      </c>
    </row>
    <row r="30" spans="1:4" x14ac:dyDescent="0.25">
      <c r="A30" s="22" t="str">
        <f t="shared" si="0"/>
        <v>2016</v>
      </c>
      <c r="B30" s="17" t="s">
        <v>300</v>
      </c>
      <c r="C30" s="102">
        <v>0.41741054120436161</v>
      </c>
      <c r="D30" s="102">
        <v>1.7214397496087628</v>
      </c>
    </row>
    <row r="31" spans="1:4" x14ac:dyDescent="0.25">
      <c r="A31" s="22" t="str">
        <f t="shared" si="0"/>
        <v>2016</v>
      </c>
      <c r="B31" s="17" t="s">
        <v>301</v>
      </c>
      <c r="C31" s="102">
        <v>0.78233704971466977</v>
      </c>
      <c r="D31" s="102">
        <v>1.7147310989867464</v>
      </c>
    </row>
    <row r="32" spans="1:4" x14ac:dyDescent="0.25">
      <c r="A32" s="22" t="str">
        <f t="shared" si="0"/>
        <v>2016</v>
      </c>
      <c r="B32" s="17" t="s">
        <v>302</v>
      </c>
      <c r="C32" s="102">
        <v>0.48747167923914958</v>
      </c>
      <c r="D32" s="102">
        <v>1.7857142857142776</v>
      </c>
    </row>
    <row r="33" spans="1:4" x14ac:dyDescent="0.25">
      <c r="A33" s="22" t="str">
        <f t="shared" si="0"/>
        <v>2017</v>
      </c>
      <c r="B33" s="17" t="s">
        <v>303</v>
      </c>
      <c r="C33" s="102">
        <v>1.1466120109336515</v>
      </c>
      <c r="D33" s="102">
        <v>1.5444015444015378</v>
      </c>
    </row>
    <row r="34" spans="1:4" x14ac:dyDescent="0.25">
      <c r="A34" s="22" t="str">
        <f t="shared" si="0"/>
        <v>2017</v>
      </c>
      <c r="B34" s="17" t="s">
        <v>304</v>
      </c>
      <c r="C34" s="102">
        <v>0.86121481806753764</v>
      </c>
      <c r="D34" s="102">
        <v>1.7692307692307736</v>
      </c>
    </row>
    <row r="35" spans="1:4" x14ac:dyDescent="0.25">
      <c r="A35" s="22" t="str">
        <f t="shared" si="0"/>
        <v>2017</v>
      </c>
      <c r="B35" s="17" t="s">
        <v>305</v>
      </c>
      <c r="C35" s="102">
        <v>1.628466971225734</v>
      </c>
      <c r="D35" s="102">
        <v>1.8390804597701305</v>
      </c>
    </row>
    <row r="36" spans="1:4" x14ac:dyDescent="0.25">
      <c r="A36" s="22" t="str">
        <f t="shared" si="0"/>
        <v>2017</v>
      </c>
      <c r="B36" s="17" t="s">
        <v>306</v>
      </c>
      <c r="C36" s="102">
        <v>1.4705499983284938</v>
      </c>
      <c r="D36" s="102">
        <v>1.7543859649122879</v>
      </c>
    </row>
    <row r="37" spans="1:4" x14ac:dyDescent="0.25">
      <c r="A37" s="22"/>
      <c r="B37" s="17"/>
    </row>
    <row r="38" spans="1:4" x14ac:dyDescent="0.25">
      <c r="A38" s="22"/>
      <c r="B38" s="17"/>
    </row>
    <row r="39" spans="1:4" x14ac:dyDescent="0.25">
      <c r="A39" s="22"/>
      <c r="B39" s="17"/>
    </row>
    <row r="40" spans="1:4" x14ac:dyDescent="0.25">
      <c r="A40" s="22"/>
      <c r="B40" s="17"/>
    </row>
    <row r="41" spans="1:4" x14ac:dyDescent="0.25">
      <c r="A41" s="22"/>
      <c r="B41" s="17"/>
    </row>
    <row r="42" spans="1:4" x14ac:dyDescent="0.25">
      <c r="A42" s="22"/>
      <c r="B42" s="17"/>
    </row>
    <row r="43" spans="1:4" x14ac:dyDescent="0.25">
      <c r="A43" s="22"/>
      <c r="B43" s="17"/>
    </row>
    <row r="44" spans="1:4" x14ac:dyDescent="0.25">
      <c r="A44" s="22"/>
      <c r="B44" s="17"/>
    </row>
    <row r="45" spans="1:4" x14ac:dyDescent="0.25">
      <c r="A45" s="22"/>
      <c r="B45" s="17"/>
    </row>
    <row r="46" spans="1:4" x14ac:dyDescent="0.25">
      <c r="A46" s="22"/>
      <c r="B46" s="17"/>
    </row>
    <row r="47" spans="1:4" x14ac:dyDescent="0.25">
      <c r="A47" s="22"/>
      <c r="B47" s="17"/>
    </row>
    <row r="48" spans="1:4" x14ac:dyDescent="0.25">
      <c r="A48" s="22"/>
      <c r="B48" s="17"/>
    </row>
    <row r="49" spans="1:2" x14ac:dyDescent="0.25">
      <c r="A49" s="22"/>
      <c r="B49" s="17"/>
    </row>
    <row r="50" spans="1:2" x14ac:dyDescent="0.25">
      <c r="A50" s="22"/>
      <c r="B50" s="17"/>
    </row>
    <row r="51" spans="1:2" x14ac:dyDescent="0.25">
      <c r="A51" s="22"/>
      <c r="B51" s="17"/>
    </row>
    <row r="52" spans="1:2" x14ac:dyDescent="0.25">
      <c r="A52" s="22"/>
      <c r="B52" s="17"/>
    </row>
    <row r="53" spans="1:2" x14ac:dyDescent="0.25">
      <c r="A53" s="22"/>
      <c r="B53" s="17"/>
    </row>
    <row r="54" spans="1:2" x14ac:dyDescent="0.25">
      <c r="A54" s="22"/>
      <c r="B54" s="17"/>
    </row>
    <row r="55" spans="1:2" x14ac:dyDescent="0.25">
      <c r="A55" s="22"/>
      <c r="B55" s="17"/>
    </row>
    <row r="56" spans="1:2" x14ac:dyDescent="0.25">
      <c r="A56" s="22"/>
      <c r="B56" s="17"/>
    </row>
    <row r="57" spans="1:2" x14ac:dyDescent="0.25">
      <c r="A57" s="22"/>
      <c r="B57" s="17"/>
    </row>
    <row r="58" spans="1:2" x14ac:dyDescent="0.25">
      <c r="A58" s="22"/>
      <c r="B58" s="17"/>
    </row>
    <row r="59" spans="1:2" x14ac:dyDescent="0.25">
      <c r="A59" s="22"/>
      <c r="B59" s="17"/>
    </row>
    <row r="60" spans="1:2" x14ac:dyDescent="0.25">
      <c r="A60" s="22"/>
      <c r="B60" s="17"/>
    </row>
    <row r="61" spans="1:2" x14ac:dyDescent="0.25">
      <c r="A61" s="22"/>
      <c r="B61" s="17"/>
    </row>
    <row r="62" spans="1:2" x14ac:dyDescent="0.25">
      <c r="A62" s="22"/>
      <c r="B62" s="17"/>
    </row>
    <row r="63" spans="1:2" x14ac:dyDescent="0.25">
      <c r="A63" s="22"/>
      <c r="B63" s="17"/>
    </row>
    <row r="64" spans="1:2" x14ac:dyDescent="0.25">
      <c r="A64" s="22"/>
      <c r="B64" s="17"/>
    </row>
    <row r="65" spans="1:2" x14ac:dyDescent="0.25">
      <c r="A65" s="22"/>
      <c r="B65" s="17"/>
    </row>
    <row r="66" spans="1:2" x14ac:dyDescent="0.25">
      <c r="A66" s="22"/>
      <c r="B66" s="17"/>
    </row>
    <row r="67" spans="1:2" x14ac:dyDescent="0.25">
      <c r="A67" s="22"/>
      <c r="B67" s="17"/>
    </row>
    <row r="68" spans="1:2" x14ac:dyDescent="0.25">
      <c r="A68" s="22"/>
      <c r="B68" s="17"/>
    </row>
    <row r="69" spans="1:2" x14ac:dyDescent="0.25">
      <c r="A69" s="22"/>
      <c r="B69" s="17"/>
    </row>
    <row r="70" spans="1:2" x14ac:dyDescent="0.25">
      <c r="A70" s="22"/>
      <c r="B70" s="17"/>
    </row>
    <row r="71" spans="1:2" x14ac:dyDescent="0.25">
      <c r="A71" s="22"/>
      <c r="B71" s="17"/>
    </row>
    <row r="72" spans="1:2" x14ac:dyDescent="0.25">
      <c r="A72" s="22"/>
      <c r="B72" s="17"/>
    </row>
    <row r="73" spans="1:2" x14ac:dyDescent="0.25">
      <c r="A73" s="22"/>
      <c r="B73" s="17"/>
    </row>
    <row r="74" spans="1:2" x14ac:dyDescent="0.25">
      <c r="A74" s="22"/>
      <c r="B74" s="17"/>
    </row>
    <row r="75" spans="1:2" x14ac:dyDescent="0.25">
      <c r="A75" s="22"/>
      <c r="B75" s="17"/>
    </row>
    <row r="76" spans="1:2" x14ac:dyDescent="0.25">
      <c r="A76" s="22"/>
      <c r="B76" s="17"/>
    </row>
    <row r="77" spans="1:2" x14ac:dyDescent="0.25">
      <c r="B77" s="18" t="s">
        <v>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2"/>
  <sheetViews>
    <sheetView workbookViewId="0">
      <selection activeCell="C20" sqref="C20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4" width="9.33203125" style="18" bestFit="1" customWidth="1"/>
    <col min="5" max="16384" width="9.109375" style="18"/>
  </cols>
  <sheetData>
    <row r="1" spans="1:5" s="19" customFormat="1" ht="36.75" customHeight="1" x14ac:dyDescent="0.3">
      <c r="A1" s="75" t="s">
        <v>180</v>
      </c>
      <c r="B1" s="19" t="s">
        <v>796</v>
      </c>
    </row>
    <row r="2" spans="1:5" s="12" customFormat="1" ht="25.5" customHeight="1" x14ac:dyDescent="0.2">
      <c r="A2" s="73" t="s">
        <v>33</v>
      </c>
      <c r="C2" s="41" t="s">
        <v>1019</v>
      </c>
      <c r="D2" s="41" t="s">
        <v>1020</v>
      </c>
      <c r="E2" s="41" t="s">
        <v>1021</v>
      </c>
    </row>
    <row r="4" spans="1:5" hidden="1" x14ac:dyDescent="0.25">
      <c r="B4" s="18" t="s">
        <v>0</v>
      </c>
      <c r="C4" s="18" t="s">
        <v>902</v>
      </c>
      <c r="D4" s="18" t="s">
        <v>903</v>
      </c>
      <c r="E4" s="18" t="s">
        <v>904</v>
      </c>
    </row>
    <row r="5" spans="1:5" x14ac:dyDescent="0.25">
      <c r="A5" s="22" t="str">
        <f>LEFT(B5,4)</f>
        <v>2010</v>
      </c>
      <c r="B5" s="17" t="s">
        <v>398</v>
      </c>
      <c r="C5" s="102">
        <v>1.987091640511025</v>
      </c>
      <c r="D5" s="102">
        <v>1.4530104892508859</v>
      </c>
      <c r="E5" s="102">
        <v>2.6845946630442228</v>
      </c>
    </row>
    <row r="6" spans="1:5" x14ac:dyDescent="0.25">
      <c r="A6" s="22" t="str">
        <f t="shared" ref="A6:A69" si="0">LEFT(B6,4)</f>
        <v>2010</v>
      </c>
      <c r="B6" s="17" t="s">
        <v>399</v>
      </c>
      <c r="C6" s="102">
        <v>1.9488965806124554</v>
      </c>
      <c r="D6" s="102">
        <v>1.552834505550365</v>
      </c>
      <c r="E6" s="102">
        <v>2.365468284863752</v>
      </c>
    </row>
    <row r="7" spans="1:5" x14ac:dyDescent="0.25">
      <c r="A7" s="22" t="str">
        <f t="shared" si="0"/>
        <v>2010</v>
      </c>
      <c r="B7" s="17" t="s">
        <v>400</v>
      </c>
      <c r="C7" s="102">
        <v>2.257925881847342</v>
      </c>
      <c r="D7" s="102">
        <v>1.9216908335453127</v>
      </c>
      <c r="E7" s="102">
        <v>2.5040018294077555</v>
      </c>
    </row>
    <row r="8" spans="1:5" x14ac:dyDescent="0.25">
      <c r="A8" s="22" t="str">
        <f t="shared" si="0"/>
        <v>2010</v>
      </c>
      <c r="B8" s="17" t="s">
        <v>401</v>
      </c>
      <c r="C8" s="102">
        <v>2.5339346558017013</v>
      </c>
      <c r="D8" s="102">
        <v>2.5437354259612306</v>
      </c>
      <c r="E8" s="102">
        <v>2.5061598831903638</v>
      </c>
    </row>
    <row r="9" spans="1:5" x14ac:dyDescent="0.25">
      <c r="A9" s="22" t="str">
        <f t="shared" si="0"/>
        <v>2010</v>
      </c>
      <c r="B9" s="17" t="s">
        <v>402</v>
      </c>
      <c r="C9" s="102">
        <v>2.1976934662869922</v>
      </c>
      <c r="D9" s="102">
        <v>1.5821110335047877</v>
      </c>
      <c r="E9" s="102">
        <v>2.7370579190158821</v>
      </c>
    </row>
    <row r="10" spans="1:5" x14ac:dyDescent="0.25">
      <c r="A10" s="22" t="str">
        <f t="shared" si="0"/>
        <v>2010</v>
      </c>
      <c r="B10" s="17" t="s">
        <v>403</v>
      </c>
      <c r="C10" s="102">
        <v>1.9148866286389961</v>
      </c>
      <c r="D10" s="102">
        <v>1.1570978847955899</v>
      </c>
      <c r="E10" s="102">
        <v>2.6186040170862412</v>
      </c>
    </row>
    <row r="11" spans="1:5" x14ac:dyDescent="0.25">
      <c r="A11" s="22" t="str">
        <f t="shared" si="0"/>
        <v>2010</v>
      </c>
      <c r="B11" s="17" t="s">
        <v>404</v>
      </c>
      <c r="C11" s="102">
        <v>2.2127044286950621</v>
      </c>
      <c r="D11" s="102">
        <v>2.1717732973487927</v>
      </c>
      <c r="E11" s="102">
        <v>2.4772325676226643</v>
      </c>
    </row>
    <row r="12" spans="1:5" x14ac:dyDescent="0.25">
      <c r="A12" s="22" t="str">
        <f t="shared" si="0"/>
        <v>2010</v>
      </c>
      <c r="B12" s="17" t="s">
        <v>405</v>
      </c>
      <c r="C12" s="102">
        <v>2.3895371705782225</v>
      </c>
      <c r="D12" s="102">
        <v>2.0964272155903387</v>
      </c>
      <c r="E12" s="102">
        <v>2.5805285338214219</v>
      </c>
    </row>
    <row r="13" spans="1:5" x14ac:dyDescent="0.25">
      <c r="A13" s="22" t="str">
        <f t="shared" si="0"/>
        <v>2010</v>
      </c>
      <c r="B13" s="17" t="s">
        <v>406</v>
      </c>
      <c r="C13" s="102">
        <v>2.5150982340799857</v>
      </c>
      <c r="D13" s="102">
        <v>2.4241208999957706</v>
      </c>
      <c r="E13" s="102">
        <v>2.730147972438715</v>
      </c>
    </row>
    <row r="14" spans="1:5" x14ac:dyDescent="0.25">
      <c r="A14" s="22" t="str">
        <f t="shared" si="0"/>
        <v>2010</v>
      </c>
      <c r="B14" s="17" t="s">
        <v>407</v>
      </c>
      <c r="C14" s="102">
        <v>2.3853150971795003</v>
      </c>
      <c r="D14" s="102">
        <v>2.0746058143696189</v>
      </c>
      <c r="E14" s="102">
        <v>2.7041644131963238</v>
      </c>
    </row>
    <row r="15" spans="1:5" x14ac:dyDescent="0.25">
      <c r="A15" s="22" t="str">
        <f t="shared" si="0"/>
        <v>2010</v>
      </c>
      <c r="B15" s="17" t="s">
        <v>408</v>
      </c>
      <c r="C15" s="102">
        <v>2.5031003198224653</v>
      </c>
      <c r="D15" s="102">
        <v>2.3059298341496373</v>
      </c>
      <c r="E15" s="102">
        <v>2.8128445734602536</v>
      </c>
    </row>
    <row r="16" spans="1:5" x14ac:dyDescent="0.25">
      <c r="A16" s="22" t="str">
        <f t="shared" si="0"/>
        <v>2010</v>
      </c>
      <c r="B16" s="17" t="s">
        <v>409</v>
      </c>
      <c r="C16" s="102">
        <v>2.8362853039731988</v>
      </c>
      <c r="D16" s="102">
        <v>2.8550982393736462</v>
      </c>
      <c r="E16" s="102">
        <v>2.8052712586084709</v>
      </c>
    </row>
    <row r="17" spans="1:5" x14ac:dyDescent="0.25">
      <c r="A17" s="22" t="str">
        <f t="shared" si="0"/>
        <v>2011</v>
      </c>
      <c r="B17" s="17" t="s">
        <v>410</v>
      </c>
      <c r="C17" s="102">
        <v>2.6960837433085629</v>
      </c>
      <c r="D17" s="102">
        <v>2.4744660610305687</v>
      </c>
      <c r="E17" s="102">
        <v>2.824054350994416</v>
      </c>
    </row>
    <row r="18" spans="1:5" x14ac:dyDescent="0.25">
      <c r="A18" s="22" t="str">
        <f t="shared" si="0"/>
        <v>2011</v>
      </c>
      <c r="B18" s="17" t="s">
        <v>411</v>
      </c>
      <c r="C18" s="102">
        <v>2.6933806197694707</v>
      </c>
      <c r="D18" s="102">
        <v>2.6075891273963805</v>
      </c>
      <c r="E18" s="102">
        <v>2.7705075721987242</v>
      </c>
    </row>
    <row r="19" spans="1:5" x14ac:dyDescent="0.25">
      <c r="A19" s="22" t="str">
        <f t="shared" si="0"/>
        <v>2011</v>
      </c>
      <c r="B19" s="17" t="s">
        <v>412</v>
      </c>
      <c r="C19" s="102">
        <v>2.6714513556618869</v>
      </c>
      <c r="D19" s="102">
        <v>2.5479164283411535</v>
      </c>
      <c r="E19" s="102">
        <v>2.8031232571109825</v>
      </c>
    </row>
    <row r="20" spans="1:5" x14ac:dyDescent="0.25">
      <c r="A20" s="22" t="str">
        <f t="shared" si="0"/>
        <v>2011</v>
      </c>
      <c r="B20" s="17" t="s">
        <v>413</v>
      </c>
      <c r="C20" s="102">
        <v>3.0036456709002408</v>
      </c>
      <c r="D20" s="102">
        <v>3.2189064025086793</v>
      </c>
      <c r="E20" s="102">
        <v>2.6752428751071022</v>
      </c>
    </row>
    <row r="21" spans="1:5" x14ac:dyDescent="0.25">
      <c r="A21" s="22" t="str">
        <f t="shared" si="0"/>
        <v>2011</v>
      </c>
      <c r="B21" s="17" t="s">
        <v>414</v>
      </c>
      <c r="C21" s="102">
        <v>3.1433550635771041</v>
      </c>
      <c r="D21" s="102">
        <v>3.8671097729948087</v>
      </c>
      <c r="E21" s="102">
        <v>2.4557085522960591</v>
      </c>
    </row>
    <row r="22" spans="1:5" x14ac:dyDescent="0.25">
      <c r="A22" s="22" t="str">
        <f t="shared" si="0"/>
        <v>2011</v>
      </c>
      <c r="B22" s="17" t="s">
        <v>415</v>
      </c>
      <c r="C22" s="102">
        <v>3.0520164149281328</v>
      </c>
      <c r="D22" s="102">
        <v>3.6262203626220355</v>
      </c>
      <c r="E22" s="102">
        <v>2.4344341241461933</v>
      </c>
    </row>
    <row r="23" spans="1:5" x14ac:dyDescent="0.25">
      <c r="A23" s="22" t="str">
        <f t="shared" si="0"/>
        <v>2011</v>
      </c>
      <c r="B23" s="17" t="s">
        <v>416</v>
      </c>
      <c r="C23" s="102">
        <v>3.0167933041120421</v>
      </c>
      <c r="D23" s="102">
        <v>3.3510467489149391</v>
      </c>
      <c r="E23" s="102">
        <v>2.6527837649633454</v>
      </c>
    </row>
    <row r="24" spans="1:5" x14ac:dyDescent="0.25">
      <c r="A24" s="22" t="str">
        <f t="shared" si="0"/>
        <v>2011</v>
      </c>
      <c r="B24" s="17" t="s">
        <v>417</v>
      </c>
      <c r="C24" s="102">
        <v>2.553595629115037</v>
      </c>
      <c r="D24" s="102">
        <v>2.8817550818046556</v>
      </c>
      <c r="E24" s="102">
        <v>2.3151564547927705</v>
      </c>
    </row>
    <row r="25" spans="1:5" x14ac:dyDescent="0.25">
      <c r="A25" s="22" t="str">
        <f t="shared" si="0"/>
        <v>2011</v>
      </c>
      <c r="B25" s="17" t="s">
        <v>418</v>
      </c>
      <c r="C25" s="102">
        <v>2.5514008735485305</v>
      </c>
      <c r="D25" s="102">
        <v>2.7624081687325486</v>
      </c>
      <c r="E25" s="102">
        <v>2.3112362144985639</v>
      </c>
    </row>
    <row r="26" spans="1:5" x14ac:dyDescent="0.25">
      <c r="A26" s="22" t="str">
        <f t="shared" si="0"/>
        <v>2011</v>
      </c>
      <c r="B26" s="17" t="s">
        <v>419</v>
      </c>
      <c r="C26" s="102">
        <v>2.7377414165947584</v>
      </c>
      <c r="D26" s="102">
        <v>3.2585045938727859</v>
      </c>
      <c r="E26" s="102">
        <v>2.1678076180445771</v>
      </c>
    </row>
    <row r="27" spans="1:5" x14ac:dyDescent="0.25">
      <c r="A27" s="22" t="str">
        <f t="shared" si="0"/>
        <v>2011</v>
      </c>
      <c r="B27" s="17" t="s">
        <v>420</v>
      </c>
      <c r="C27" s="102">
        <v>2.5268765852674875</v>
      </c>
      <c r="D27" s="102">
        <v>2.9453462091637306</v>
      </c>
      <c r="E27" s="102">
        <v>2.1679178795771321</v>
      </c>
    </row>
    <row r="28" spans="1:5" x14ac:dyDescent="0.25">
      <c r="A28" s="22" t="str">
        <f t="shared" si="0"/>
        <v>2011</v>
      </c>
      <c r="B28" s="17" t="s">
        <v>421</v>
      </c>
      <c r="C28" s="102">
        <v>2.4036477894269268</v>
      </c>
      <c r="D28" s="102">
        <v>2.8382581648522631</v>
      </c>
      <c r="E28" s="102">
        <v>2.1506316387638265</v>
      </c>
    </row>
    <row r="29" spans="1:5" x14ac:dyDescent="0.25">
      <c r="A29" s="22" t="str">
        <f t="shared" si="0"/>
        <v>2012</v>
      </c>
      <c r="B29" s="17" t="s">
        <v>422</v>
      </c>
      <c r="C29" s="102">
        <v>2.7445394112060768</v>
      </c>
      <c r="D29" s="102">
        <v>2.8462417367175306</v>
      </c>
      <c r="E29" s="102">
        <v>2.5251589127424552</v>
      </c>
    </row>
    <row r="30" spans="1:5" x14ac:dyDescent="0.25">
      <c r="A30" s="22" t="str">
        <f t="shared" si="0"/>
        <v>2012</v>
      </c>
      <c r="B30" s="17" t="s">
        <v>423</v>
      </c>
      <c r="C30" s="102">
        <v>2.7575097128778481</v>
      </c>
      <c r="D30" s="102">
        <v>2.7873218533352286</v>
      </c>
      <c r="E30" s="102">
        <v>2.7099681116202277</v>
      </c>
    </row>
    <row r="31" spans="1:5" x14ac:dyDescent="0.25">
      <c r="A31" s="22" t="str">
        <f t="shared" si="0"/>
        <v>2012</v>
      </c>
      <c r="B31" s="17" t="s">
        <v>424</v>
      </c>
      <c r="C31" s="102">
        <v>2.6355287326160948</v>
      </c>
      <c r="D31" s="102">
        <v>2.8314419868771949</v>
      </c>
      <c r="E31" s="102">
        <v>2.5389798509163057</v>
      </c>
    </row>
    <row r="32" spans="1:5" x14ac:dyDescent="0.25">
      <c r="A32" s="22" t="str">
        <f t="shared" si="0"/>
        <v>2012</v>
      </c>
      <c r="B32" s="17" t="s">
        <v>425</v>
      </c>
      <c r="C32" s="102">
        <v>2.2081854249321253</v>
      </c>
      <c r="D32" s="102">
        <v>2.0431362292014512</v>
      </c>
      <c r="E32" s="102">
        <v>2.6196282447298529</v>
      </c>
    </row>
    <row r="33" spans="1:5" x14ac:dyDescent="0.25">
      <c r="A33" s="22" t="str">
        <f t="shared" si="0"/>
        <v>2012</v>
      </c>
      <c r="B33" s="17" t="s">
        <v>426</v>
      </c>
      <c r="C33" s="102">
        <v>2.2131831455986628</v>
      </c>
      <c r="D33" s="102">
        <v>1.6148283367268306</v>
      </c>
      <c r="E33" s="102">
        <v>2.7279711728869245</v>
      </c>
    </row>
    <row r="34" spans="1:5" x14ac:dyDescent="0.25">
      <c r="A34" s="22" t="str">
        <f t="shared" si="0"/>
        <v>2012</v>
      </c>
      <c r="B34" s="17" t="s">
        <v>427</v>
      </c>
      <c r="C34" s="102">
        <v>2.2068864865991742</v>
      </c>
      <c r="D34" s="102">
        <v>1.852112251662291</v>
      </c>
      <c r="E34" s="102">
        <v>2.6932388033892352</v>
      </c>
    </row>
    <row r="35" spans="1:5" x14ac:dyDescent="0.25">
      <c r="A35" s="22" t="str">
        <f t="shared" si="0"/>
        <v>2012</v>
      </c>
      <c r="B35" s="17" t="s">
        <v>428</v>
      </c>
      <c r="C35" s="102">
        <v>2.2793000853046976</v>
      </c>
      <c r="D35" s="102">
        <v>1.7850699595076662</v>
      </c>
      <c r="E35" s="102">
        <v>2.5809994508511949</v>
      </c>
    </row>
    <row r="36" spans="1:5" x14ac:dyDescent="0.25">
      <c r="A36" s="22" t="str">
        <f t="shared" si="0"/>
        <v>2012</v>
      </c>
      <c r="B36" s="17" t="s">
        <v>429</v>
      </c>
      <c r="C36" s="102">
        <v>2.6190377091484152</v>
      </c>
      <c r="D36" s="102">
        <v>2.5510511414975241</v>
      </c>
      <c r="E36" s="102">
        <v>2.7030518327143795</v>
      </c>
    </row>
    <row r="37" spans="1:5" x14ac:dyDescent="0.25">
      <c r="A37" s="22" t="str">
        <f t="shared" si="0"/>
        <v>2012</v>
      </c>
      <c r="B37" s="17" t="s">
        <v>430</v>
      </c>
      <c r="C37" s="102">
        <v>2.4879239599023322</v>
      </c>
      <c r="D37" s="102">
        <v>2.4084063609200541</v>
      </c>
      <c r="E37" s="102">
        <v>2.6727853066663698</v>
      </c>
    </row>
    <row r="38" spans="1:5" x14ac:dyDescent="0.25">
      <c r="A38" s="22" t="str">
        <f t="shared" si="0"/>
        <v>2012</v>
      </c>
      <c r="B38" s="17" t="s">
        <v>431</v>
      </c>
      <c r="C38" s="102">
        <v>2.3506112418734375</v>
      </c>
      <c r="D38" s="102">
        <v>1.9423389955760513</v>
      </c>
      <c r="E38" s="102">
        <v>2.5362941328064466</v>
      </c>
    </row>
    <row r="39" spans="1:5" x14ac:dyDescent="0.25">
      <c r="A39" s="22" t="str">
        <f t="shared" si="0"/>
        <v>2012</v>
      </c>
      <c r="B39" s="17" t="s">
        <v>432</v>
      </c>
      <c r="C39" s="102">
        <v>2.2420503477972744</v>
      </c>
      <c r="D39" s="102">
        <v>1.9529573782270688</v>
      </c>
      <c r="E39" s="102">
        <v>2.5525123448194762</v>
      </c>
    </row>
    <row r="40" spans="1:5" x14ac:dyDescent="0.25">
      <c r="A40" s="22" t="str">
        <f t="shared" si="0"/>
        <v>2012</v>
      </c>
      <c r="B40" s="17" t="s">
        <v>433</v>
      </c>
      <c r="C40" s="102">
        <v>2.017666201766616</v>
      </c>
      <c r="D40" s="102">
        <v>1.3282260471594753</v>
      </c>
      <c r="E40" s="102">
        <v>2.5289913988617343</v>
      </c>
    </row>
    <row r="41" spans="1:5" x14ac:dyDescent="0.25">
      <c r="A41" s="22" t="str">
        <f t="shared" si="0"/>
        <v>2013</v>
      </c>
      <c r="B41" s="17" t="s">
        <v>434</v>
      </c>
      <c r="C41" s="102">
        <v>1.2118597939838338</v>
      </c>
      <c r="D41" s="102">
        <v>0.54456722280636427</v>
      </c>
      <c r="E41" s="102">
        <v>1.9237927110695097</v>
      </c>
    </row>
    <row r="42" spans="1:5" x14ac:dyDescent="0.25">
      <c r="A42" s="22" t="str">
        <f t="shared" si="0"/>
        <v>2013</v>
      </c>
      <c r="B42" s="17" t="s">
        <v>435</v>
      </c>
      <c r="C42" s="102">
        <v>1.2674699782778021</v>
      </c>
      <c r="D42" s="102">
        <v>0.64875984018355837</v>
      </c>
      <c r="E42" s="102">
        <v>1.8161974293494865</v>
      </c>
    </row>
    <row r="43" spans="1:5" x14ac:dyDescent="0.25">
      <c r="A43" s="22" t="str">
        <f t="shared" si="0"/>
        <v>2013</v>
      </c>
      <c r="B43" s="17" t="s">
        <v>436</v>
      </c>
      <c r="C43" s="102">
        <v>1.0860450371218917</v>
      </c>
      <c r="D43" s="102">
        <v>0.35799169617057203</v>
      </c>
      <c r="E43" s="102">
        <v>1.7618488301958735</v>
      </c>
    </row>
    <row r="44" spans="1:5" x14ac:dyDescent="0.25">
      <c r="A44" s="22" t="str">
        <f t="shared" si="0"/>
        <v>2013</v>
      </c>
      <c r="B44" s="17" t="s">
        <v>437</v>
      </c>
      <c r="C44" s="102">
        <v>0.83967516216354454</v>
      </c>
      <c r="D44" s="102">
        <v>-0.1360450328775471</v>
      </c>
      <c r="E44" s="102">
        <v>1.7109904733740393</v>
      </c>
    </row>
    <row r="45" spans="1:5" x14ac:dyDescent="0.25">
      <c r="A45" s="22" t="str">
        <f t="shared" si="0"/>
        <v>2013</v>
      </c>
      <c r="B45" s="17" t="s">
        <v>438</v>
      </c>
      <c r="C45" s="102">
        <v>0.85712536478848733</v>
      </c>
      <c r="D45" s="102">
        <v>0.13127893318592498</v>
      </c>
      <c r="E45" s="102">
        <v>1.6074325320749097</v>
      </c>
    </row>
    <row r="46" spans="1:5" x14ac:dyDescent="0.25">
      <c r="A46" s="22" t="str">
        <f t="shared" si="0"/>
        <v>2013</v>
      </c>
      <c r="B46" s="17" t="s">
        <v>439</v>
      </c>
      <c r="C46" s="102">
        <v>0.9169352535596289</v>
      </c>
      <c r="D46" s="102">
        <v>-9.2696684614338665E-2</v>
      </c>
      <c r="E46" s="102">
        <v>1.7743632919385419</v>
      </c>
    </row>
    <row r="47" spans="1:5" x14ac:dyDescent="0.25">
      <c r="A47" s="22" t="str">
        <f t="shared" si="0"/>
        <v>2013</v>
      </c>
      <c r="B47" s="17" t="s">
        <v>440</v>
      </c>
      <c r="C47" s="102">
        <v>0.57874019752432559</v>
      </c>
      <c r="D47" s="102">
        <v>-0.34858645239431496</v>
      </c>
      <c r="E47" s="102">
        <v>1.5608598899945321</v>
      </c>
    </row>
    <row r="48" spans="1:5" x14ac:dyDescent="0.25">
      <c r="A48" s="22" t="str">
        <f t="shared" si="0"/>
        <v>2013</v>
      </c>
      <c r="B48" s="17" t="s">
        <v>441</v>
      </c>
      <c r="C48" s="102">
        <v>0.4106630433680607</v>
      </c>
      <c r="D48" s="102">
        <v>-0.85367166926097582</v>
      </c>
      <c r="E48" s="102">
        <v>1.5722281617508429</v>
      </c>
    </row>
    <row r="49" spans="1:5" x14ac:dyDescent="0.25">
      <c r="A49" s="22" t="str">
        <f t="shared" si="0"/>
        <v>2013</v>
      </c>
      <c r="B49" s="17" t="s">
        <v>442</v>
      </c>
      <c r="C49" s="102">
        <v>0.50375025339550916</v>
      </c>
      <c r="D49" s="102">
        <v>-0.77445758596380188</v>
      </c>
      <c r="E49" s="102">
        <v>1.6538268296767598</v>
      </c>
    </row>
    <row r="50" spans="1:5" x14ac:dyDescent="0.25">
      <c r="A50" s="22" t="str">
        <f t="shared" si="0"/>
        <v>2013</v>
      </c>
      <c r="B50" s="17" t="s">
        <v>443</v>
      </c>
      <c r="C50" s="102">
        <v>0.57339681896463901</v>
      </c>
      <c r="D50" s="102">
        <v>-0.81796986736152633</v>
      </c>
      <c r="E50" s="102">
        <v>2.0431458791496624</v>
      </c>
    </row>
    <row r="51" spans="1:5" x14ac:dyDescent="0.25">
      <c r="A51" s="22" t="str">
        <f t="shared" si="0"/>
        <v>2013</v>
      </c>
      <c r="B51" s="17" t="s">
        <v>444</v>
      </c>
      <c r="C51" s="102">
        <v>0.56087634397717068</v>
      </c>
      <c r="D51" s="102">
        <v>-1.0346110175795786</v>
      </c>
      <c r="E51" s="102">
        <v>1.9709218524785399</v>
      </c>
    </row>
    <row r="52" spans="1:5" x14ac:dyDescent="0.25">
      <c r="A52" s="22" t="str">
        <f t="shared" si="0"/>
        <v>2013</v>
      </c>
      <c r="B52" s="17" t="s">
        <v>445</v>
      </c>
      <c r="C52" s="102">
        <v>0.65621582209259088</v>
      </c>
      <c r="D52" s="102">
        <v>-0.57145662526387753</v>
      </c>
      <c r="E52" s="102">
        <v>1.9522120200334001</v>
      </c>
    </row>
    <row r="53" spans="1:5" x14ac:dyDescent="0.25">
      <c r="A53" s="22" t="str">
        <f t="shared" si="0"/>
        <v>2014</v>
      </c>
      <c r="B53" s="17" t="s">
        <v>446</v>
      </c>
      <c r="C53" s="102">
        <v>1.012673641058953</v>
      </c>
      <c r="D53" s="102">
        <v>-0.13219813936051139</v>
      </c>
      <c r="E53" s="102">
        <v>2.1055487155944093</v>
      </c>
    </row>
    <row r="54" spans="1:5" x14ac:dyDescent="0.25">
      <c r="A54" s="22" t="str">
        <f t="shared" si="0"/>
        <v>2014</v>
      </c>
      <c r="B54" s="17" t="s">
        <v>447</v>
      </c>
      <c r="C54" s="102">
        <v>0.54334078698410337</v>
      </c>
      <c r="D54" s="102">
        <v>-0.74676728373226808</v>
      </c>
      <c r="E54" s="102">
        <v>1.8035738445367144</v>
      </c>
    </row>
    <row r="55" spans="1:5" x14ac:dyDescent="0.25">
      <c r="A55" s="22" t="str">
        <f t="shared" si="0"/>
        <v>2014</v>
      </c>
      <c r="B55" s="17" t="s">
        <v>448</v>
      </c>
      <c r="C55" s="102">
        <v>0.38645192618970725</v>
      </c>
      <c r="D55" s="102">
        <v>-0.99251193962382445</v>
      </c>
      <c r="E55" s="102">
        <v>1.8436486149238789</v>
      </c>
    </row>
    <row r="56" spans="1:5" x14ac:dyDescent="0.25">
      <c r="A56" s="22" t="str">
        <f t="shared" si="0"/>
        <v>2014</v>
      </c>
      <c r="B56" s="17" t="s">
        <v>449</v>
      </c>
      <c r="C56" s="102">
        <v>0.7425266164895703</v>
      </c>
      <c r="D56" s="102">
        <v>-0.51333181966258223</v>
      </c>
      <c r="E56" s="102">
        <v>1.8815808602105761</v>
      </c>
    </row>
    <row r="57" spans="1:5" x14ac:dyDescent="0.25">
      <c r="A57" s="22" t="str">
        <f t="shared" si="0"/>
        <v>2014</v>
      </c>
      <c r="B57" s="17" t="s">
        <v>450</v>
      </c>
      <c r="C57" s="102">
        <v>0.54632646041157784</v>
      </c>
      <c r="D57" s="102">
        <v>-0.6565198533180876</v>
      </c>
      <c r="E57" s="102">
        <v>1.7945262284885075</v>
      </c>
    </row>
    <row r="58" spans="1:5" x14ac:dyDescent="0.25">
      <c r="A58" s="22" t="str">
        <f t="shared" si="0"/>
        <v>2014</v>
      </c>
      <c r="B58" s="17" t="s">
        <v>451</v>
      </c>
      <c r="C58" s="102">
        <v>0.58821745853674656</v>
      </c>
      <c r="D58" s="102">
        <v>-0.50931775110548472</v>
      </c>
      <c r="E58" s="102">
        <v>1.7310197919467214</v>
      </c>
    </row>
    <row r="59" spans="1:5" x14ac:dyDescent="0.25">
      <c r="A59" s="22" t="str">
        <f t="shared" si="0"/>
        <v>2014</v>
      </c>
      <c r="B59" s="17" t="s">
        <v>452</v>
      </c>
      <c r="C59" s="102">
        <v>0.66237890095666785</v>
      </c>
      <c r="D59" s="102">
        <v>-0.46640777082777163</v>
      </c>
      <c r="E59" s="102">
        <v>1.7136065319621707</v>
      </c>
    </row>
    <row r="60" spans="1:5" x14ac:dyDescent="0.25">
      <c r="A60" s="22" t="str">
        <f t="shared" si="0"/>
        <v>2014</v>
      </c>
      <c r="B60" s="17" t="s">
        <v>453</v>
      </c>
      <c r="C60" s="102">
        <v>0.49279987074102394</v>
      </c>
      <c r="D60" s="102">
        <v>-0.65564058257220381</v>
      </c>
      <c r="E60" s="102">
        <v>1.733638783976204</v>
      </c>
    </row>
    <row r="61" spans="1:5" x14ac:dyDescent="0.25">
      <c r="A61" s="22" t="str">
        <f t="shared" si="0"/>
        <v>2014</v>
      </c>
      <c r="B61" s="17" t="s">
        <v>454</v>
      </c>
      <c r="C61" s="102">
        <v>0.50223383119698894</v>
      </c>
      <c r="D61" s="102">
        <v>-0.77063495979081154</v>
      </c>
      <c r="E61" s="102">
        <v>1.7360682070925577</v>
      </c>
    </row>
    <row r="62" spans="1:5" x14ac:dyDescent="0.25">
      <c r="A62" s="22" t="str">
        <f t="shared" si="0"/>
        <v>2014</v>
      </c>
      <c r="B62" s="17" t="s">
        <v>455</v>
      </c>
      <c r="C62" s="102">
        <v>0.47846407993876028</v>
      </c>
      <c r="D62" s="102">
        <v>-0.62125297539679991</v>
      </c>
      <c r="E62" s="102">
        <v>1.4911587524758545</v>
      </c>
    </row>
    <row r="63" spans="1:5" x14ac:dyDescent="0.25">
      <c r="A63" s="22" t="str">
        <f t="shared" si="0"/>
        <v>2014</v>
      </c>
      <c r="B63" s="17" t="s">
        <v>456</v>
      </c>
      <c r="C63" s="102">
        <v>0.47317976804124839</v>
      </c>
      <c r="D63" s="102">
        <v>-0.63793802605161432</v>
      </c>
      <c r="E63" s="102">
        <v>1.43809728666686</v>
      </c>
    </row>
    <row r="64" spans="1:5" x14ac:dyDescent="0.25">
      <c r="A64" s="22" t="str">
        <f t="shared" si="0"/>
        <v>2014</v>
      </c>
      <c r="B64" s="17" t="s">
        <v>457</v>
      </c>
      <c r="C64" s="102">
        <v>0.38230914724937293</v>
      </c>
      <c r="D64" s="102">
        <v>-1.0448041239149717</v>
      </c>
      <c r="E64" s="102">
        <v>1.6395288145654092</v>
      </c>
    </row>
    <row r="65" spans="1:5" x14ac:dyDescent="0.25">
      <c r="A65" s="22" t="str">
        <f t="shared" si="0"/>
        <v>2015</v>
      </c>
      <c r="B65" s="17" t="s">
        <v>458</v>
      </c>
      <c r="C65" s="102">
        <v>-9.4425860631446312E-2</v>
      </c>
      <c r="D65" s="102">
        <v>-1.6082347943771111</v>
      </c>
      <c r="E65" s="102">
        <v>1.4714898835070471</v>
      </c>
    </row>
    <row r="66" spans="1:5" x14ac:dyDescent="0.25">
      <c r="A66" s="22" t="str">
        <f t="shared" si="0"/>
        <v>2015</v>
      </c>
      <c r="B66" s="17" t="s">
        <v>459</v>
      </c>
      <c r="C66" s="102">
        <v>0.36731407869577026</v>
      </c>
      <c r="D66" s="102">
        <v>-1.0523502158159488</v>
      </c>
      <c r="E66" s="102">
        <v>1.7184624821099987</v>
      </c>
    </row>
    <row r="67" spans="1:5" x14ac:dyDescent="0.25">
      <c r="A67" s="22" t="str">
        <f t="shared" si="0"/>
        <v>2015</v>
      </c>
      <c r="B67" s="17" t="s">
        <v>460</v>
      </c>
      <c r="C67" s="102">
        <v>0.73465685780509205</v>
      </c>
      <c r="D67" s="102">
        <v>-0.25011910433538276</v>
      </c>
      <c r="E67" s="102">
        <v>1.6387416914264747</v>
      </c>
    </row>
    <row r="68" spans="1:5" x14ac:dyDescent="0.25">
      <c r="A68" s="22" t="str">
        <f t="shared" si="0"/>
        <v>2015</v>
      </c>
      <c r="B68" s="17" t="s">
        <v>461</v>
      </c>
      <c r="C68" s="102">
        <v>0.55304172951231578</v>
      </c>
      <c r="D68" s="102">
        <v>-0.20242312386507422</v>
      </c>
      <c r="E68" s="102">
        <v>1.4727765660354208</v>
      </c>
    </row>
    <row r="69" spans="1:5" x14ac:dyDescent="0.25">
      <c r="A69" s="22" t="str">
        <f t="shared" si="0"/>
        <v>2015</v>
      </c>
      <c r="B69" s="17" t="s">
        <v>462</v>
      </c>
      <c r="C69" s="102">
        <v>0.6963031534885431</v>
      </c>
      <c r="D69" s="102">
        <v>-0.40584254499989925</v>
      </c>
      <c r="E69" s="102">
        <v>1.5021743336965727</v>
      </c>
    </row>
    <row r="70" spans="1:5" x14ac:dyDescent="0.25">
      <c r="A70" s="22" t="str">
        <f t="shared" ref="A70:A112" si="1">LEFT(B70,4)</f>
        <v>2015</v>
      </c>
      <c r="B70" s="17" t="s">
        <v>463</v>
      </c>
      <c r="C70" s="102">
        <v>0.54760110524992456</v>
      </c>
      <c r="D70" s="102">
        <v>-0.34326758998372497</v>
      </c>
      <c r="E70" s="102">
        <v>1.3539337263671598</v>
      </c>
    </row>
    <row r="71" spans="1:5" x14ac:dyDescent="0.25">
      <c r="A71" s="22" t="str">
        <f t="shared" si="1"/>
        <v>2015</v>
      </c>
      <c r="B71" s="17" t="s">
        <v>464</v>
      </c>
      <c r="C71" s="102">
        <v>0.62486814478455699</v>
      </c>
      <c r="D71" s="102">
        <v>-0.40108411845881164</v>
      </c>
      <c r="E71" s="102">
        <v>1.5465436476888215</v>
      </c>
    </row>
    <row r="72" spans="1:5" x14ac:dyDescent="0.25">
      <c r="A72" s="22" t="str">
        <f t="shared" si="1"/>
        <v>2015</v>
      </c>
      <c r="B72" s="17" t="s">
        <v>465</v>
      </c>
      <c r="C72" s="102">
        <v>0.55771047289829312</v>
      </c>
      <c r="D72" s="102">
        <v>-0.69773682798103209</v>
      </c>
      <c r="E72" s="102">
        <v>1.5661452944637091</v>
      </c>
    </row>
    <row r="73" spans="1:5" x14ac:dyDescent="0.25">
      <c r="A73" s="22" t="str">
        <f t="shared" si="1"/>
        <v>2015</v>
      </c>
      <c r="B73" s="17" t="s">
        <v>466</v>
      </c>
      <c r="C73" s="102">
        <v>0.4937032763032505</v>
      </c>
      <c r="D73" s="102">
        <v>-0.78954695517282403</v>
      </c>
      <c r="E73" s="102">
        <v>1.5951094107406618</v>
      </c>
    </row>
    <row r="74" spans="1:5" x14ac:dyDescent="0.25">
      <c r="A74" s="22" t="str">
        <f t="shared" si="1"/>
        <v>2015</v>
      </c>
      <c r="B74" s="17" t="s">
        <v>467</v>
      </c>
      <c r="C74" s="102">
        <v>0.28069894036151766</v>
      </c>
      <c r="D74" s="102">
        <v>-1.0008149635254142</v>
      </c>
      <c r="E74" s="102">
        <v>1.6836208465629738</v>
      </c>
    </row>
    <row r="75" spans="1:5" x14ac:dyDescent="0.25">
      <c r="A75" s="22" t="str">
        <f t="shared" si="1"/>
        <v>2015</v>
      </c>
      <c r="B75" s="17" t="s">
        <v>468</v>
      </c>
      <c r="C75" s="102">
        <v>0.27255055211526269</v>
      </c>
      <c r="D75" s="102">
        <v>-1.0461667098007155</v>
      </c>
      <c r="E75" s="102">
        <v>1.7246776327082927</v>
      </c>
    </row>
    <row r="76" spans="1:5" x14ac:dyDescent="0.25">
      <c r="A76" s="22" t="str">
        <f t="shared" si="1"/>
        <v>2015</v>
      </c>
      <c r="B76" s="17" t="s">
        <v>469</v>
      </c>
      <c r="C76" s="102">
        <v>0.3618104554201409</v>
      </c>
      <c r="D76" s="102">
        <v>-0.86822014869517261</v>
      </c>
      <c r="E76" s="102">
        <v>1.5919366044727212</v>
      </c>
    </row>
    <row r="77" spans="1:5" x14ac:dyDescent="0.25">
      <c r="A77" s="22" t="str">
        <f t="shared" si="1"/>
        <v>2016</v>
      </c>
      <c r="B77" s="18" t="s">
        <v>470</v>
      </c>
      <c r="C77" s="102">
        <v>0.56105776481827263</v>
      </c>
      <c r="D77" s="102">
        <v>-0.56425136293812272</v>
      </c>
      <c r="E77" s="102">
        <v>1.6948640483383883</v>
      </c>
    </row>
    <row r="78" spans="1:5" x14ac:dyDescent="0.25">
      <c r="A78" s="22" t="str">
        <f t="shared" si="1"/>
        <v>2016</v>
      </c>
      <c r="B78" s="18" t="s">
        <v>471</v>
      </c>
      <c r="C78" s="102">
        <v>0.26871208703063587</v>
      </c>
      <c r="D78" s="102">
        <v>-1.2726490510160033</v>
      </c>
      <c r="E78" s="102">
        <v>1.698475392207115</v>
      </c>
    </row>
    <row r="79" spans="1:5" x14ac:dyDescent="0.25">
      <c r="A79" s="22" t="str">
        <f t="shared" si="1"/>
        <v>2016</v>
      </c>
      <c r="B79" s="18" t="s">
        <v>472</v>
      </c>
      <c r="C79" s="102">
        <v>-3.001230504509067E-3</v>
      </c>
      <c r="D79" s="102">
        <v>-1.9731343283582135</v>
      </c>
      <c r="E79" s="102">
        <v>1.7780724489180812</v>
      </c>
    </row>
    <row r="80" spans="1:5" x14ac:dyDescent="0.25">
      <c r="A80" s="22" t="str">
        <f t="shared" si="1"/>
        <v>2016</v>
      </c>
      <c r="B80" s="18" t="s">
        <v>473</v>
      </c>
      <c r="C80" s="102">
        <v>-9.3000000000003524E-2</v>
      </c>
      <c r="D80" s="102">
        <v>-2.0492170022371425</v>
      </c>
      <c r="E80" s="102">
        <v>1.7065257786839965</v>
      </c>
    </row>
    <row r="81" spans="1:5" x14ac:dyDescent="0.25">
      <c r="A81" s="22" t="str">
        <f t="shared" si="1"/>
        <v>2016</v>
      </c>
      <c r="B81" s="18" t="s">
        <v>474</v>
      </c>
      <c r="C81" s="102">
        <v>0.20984471491097167</v>
      </c>
      <c r="D81" s="102">
        <v>-1.4705735834769627</v>
      </c>
      <c r="E81" s="102">
        <v>2.0067023859691346</v>
      </c>
    </row>
    <row r="82" spans="1:5" x14ac:dyDescent="0.25">
      <c r="A82" s="22" t="str">
        <f t="shared" si="1"/>
        <v>2016</v>
      </c>
      <c r="B82" s="18" t="s">
        <v>475</v>
      </c>
      <c r="C82" s="102">
        <v>0.36374537823525088</v>
      </c>
      <c r="D82" s="102">
        <v>-1.3230462916874188</v>
      </c>
      <c r="E82" s="102">
        <v>2.0579268292682826</v>
      </c>
    </row>
    <row r="83" spans="1:5" x14ac:dyDescent="0.25">
      <c r="A83" s="22" t="str">
        <f t="shared" si="1"/>
        <v>2016</v>
      </c>
      <c r="B83" s="18" t="s">
        <v>476</v>
      </c>
      <c r="C83" s="102">
        <v>0.3164841308666837</v>
      </c>
      <c r="D83" s="102">
        <v>-1.4054603630274158</v>
      </c>
      <c r="E83" s="102">
        <v>2.0033021463951428</v>
      </c>
    </row>
    <row r="84" spans="1:5" x14ac:dyDescent="0.25">
      <c r="A84" s="22" t="str">
        <f t="shared" si="1"/>
        <v>2016</v>
      </c>
      <c r="B84" s="18" t="s">
        <v>477</v>
      </c>
      <c r="C84" s="102">
        <v>0.21884899419400483</v>
      </c>
      <c r="D84" s="102">
        <v>-1.0349417970353016</v>
      </c>
      <c r="E84" s="102">
        <v>1.6029162089284057</v>
      </c>
    </row>
    <row r="85" spans="1:5" x14ac:dyDescent="0.25">
      <c r="A85" s="22" t="str">
        <f t="shared" si="1"/>
        <v>2016</v>
      </c>
      <c r="B85" s="18" t="s">
        <v>478</v>
      </c>
      <c r="C85" s="102">
        <v>2.7958900416379606E-2</v>
      </c>
      <c r="D85" s="102">
        <v>-1.3531121579633094</v>
      </c>
      <c r="E85" s="102">
        <v>1.3120404869592761</v>
      </c>
    </row>
    <row r="86" spans="1:5" x14ac:dyDescent="0.25">
      <c r="A86" s="22" t="str">
        <f t="shared" si="1"/>
        <v>2016</v>
      </c>
      <c r="B86" s="18" t="s">
        <v>479</v>
      </c>
      <c r="C86" s="102">
        <v>0.30490547930139655</v>
      </c>
      <c r="D86" s="102">
        <v>-0.89749124092722354</v>
      </c>
      <c r="E86" s="102">
        <v>1.3892341809286251</v>
      </c>
    </row>
    <row r="87" spans="1:5" x14ac:dyDescent="0.25">
      <c r="A87" s="22" t="str">
        <f t="shared" si="1"/>
        <v>2016</v>
      </c>
      <c r="B87" s="18" t="s">
        <v>480</v>
      </c>
      <c r="C87" s="102">
        <v>0.39872089537324484</v>
      </c>
      <c r="D87" s="102">
        <v>-0.42952993129533468</v>
      </c>
      <c r="E87" s="102">
        <v>1.1117618447305375</v>
      </c>
    </row>
    <row r="88" spans="1:5" x14ac:dyDescent="0.25">
      <c r="A88" s="22" t="str">
        <f t="shared" si="1"/>
        <v>2016</v>
      </c>
      <c r="B88" s="18" t="s">
        <v>481</v>
      </c>
      <c r="C88" s="102">
        <v>0.49831730529174934</v>
      </c>
      <c r="D88" s="102">
        <v>7.7515477928230325E-2</v>
      </c>
      <c r="E88" s="102">
        <v>1.0020417467837603</v>
      </c>
    </row>
    <row r="89" spans="1:5" x14ac:dyDescent="0.25">
      <c r="A89" s="22" t="str">
        <f t="shared" si="1"/>
        <v>2017</v>
      </c>
      <c r="B89" s="18" t="s">
        <v>482</v>
      </c>
      <c r="C89" s="102">
        <v>0.89788327517422317</v>
      </c>
      <c r="D89" s="102">
        <v>0.39277456355577556</v>
      </c>
      <c r="E89" s="102">
        <v>1.3101215055999518</v>
      </c>
    </row>
    <row r="90" spans="1:5" x14ac:dyDescent="0.25">
      <c r="A90" s="22" t="str">
        <f t="shared" si="1"/>
        <v>2017</v>
      </c>
      <c r="B90" s="18" t="s">
        <v>483</v>
      </c>
      <c r="C90" s="102">
        <v>1.0089697309080776</v>
      </c>
      <c r="D90" s="102">
        <v>0.8897716793173629</v>
      </c>
      <c r="E90" s="102">
        <v>1.1216412526805755</v>
      </c>
    </row>
    <row r="91" spans="1:5" x14ac:dyDescent="0.25">
      <c r="A91" s="22" t="str">
        <f t="shared" si="1"/>
        <v>2017</v>
      </c>
      <c r="B91" s="18" t="s">
        <v>484</v>
      </c>
      <c r="C91" s="102">
        <v>1.0504622033694773</v>
      </c>
      <c r="D91" s="102">
        <v>0.77144046205224015</v>
      </c>
      <c r="E91" s="102">
        <v>1.2061273638911842</v>
      </c>
    </row>
    <row r="92" spans="1:5" x14ac:dyDescent="0.25">
      <c r="A92" s="22" t="str">
        <f t="shared" si="1"/>
        <v>2017</v>
      </c>
      <c r="B92" s="18" t="s">
        <v>485</v>
      </c>
      <c r="C92" s="102">
        <v>1.0820062658272178</v>
      </c>
      <c r="D92" s="102">
        <v>0.51160241183994515</v>
      </c>
      <c r="E92" s="102">
        <v>1.6630784728120176</v>
      </c>
    </row>
    <row r="93" spans="1:5" x14ac:dyDescent="0.25">
      <c r="A93" s="22" t="str">
        <f t="shared" si="1"/>
        <v>2017</v>
      </c>
      <c r="B93" s="18" t="s">
        <v>486</v>
      </c>
      <c r="C93" s="102">
        <v>0.80072593833513395</v>
      </c>
      <c r="D93" s="102">
        <v>-8.5951482915874067E-2</v>
      </c>
      <c r="E93" s="102">
        <v>1.5708299726555595</v>
      </c>
    </row>
    <row r="94" spans="1:5" x14ac:dyDescent="0.25">
      <c r="A94" s="22" t="str">
        <f t="shared" si="1"/>
        <v>2017</v>
      </c>
      <c r="B94" s="18" t="s">
        <v>487</v>
      </c>
      <c r="C94" s="102">
        <v>0.59541589501563408</v>
      </c>
      <c r="D94" s="102">
        <v>-0.60632963751375257</v>
      </c>
      <c r="E94" s="102">
        <v>1.5624385833890244</v>
      </c>
    </row>
    <row r="95" spans="1:5" x14ac:dyDescent="0.25">
      <c r="A95" s="22" t="str">
        <f t="shared" si="1"/>
        <v>2017</v>
      </c>
      <c r="B95" s="18" t="s">
        <v>488</v>
      </c>
      <c r="C95" s="102">
        <v>1.467953821656053</v>
      </c>
      <c r="D95" s="102">
        <v>-2.9318694206011742E-2</v>
      </c>
      <c r="E95" s="102">
        <v>2.7016686777127035</v>
      </c>
    </row>
    <row r="96" spans="1:5" x14ac:dyDescent="0.25">
      <c r="A96" s="22" t="str">
        <f t="shared" si="1"/>
        <v>2017</v>
      </c>
      <c r="B96" s="18" t="s">
        <v>489</v>
      </c>
      <c r="C96" s="102">
        <v>1.4827297383535551</v>
      </c>
      <c r="D96" s="102">
        <v>0.10922882427306035</v>
      </c>
      <c r="E96" s="102">
        <v>2.8259694303828411</v>
      </c>
    </row>
    <row r="97" spans="1:5" x14ac:dyDescent="0.25">
      <c r="A97" s="22" t="str">
        <f t="shared" si="1"/>
        <v>2017</v>
      </c>
      <c r="B97" s="18" t="s">
        <v>490</v>
      </c>
      <c r="C97" s="102">
        <v>1.6021961567257392</v>
      </c>
      <c r="D97" s="102">
        <v>0.72343019711441059</v>
      </c>
      <c r="E97" s="102">
        <v>2.4573479522100428</v>
      </c>
    </row>
    <row r="98" spans="1:5" x14ac:dyDescent="0.25">
      <c r="A98" s="22" t="str">
        <f t="shared" si="1"/>
        <v>2017</v>
      </c>
      <c r="B98" s="18" t="s">
        <v>491</v>
      </c>
      <c r="C98" s="102">
        <v>1.4989634826981302</v>
      </c>
      <c r="D98" s="102">
        <v>0.51358935137820083</v>
      </c>
      <c r="E98" s="102">
        <v>2.2568558986229448</v>
      </c>
    </row>
    <row r="99" spans="1:5" x14ac:dyDescent="0.25">
      <c r="A99" s="22" t="str">
        <f t="shared" si="1"/>
        <v>2017</v>
      </c>
      <c r="B99" s="18" t="s">
        <v>492</v>
      </c>
      <c r="C99" s="102">
        <v>1.3058754441668725</v>
      </c>
      <c r="D99" s="102">
        <v>0.19599127131657212</v>
      </c>
      <c r="E99" s="102">
        <v>2.3875673712215644</v>
      </c>
    </row>
    <row r="100" spans="1:5" x14ac:dyDescent="0.25">
      <c r="A100" s="22" t="str">
        <f t="shared" si="1"/>
        <v>2017</v>
      </c>
      <c r="B100" s="18" t="s">
        <v>493</v>
      </c>
      <c r="C100" s="102">
        <v>1.0135537978457165</v>
      </c>
      <c r="D100" s="102">
        <v>-0.69709894177766785</v>
      </c>
      <c r="E100" s="102">
        <v>2.3934056228840603</v>
      </c>
    </row>
    <row r="101" spans="1:5" x14ac:dyDescent="0.25">
      <c r="A101" s="22" t="str">
        <f t="shared" si="1"/>
        <v>2018</v>
      </c>
      <c r="B101" s="18" t="s">
        <v>803</v>
      </c>
      <c r="C101" s="102">
        <v>0.7244007095361269</v>
      </c>
      <c r="D101" s="102">
        <v>-0.68894074103874914</v>
      </c>
      <c r="E101" s="102">
        <v>1.9011592672961513</v>
      </c>
    </row>
    <row r="102" spans="1:5" x14ac:dyDescent="0.25">
      <c r="A102" s="22" t="str">
        <f t="shared" si="1"/>
        <v>2018</v>
      </c>
      <c r="B102" s="18" t="s">
        <v>804</v>
      </c>
      <c r="C102" s="102">
        <v>0.62170831188372233</v>
      </c>
      <c r="D102" s="102">
        <v>-0.69107528501834281</v>
      </c>
      <c r="E102" s="102">
        <v>1.8959013349491016</v>
      </c>
    </row>
    <row r="103" spans="1:5" x14ac:dyDescent="0.25">
      <c r="A103" s="22" t="str">
        <f t="shared" si="1"/>
        <v>2018</v>
      </c>
      <c r="B103" s="18" t="s">
        <v>805</v>
      </c>
      <c r="C103" s="102">
        <v>0.55442250955388772</v>
      </c>
      <c r="D103" s="102">
        <v>-0.64063176768031838</v>
      </c>
      <c r="E103" s="102">
        <v>1.804209171234092</v>
      </c>
    </row>
    <row r="104" spans="1:5" x14ac:dyDescent="0.25">
      <c r="A104" s="22" t="str">
        <f t="shared" si="1"/>
        <v>2018</v>
      </c>
      <c r="B104" s="18" t="s">
        <v>806</v>
      </c>
      <c r="C104" s="102">
        <v>0.83574286053786295</v>
      </c>
      <c r="D104" s="102">
        <v>0.2615686036882181</v>
      </c>
      <c r="E104" s="102">
        <v>1.3969031104894043</v>
      </c>
    </row>
    <row r="105" spans="1:5" x14ac:dyDescent="0.25">
      <c r="A105" s="22" t="str">
        <f t="shared" si="1"/>
        <v>2018</v>
      </c>
      <c r="B105" s="18" t="s">
        <v>807</v>
      </c>
    </row>
    <row r="106" spans="1:5" x14ac:dyDescent="0.25">
      <c r="A106" s="22" t="str">
        <f t="shared" si="1"/>
        <v>2018</v>
      </c>
      <c r="B106" s="18" t="s">
        <v>808</v>
      </c>
    </row>
    <row r="107" spans="1:5" x14ac:dyDescent="0.25">
      <c r="A107" s="22" t="str">
        <f t="shared" si="1"/>
        <v>2018</v>
      </c>
      <c r="B107" s="18" t="s">
        <v>809</v>
      </c>
    </row>
    <row r="108" spans="1:5" x14ac:dyDescent="0.25">
      <c r="A108" s="22" t="str">
        <f t="shared" si="1"/>
        <v>2018</v>
      </c>
      <c r="B108" s="18" t="s">
        <v>810</v>
      </c>
    </row>
    <row r="109" spans="1:5" x14ac:dyDescent="0.25">
      <c r="A109" s="22" t="str">
        <f t="shared" si="1"/>
        <v>2018</v>
      </c>
      <c r="B109" s="18" t="s">
        <v>811</v>
      </c>
    </row>
    <row r="110" spans="1:5" x14ac:dyDescent="0.25">
      <c r="A110" s="22" t="str">
        <f t="shared" si="1"/>
        <v>2018</v>
      </c>
      <c r="B110" s="18" t="s">
        <v>812</v>
      </c>
    </row>
    <row r="111" spans="1:5" x14ac:dyDescent="0.25">
      <c r="A111" s="22" t="str">
        <f t="shared" si="1"/>
        <v>2018</v>
      </c>
      <c r="B111" s="18" t="s">
        <v>813</v>
      </c>
    </row>
    <row r="112" spans="1:5" x14ac:dyDescent="0.25">
      <c r="A112" s="22" t="str">
        <f t="shared" si="1"/>
        <v>2018</v>
      </c>
      <c r="B112" s="18" t="s">
        <v>814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0"/>
  <sheetViews>
    <sheetView workbookViewId="0">
      <selection activeCell="C11" sqref="C11"/>
    </sheetView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15" style="18" bestFit="1" customWidth="1"/>
    <col min="4" max="4" width="9.33203125" style="18" bestFit="1" customWidth="1"/>
    <col min="5" max="16384" width="9.109375" style="18"/>
  </cols>
  <sheetData>
    <row r="1" spans="1:5" s="19" customFormat="1" ht="36.75" customHeight="1" x14ac:dyDescent="0.3">
      <c r="A1" s="75" t="s">
        <v>181</v>
      </c>
      <c r="B1" s="19" t="s">
        <v>795</v>
      </c>
    </row>
    <row r="2" spans="1:5" s="12" customFormat="1" ht="25.5" customHeight="1" x14ac:dyDescent="0.25">
      <c r="A2" s="73" t="s">
        <v>33</v>
      </c>
      <c r="C2" s="41" t="s">
        <v>244</v>
      </c>
      <c r="D2" s="41" t="s">
        <v>241</v>
      </c>
      <c r="E2" s="41" t="s">
        <v>245</v>
      </c>
    </row>
    <row r="4" spans="1:5" hidden="1" x14ac:dyDescent="0.25">
      <c r="B4" s="18" t="s">
        <v>0</v>
      </c>
      <c r="C4" s="18" t="s">
        <v>327</v>
      </c>
      <c r="D4" s="18" t="s">
        <v>328</v>
      </c>
      <c r="E4" s="18" t="s">
        <v>329</v>
      </c>
    </row>
    <row r="5" spans="1:5" x14ac:dyDescent="0.25">
      <c r="A5" s="22" t="str">
        <f>LEFT(B5,4)</f>
        <v>2000</v>
      </c>
      <c r="B5" s="17" t="s">
        <v>307</v>
      </c>
      <c r="C5" s="102">
        <v>3.1746070946770004</v>
      </c>
      <c r="D5" s="102">
        <v>3.5335739006571316</v>
      </c>
      <c r="E5" s="102">
        <v>3.6755816139999999</v>
      </c>
    </row>
    <row r="6" spans="1:5" x14ac:dyDescent="0.25">
      <c r="A6" s="22" t="str">
        <f t="shared" ref="A6:A69" si="0">LEFT(B6,4)</f>
        <v>2000</v>
      </c>
      <c r="B6" s="17" t="s">
        <v>308</v>
      </c>
      <c r="C6" s="102">
        <v>2.7802014859858986</v>
      </c>
      <c r="D6" s="102">
        <v>3.3391889406129422</v>
      </c>
      <c r="E6" s="102">
        <v>3.3163665970000005</v>
      </c>
    </row>
    <row r="7" spans="1:5" x14ac:dyDescent="0.25">
      <c r="A7" s="22" t="str">
        <f t="shared" si="0"/>
        <v>2000</v>
      </c>
      <c r="B7" s="17" t="s">
        <v>309</v>
      </c>
      <c r="C7" s="102">
        <v>4.0552339963747102</v>
      </c>
      <c r="D7" s="102">
        <v>3.7521731731899592</v>
      </c>
      <c r="E7" s="102">
        <v>3.1335509990000001</v>
      </c>
    </row>
    <row r="8" spans="1:5" x14ac:dyDescent="0.25">
      <c r="A8" s="22" t="str">
        <f t="shared" si="0"/>
        <v>2000</v>
      </c>
      <c r="B8" s="17" t="s">
        <v>310</v>
      </c>
      <c r="C8" s="102">
        <v>4.6075019672155548</v>
      </c>
      <c r="D8" s="102">
        <v>3.5375287182693853</v>
      </c>
      <c r="E8" s="102">
        <v>3.0009648440000003</v>
      </c>
    </row>
    <row r="9" spans="1:5" x14ac:dyDescent="0.25">
      <c r="A9" s="22" t="str">
        <f t="shared" si="0"/>
        <v>2001</v>
      </c>
      <c r="B9" s="17" t="s">
        <v>311</v>
      </c>
      <c r="C9" s="102">
        <v>4.1025610337727159</v>
      </c>
      <c r="D9" s="102">
        <v>3.5836178496520006</v>
      </c>
      <c r="E9" s="102">
        <v>3.0743741170000001</v>
      </c>
    </row>
    <row r="10" spans="1:5" x14ac:dyDescent="0.25">
      <c r="A10" s="22" t="str">
        <f t="shared" si="0"/>
        <v>2001</v>
      </c>
      <c r="B10" s="17" t="s">
        <v>312</v>
      </c>
      <c r="C10" s="102">
        <v>4.9873151289384907</v>
      </c>
      <c r="D10" s="102">
        <v>4.7619093098931984</v>
      </c>
      <c r="E10" s="102">
        <v>3.1855276289999996</v>
      </c>
    </row>
    <row r="11" spans="1:5" x14ac:dyDescent="0.25">
      <c r="A11" s="22" t="str">
        <f t="shared" si="0"/>
        <v>2001</v>
      </c>
      <c r="B11" s="17" t="s">
        <v>313</v>
      </c>
      <c r="C11" s="102">
        <v>4.228839344650595</v>
      </c>
      <c r="D11" s="102">
        <v>4.4575326271083355</v>
      </c>
      <c r="E11" s="102">
        <v>3.0078701280000004</v>
      </c>
    </row>
    <row r="12" spans="1:5" x14ac:dyDescent="0.25">
      <c r="A12" s="22" t="str">
        <f t="shared" si="0"/>
        <v>2001</v>
      </c>
      <c r="B12" s="17" t="s">
        <v>314</v>
      </c>
      <c r="C12" s="102">
        <v>3.1810786843948335</v>
      </c>
      <c r="D12" s="102">
        <v>4.4166716975374953</v>
      </c>
      <c r="E12" s="102">
        <v>2.6101727960000001</v>
      </c>
    </row>
    <row r="13" spans="1:5" x14ac:dyDescent="0.25">
      <c r="A13" s="22" t="str">
        <f t="shared" si="0"/>
        <v>2002</v>
      </c>
      <c r="B13" s="17" t="s">
        <v>315</v>
      </c>
      <c r="C13" s="102">
        <v>3.6945800631647643</v>
      </c>
      <c r="D13" s="102">
        <v>4.2833620101247334</v>
      </c>
      <c r="E13" s="102">
        <v>2.8265134229999997</v>
      </c>
    </row>
    <row r="14" spans="1:5" x14ac:dyDescent="0.25">
      <c r="A14" s="22" t="str">
        <f t="shared" si="0"/>
        <v>2002</v>
      </c>
      <c r="B14" s="17" t="s">
        <v>316</v>
      </c>
      <c r="C14" s="102">
        <v>3.6231872620099637</v>
      </c>
      <c r="D14" s="102">
        <v>3.6525968661062791</v>
      </c>
      <c r="E14" s="102">
        <v>2.8715785660000002</v>
      </c>
    </row>
    <row r="15" spans="1:5" x14ac:dyDescent="0.25">
      <c r="A15" s="22" t="str">
        <f t="shared" si="0"/>
        <v>2002</v>
      </c>
      <c r="B15" s="17" t="s">
        <v>317</v>
      </c>
      <c r="C15" s="102">
        <v>3.7390742313946959</v>
      </c>
      <c r="D15" s="102">
        <v>3.7842254363677199</v>
      </c>
      <c r="E15" s="102">
        <v>2.7451464520000002</v>
      </c>
    </row>
    <row r="16" spans="1:5" x14ac:dyDescent="0.25">
      <c r="A16" s="22" t="str">
        <f t="shared" si="0"/>
        <v>2002</v>
      </c>
      <c r="B16" s="17" t="s">
        <v>318</v>
      </c>
      <c r="C16" s="102">
        <v>4.1106633874431679</v>
      </c>
      <c r="D16" s="102">
        <v>4.309653702727843</v>
      </c>
      <c r="E16" s="102">
        <v>3.2079532530000003</v>
      </c>
    </row>
    <row r="17" spans="1:5" x14ac:dyDescent="0.25">
      <c r="A17" s="22" t="str">
        <f t="shared" si="0"/>
        <v>2003</v>
      </c>
      <c r="B17" s="17" t="s">
        <v>319</v>
      </c>
      <c r="C17" s="102">
        <v>3.2462437481727306</v>
      </c>
      <c r="D17" s="102">
        <v>4.423373403601019</v>
      </c>
      <c r="E17" s="102">
        <v>3.5514660999999998</v>
      </c>
    </row>
    <row r="18" spans="1:5" x14ac:dyDescent="0.25">
      <c r="A18" s="22" t="str">
        <f t="shared" si="0"/>
        <v>2003</v>
      </c>
      <c r="B18" s="17" t="s">
        <v>320</v>
      </c>
      <c r="C18" s="102">
        <v>2.1756061066988082</v>
      </c>
      <c r="D18" s="102">
        <v>3.9937332853251775</v>
      </c>
      <c r="E18" s="102">
        <v>3.3611561030000003</v>
      </c>
    </row>
    <row r="19" spans="1:5" x14ac:dyDescent="0.25">
      <c r="A19" s="22" t="str">
        <f t="shared" si="0"/>
        <v>2003</v>
      </c>
      <c r="B19" s="17" t="s">
        <v>321</v>
      </c>
      <c r="C19" s="102">
        <v>2.3006090829821773</v>
      </c>
      <c r="D19" s="102">
        <v>4.266862923895772</v>
      </c>
      <c r="E19" s="102">
        <v>2.9968131850000006</v>
      </c>
    </row>
    <row r="20" spans="1:5" x14ac:dyDescent="0.25">
      <c r="A20" s="22" t="str">
        <f t="shared" si="0"/>
        <v>2003</v>
      </c>
      <c r="B20" s="17" t="s">
        <v>322</v>
      </c>
      <c r="C20" s="102">
        <v>2.2779108188802439</v>
      </c>
      <c r="D20" s="102">
        <v>3.9785781100217861</v>
      </c>
      <c r="E20" s="102">
        <v>2.8659841480000003</v>
      </c>
    </row>
    <row r="21" spans="1:5" x14ac:dyDescent="0.25">
      <c r="A21" s="22" t="str">
        <f t="shared" si="0"/>
        <v>2004</v>
      </c>
      <c r="B21" s="17" t="s">
        <v>323</v>
      </c>
      <c r="C21" s="102">
        <v>3.4509189936815261</v>
      </c>
      <c r="D21" s="102">
        <v>3.479579227110392</v>
      </c>
      <c r="E21" s="102">
        <v>3.2463814930000003</v>
      </c>
    </row>
    <row r="22" spans="1:5" x14ac:dyDescent="0.25">
      <c r="A22" s="22" t="str">
        <f t="shared" si="0"/>
        <v>2004</v>
      </c>
      <c r="B22" s="17" t="s">
        <v>324</v>
      </c>
      <c r="C22" s="102">
        <v>3.2699582522043897</v>
      </c>
      <c r="D22" s="102">
        <v>3.388553802902905</v>
      </c>
      <c r="E22" s="102">
        <v>3.302221888</v>
      </c>
    </row>
    <row r="23" spans="1:5" x14ac:dyDescent="0.25">
      <c r="A23" s="22" t="str">
        <f t="shared" si="0"/>
        <v>2004</v>
      </c>
      <c r="B23" s="17" t="s">
        <v>325</v>
      </c>
      <c r="C23" s="102">
        <v>3.4482707945887654</v>
      </c>
      <c r="D23" s="102">
        <v>3.0505923234298535</v>
      </c>
      <c r="E23" s="102">
        <v>3.1421764489999999</v>
      </c>
    </row>
    <row r="24" spans="1:5" x14ac:dyDescent="0.25">
      <c r="A24" s="22" t="str">
        <f t="shared" si="0"/>
        <v>2004</v>
      </c>
      <c r="B24" s="17" t="s">
        <v>326</v>
      </c>
      <c r="C24" s="102">
        <v>3.5634718407175257</v>
      </c>
      <c r="D24" s="102">
        <v>2.6490081960913017</v>
      </c>
      <c r="E24" s="102">
        <v>2.819331671</v>
      </c>
    </row>
    <row r="25" spans="1:5" x14ac:dyDescent="0.25">
      <c r="A25" s="22" t="str">
        <f t="shared" si="0"/>
        <v>2005</v>
      </c>
      <c r="B25" s="17" t="s">
        <v>255</v>
      </c>
      <c r="C25" s="102">
        <v>3.3357927496766138</v>
      </c>
      <c r="D25" s="102">
        <v>2.8508267787648549</v>
      </c>
      <c r="E25" s="102">
        <v>2.7065356079999998</v>
      </c>
    </row>
    <row r="26" spans="1:5" x14ac:dyDescent="0.25">
      <c r="A26" s="22" t="str">
        <f t="shared" si="0"/>
        <v>2005</v>
      </c>
      <c r="B26" s="17" t="s">
        <v>256</v>
      </c>
      <c r="C26" s="102">
        <v>3.4234502516706158</v>
      </c>
      <c r="D26" s="102">
        <v>2.6642287661692592</v>
      </c>
      <c r="E26" s="102">
        <v>2.1238147380000001</v>
      </c>
    </row>
    <row r="27" spans="1:5" x14ac:dyDescent="0.25">
      <c r="A27" s="22" t="str">
        <f t="shared" si="0"/>
        <v>2005</v>
      </c>
      <c r="B27" s="17" t="s">
        <v>257</v>
      </c>
      <c r="C27" s="102">
        <v>2.6879066928162274</v>
      </c>
      <c r="D27" s="102">
        <v>2.7884145089800683</v>
      </c>
      <c r="E27" s="102">
        <v>2.2115993229999997</v>
      </c>
    </row>
    <row r="28" spans="1:5" x14ac:dyDescent="0.25">
      <c r="A28" s="22" t="str">
        <f t="shared" si="0"/>
        <v>2005</v>
      </c>
      <c r="B28" s="17" t="s">
        <v>258</v>
      </c>
      <c r="C28" s="102">
        <v>2.788282738042966</v>
      </c>
      <c r="D28" s="102">
        <v>2.8567092314299032</v>
      </c>
      <c r="E28" s="102">
        <v>2.7665506889999998</v>
      </c>
    </row>
    <row r="29" spans="1:5" x14ac:dyDescent="0.25">
      <c r="A29" s="22" t="str">
        <f t="shared" si="0"/>
        <v>2006</v>
      </c>
      <c r="B29" s="17" t="s">
        <v>259</v>
      </c>
      <c r="C29" s="102">
        <v>3.7660861290659255</v>
      </c>
      <c r="D29" s="102">
        <v>2.6780101420728499</v>
      </c>
      <c r="E29" s="102">
        <v>1.8784336079999999</v>
      </c>
    </row>
    <row r="30" spans="1:5" x14ac:dyDescent="0.25">
      <c r="A30" s="22" t="str">
        <f t="shared" si="0"/>
        <v>2006</v>
      </c>
      <c r="B30" s="17" t="s">
        <v>260</v>
      </c>
      <c r="C30" s="102">
        <v>4.0877367896311227</v>
      </c>
      <c r="D30" s="102">
        <v>3.2868525896414269</v>
      </c>
      <c r="E30" s="102">
        <v>2.8219501819999993</v>
      </c>
    </row>
    <row r="31" spans="1:5" x14ac:dyDescent="0.25">
      <c r="A31" s="22" t="str">
        <f t="shared" si="0"/>
        <v>2006</v>
      </c>
      <c r="B31" s="17" t="s">
        <v>261</v>
      </c>
      <c r="C31" s="102">
        <v>3.9525691699604693</v>
      </c>
      <c r="D31" s="102">
        <v>3.0571992110453721</v>
      </c>
      <c r="E31" s="102">
        <v>2.6085129360000003</v>
      </c>
    </row>
    <row r="32" spans="1:5" x14ac:dyDescent="0.25">
      <c r="A32" s="22" t="str">
        <f t="shared" si="0"/>
        <v>2006</v>
      </c>
      <c r="B32" s="17" t="s">
        <v>262</v>
      </c>
      <c r="C32" s="102">
        <v>3.7109375</v>
      </c>
      <c r="D32" s="102">
        <v>3.2289628180039074</v>
      </c>
      <c r="E32" s="102">
        <v>2.6870290729999997</v>
      </c>
    </row>
    <row r="33" spans="1:5" x14ac:dyDescent="0.25">
      <c r="A33" s="22" t="str">
        <f t="shared" si="0"/>
        <v>2007</v>
      </c>
      <c r="B33" s="17" t="s">
        <v>263</v>
      </c>
      <c r="C33" s="102">
        <v>3.6786060019361031</v>
      </c>
      <c r="D33" s="102">
        <v>3.4013605442176953</v>
      </c>
      <c r="E33" s="102">
        <v>2.0361590069999997</v>
      </c>
    </row>
    <row r="34" spans="1:5" x14ac:dyDescent="0.25">
      <c r="A34" s="22" t="str">
        <f t="shared" si="0"/>
        <v>2007</v>
      </c>
      <c r="B34" s="17" t="s">
        <v>264</v>
      </c>
      <c r="C34" s="102">
        <v>4.6934865900383045</v>
      </c>
      <c r="D34" s="102">
        <v>3.9537126325940051</v>
      </c>
      <c r="E34" s="102">
        <v>2.1544196700000002</v>
      </c>
    </row>
    <row r="35" spans="1:5" x14ac:dyDescent="0.25">
      <c r="A35" s="22" t="str">
        <f t="shared" si="0"/>
        <v>2007</v>
      </c>
      <c r="B35" s="17" t="s">
        <v>265</v>
      </c>
      <c r="C35" s="102">
        <v>4.847908745247139</v>
      </c>
      <c r="D35" s="102">
        <v>4.2105263157894797</v>
      </c>
      <c r="E35" s="102">
        <v>1.9977956180000001</v>
      </c>
    </row>
    <row r="36" spans="1:5" x14ac:dyDescent="0.25">
      <c r="A36" s="22" t="str">
        <f t="shared" si="0"/>
        <v>2007</v>
      </c>
      <c r="B36" s="17" t="s">
        <v>266</v>
      </c>
      <c r="C36" s="102">
        <v>5.178907721280595</v>
      </c>
      <c r="D36" s="102">
        <v>4.4549763033175509</v>
      </c>
      <c r="E36" s="102">
        <v>2.659047551</v>
      </c>
    </row>
    <row r="37" spans="1:5" x14ac:dyDescent="0.25">
      <c r="A37" s="22" t="str">
        <f t="shared" si="0"/>
        <v>2008</v>
      </c>
      <c r="B37" s="17" t="s">
        <v>267</v>
      </c>
      <c r="C37" s="102">
        <v>5.2287581699346504</v>
      </c>
      <c r="D37" s="102">
        <v>4.2293233082706791</v>
      </c>
      <c r="E37" s="102">
        <v>3.8223759780000002</v>
      </c>
    </row>
    <row r="38" spans="1:5" x14ac:dyDescent="0.25">
      <c r="A38" s="22" t="str">
        <f t="shared" si="0"/>
        <v>2008</v>
      </c>
      <c r="B38" s="17" t="s">
        <v>268</v>
      </c>
      <c r="C38" s="102">
        <v>4.666056724611181</v>
      </c>
      <c r="D38" s="102">
        <v>4.6382189239332092</v>
      </c>
      <c r="E38" s="102">
        <v>3.061954085</v>
      </c>
    </row>
    <row r="39" spans="1:5" x14ac:dyDescent="0.25">
      <c r="A39" s="22" t="str">
        <f t="shared" si="0"/>
        <v>2008</v>
      </c>
      <c r="B39" s="17" t="s">
        <v>269</v>
      </c>
      <c r="C39" s="102">
        <v>4.5330915684496773</v>
      </c>
      <c r="D39" s="102">
        <v>4.3158861340679522</v>
      </c>
      <c r="E39" s="102">
        <v>3.0263067270000001</v>
      </c>
    </row>
    <row r="40" spans="1:5" x14ac:dyDescent="0.25">
      <c r="A40" s="22" t="str">
        <f t="shared" si="0"/>
        <v>2008</v>
      </c>
      <c r="B40" s="17" t="s">
        <v>270</v>
      </c>
      <c r="C40" s="102">
        <v>4.0286481647269454</v>
      </c>
      <c r="D40" s="102">
        <v>3.8112522686025443</v>
      </c>
      <c r="E40" s="102">
        <v>2.5154963440000002</v>
      </c>
    </row>
    <row r="41" spans="1:5" x14ac:dyDescent="0.25">
      <c r="A41" s="22" t="str">
        <f t="shared" si="0"/>
        <v>2009</v>
      </c>
      <c r="B41" s="17" t="s">
        <v>271</v>
      </c>
      <c r="C41" s="102">
        <v>3.6379769299023934</v>
      </c>
      <c r="D41" s="102">
        <v>3.7871956717763737</v>
      </c>
      <c r="E41" s="102">
        <v>1.5696879230000003</v>
      </c>
    </row>
    <row r="42" spans="1:5" x14ac:dyDescent="0.25">
      <c r="A42" s="22" t="str">
        <f t="shared" si="0"/>
        <v>2009</v>
      </c>
      <c r="B42" s="17" t="s">
        <v>272</v>
      </c>
      <c r="C42" s="102">
        <v>2.4475524475524395</v>
      </c>
      <c r="D42" s="102">
        <v>2.7482269503546206</v>
      </c>
      <c r="E42" s="102">
        <v>1.450718001</v>
      </c>
    </row>
    <row r="43" spans="1:5" x14ac:dyDescent="0.25">
      <c r="A43" s="22" t="str">
        <f t="shared" si="0"/>
        <v>2009</v>
      </c>
      <c r="B43" s="17" t="s">
        <v>273</v>
      </c>
      <c r="C43" s="102">
        <v>1.7346053772766794</v>
      </c>
      <c r="D43" s="102">
        <v>2.6408450704225288</v>
      </c>
      <c r="E43" s="102">
        <v>1.5547249359999997</v>
      </c>
    </row>
    <row r="44" spans="1:5" x14ac:dyDescent="0.25">
      <c r="A44" s="22" t="str">
        <f t="shared" si="0"/>
        <v>2009</v>
      </c>
      <c r="B44" s="17" t="s">
        <v>274</v>
      </c>
      <c r="C44" s="102">
        <v>0.86058519793459709</v>
      </c>
      <c r="D44" s="102">
        <v>2.5349650349650261</v>
      </c>
      <c r="E44" s="102">
        <v>1.376020526</v>
      </c>
    </row>
    <row r="45" spans="1:5" x14ac:dyDescent="0.25">
      <c r="A45" s="22" t="str">
        <f t="shared" si="0"/>
        <v>2010</v>
      </c>
      <c r="B45" s="17" t="s">
        <v>275</v>
      </c>
      <c r="C45" s="102">
        <v>1.3698630136986338</v>
      </c>
      <c r="D45" s="102">
        <v>2.6933101650738536</v>
      </c>
      <c r="E45" s="102">
        <v>2.8833820999999999</v>
      </c>
    </row>
    <row r="46" spans="1:5" x14ac:dyDescent="0.25">
      <c r="A46" s="22" t="str">
        <f t="shared" si="0"/>
        <v>2010</v>
      </c>
      <c r="B46" s="17" t="s">
        <v>276</v>
      </c>
      <c r="C46" s="102">
        <v>1.2798634812286593</v>
      </c>
      <c r="D46" s="102">
        <v>2.5884383088869782</v>
      </c>
      <c r="E46" s="102">
        <v>2.4596944380000001</v>
      </c>
    </row>
    <row r="47" spans="1:5" x14ac:dyDescent="0.25">
      <c r="A47" s="22" t="str">
        <f t="shared" si="0"/>
        <v>2010</v>
      </c>
      <c r="B47" s="17" t="s">
        <v>277</v>
      </c>
      <c r="C47" s="102">
        <v>1.7050298380221705</v>
      </c>
      <c r="D47" s="102">
        <v>2.5728987993138901</v>
      </c>
      <c r="E47" s="102">
        <v>1.9966360449999998</v>
      </c>
    </row>
    <row r="48" spans="1:5" x14ac:dyDescent="0.25">
      <c r="A48" s="22" t="str">
        <f t="shared" si="0"/>
        <v>2010</v>
      </c>
      <c r="B48" s="17" t="s">
        <v>278</v>
      </c>
      <c r="C48" s="102">
        <v>2.0477815699658493</v>
      </c>
      <c r="D48" s="102">
        <v>2.3017902813299287</v>
      </c>
      <c r="E48" s="102">
        <v>2.1486094420000001</v>
      </c>
    </row>
    <row r="49" spans="1:5" x14ac:dyDescent="0.25">
      <c r="A49" s="22" t="str">
        <f t="shared" si="0"/>
        <v>2011</v>
      </c>
      <c r="B49" s="17" t="s">
        <v>279</v>
      </c>
      <c r="C49" s="102">
        <v>0.76013513513512976</v>
      </c>
      <c r="D49" s="102">
        <v>2.3688663282571838</v>
      </c>
      <c r="E49" s="102">
        <v>2.3072498930000003</v>
      </c>
    </row>
    <row r="50" spans="1:5" x14ac:dyDescent="0.25">
      <c r="A50" s="22" t="str">
        <f t="shared" si="0"/>
        <v>2011</v>
      </c>
      <c r="B50" s="17" t="s">
        <v>280</v>
      </c>
      <c r="C50" s="102">
        <v>0.58972198820556798</v>
      </c>
      <c r="D50" s="102">
        <v>2.1867115222876237</v>
      </c>
      <c r="E50" s="102">
        <v>2.275251812</v>
      </c>
    </row>
    <row r="51" spans="1:5" x14ac:dyDescent="0.25">
      <c r="A51" s="22" t="str">
        <f t="shared" si="0"/>
        <v>2011</v>
      </c>
      <c r="B51" s="17" t="s">
        <v>281</v>
      </c>
      <c r="C51" s="102">
        <v>0.41911148365466033</v>
      </c>
      <c r="D51" s="102">
        <v>2.2575250836120375</v>
      </c>
      <c r="E51" s="102">
        <v>2.6325425679999994</v>
      </c>
    </row>
    <row r="52" spans="1:5" x14ac:dyDescent="0.25">
      <c r="A52" s="22" t="str">
        <f t="shared" si="0"/>
        <v>2011</v>
      </c>
      <c r="B52" s="17" t="s">
        <v>282</v>
      </c>
      <c r="C52" s="102">
        <v>1.0033444816053532</v>
      </c>
      <c r="D52" s="102">
        <v>2.4999999999999858</v>
      </c>
      <c r="E52" s="102">
        <v>2.7661039250000004</v>
      </c>
    </row>
    <row r="53" spans="1:5" x14ac:dyDescent="0.25">
      <c r="A53" s="22" t="str">
        <f t="shared" si="0"/>
        <v>2012</v>
      </c>
      <c r="B53" s="17" t="s">
        <v>283</v>
      </c>
      <c r="C53" s="102">
        <v>1.6764459346185987</v>
      </c>
      <c r="D53" s="102">
        <v>2.0661157024793368</v>
      </c>
      <c r="E53" s="102">
        <v>2.2344856599999998</v>
      </c>
    </row>
    <row r="54" spans="1:5" x14ac:dyDescent="0.25">
      <c r="A54" s="22" t="str">
        <f t="shared" si="0"/>
        <v>2012</v>
      </c>
      <c r="B54" s="17" t="s">
        <v>284</v>
      </c>
      <c r="C54" s="102">
        <v>1.3400335008375066</v>
      </c>
      <c r="D54" s="102">
        <v>1.9753086419753032</v>
      </c>
      <c r="E54" s="102">
        <v>2.6479280160000003</v>
      </c>
    </row>
    <row r="55" spans="1:5" x14ac:dyDescent="0.25">
      <c r="A55" s="22" t="str">
        <f t="shared" si="0"/>
        <v>2012</v>
      </c>
      <c r="B55" s="17" t="s">
        <v>285</v>
      </c>
      <c r="C55" s="102">
        <v>1.3355592654424271</v>
      </c>
      <c r="D55" s="102">
        <v>1.5535568274734288</v>
      </c>
      <c r="E55" s="102">
        <v>2.5315987570000003</v>
      </c>
    </row>
    <row r="56" spans="1:5" x14ac:dyDescent="0.25">
      <c r="A56" s="22" t="str">
        <f t="shared" si="0"/>
        <v>2012</v>
      </c>
      <c r="B56" s="17" t="s">
        <v>286</v>
      </c>
      <c r="C56" s="102">
        <v>0.57947019867550864</v>
      </c>
      <c r="D56" s="102">
        <v>1.7073170731707279</v>
      </c>
      <c r="E56" s="102">
        <v>2.6418758179999995</v>
      </c>
    </row>
    <row r="57" spans="1:5" x14ac:dyDescent="0.25">
      <c r="A57" s="22" t="str">
        <f t="shared" si="0"/>
        <v>2013</v>
      </c>
      <c r="B57" s="17" t="s">
        <v>287</v>
      </c>
      <c r="C57" s="102">
        <v>0.49464138499588728</v>
      </c>
      <c r="D57" s="102">
        <v>1.538461538461533</v>
      </c>
      <c r="E57" s="102">
        <v>2.2390393280000001</v>
      </c>
    </row>
    <row r="58" spans="1:5" x14ac:dyDescent="0.25">
      <c r="A58" s="22" t="str">
        <f t="shared" si="0"/>
        <v>2013</v>
      </c>
      <c r="B58" s="17" t="s">
        <v>288</v>
      </c>
      <c r="C58" s="102">
        <v>0.49586776859501924</v>
      </c>
      <c r="D58" s="102">
        <v>1.6949152542372872</v>
      </c>
      <c r="E58" s="102">
        <v>2.0705858519999998</v>
      </c>
    </row>
    <row r="59" spans="1:5" x14ac:dyDescent="0.25">
      <c r="A59" s="22" t="str">
        <f t="shared" si="0"/>
        <v>2013</v>
      </c>
      <c r="B59" s="17" t="s">
        <v>289</v>
      </c>
      <c r="C59" s="102">
        <v>0.41186161449753911</v>
      </c>
      <c r="D59" s="102">
        <v>1.8518518518518619</v>
      </c>
      <c r="E59" s="102">
        <v>1.763016806</v>
      </c>
    </row>
    <row r="60" spans="1:5" x14ac:dyDescent="0.25">
      <c r="A60" s="22" t="str">
        <f t="shared" si="0"/>
        <v>2013</v>
      </c>
      <c r="B60" s="17" t="s">
        <v>290</v>
      </c>
      <c r="C60" s="102">
        <v>0.74074074074074758</v>
      </c>
      <c r="D60" s="102">
        <v>1.5187849720223738</v>
      </c>
      <c r="E60" s="102">
        <v>2.0866122580000002</v>
      </c>
    </row>
    <row r="61" spans="1:5" x14ac:dyDescent="0.25">
      <c r="A61" s="22" t="str">
        <f t="shared" si="0"/>
        <v>2014</v>
      </c>
      <c r="B61" s="17" t="s">
        <v>291</v>
      </c>
      <c r="C61" s="102">
        <v>0.49220672682525901</v>
      </c>
      <c r="D61" s="102">
        <v>1.5948963317384397</v>
      </c>
      <c r="E61" s="102">
        <v>2.2300806959999999</v>
      </c>
    </row>
    <row r="62" spans="1:5" x14ac:dyDescent="0.25">
      <c r="A62" s="22" t="str">
        <f t="shared" si="0"/>
        <v>2014</v>
      </c>
      <c r="B62" s="17" t="s">
        <v>292</v>
      </c>
      <c r="C62" s="102">
        <v>1.1513157894736992</v>
      </c>
      <c r="D62" s="102">
        <v>1.2698412698412653</v>
      </c>
      <c r="E62" s="102">
        <v>2.2539272619999999</v>
      </c>
    </row>
    <row r="63" spans="1:5" x14ac:dyDescent="0.25">
      <c r="A63" s="22" t="str">
        <f t="shared" si="0"/>
        <v>2014</v>
      </c>
      <c r="B63" s="17" t="s">
        <v>293</v>
      </c>
      <c r="C63" s="102">
        <v>1.8867924528301927</v>
      </c>
      <c r="D63" s="102">
        <v>1.1857707509881408</v>
      </c>
      <c r="E63" s="102">
        <v>2.208761118</v>
      </c>
    </row>
    <row r="64" spans="1:5" x14ac:dyDescent="0.25">
      <c r="A64" s="22" t="str">
        <f t="shared" si="0"/>
        <v>2014</v>
      </c>
      <c r="B64" s="17" t="s">
        <v>294</v>
      </c>
      <c r="C64" s="102">
        <v>1.5522875816993462</v>
      </c>
      <c r="D64" s="102">
        <v>1.1811023622047259</v>
      </c>
      <c r="E64" s="102">
        <v>2.0086100619999998</v>
      </c>
    </row>
    <row r="65" spans="1:5" x14ac:dyDescent="0.25">
      <c r="A65" s="22" t="str">
        <f t="shared" si="0"/>
        <v>2015</v>
      </c>
      <c r="B65" s="17" t="s">
        <v>295</v>
      </c>
      <c r="C65" s="102">
        <v>1.8775510204081627</v>
      </c>
      <c r="D65" s="102">
        <v>1.3343799058084755</v>
      </c>
      <c r="E65" s="102">
        <v>1.8709967609999998</v>
      </c>
    </row>
    <row r="66" spans="1:5" x14ac:dyDescent="0.25">
      <c r="A66" s="22" t="str">
        <f t="shared" si="0"/>
        <v>2015</v>
      </c>
      <c r="B66" s="17" t="s">
        <v>296</v>
      </c>
      <c r="C66" s="102">
        <v>2.6016260162601696</v>
      </c>
      <c r="D66" s="102">
        <v>1.8808777429467227</v>
      </c>
      <c r="E66" s="102">
        <v>1.9839876690000002</v>
      </c>
    </row>
    <row r="67" spans="1:5" x14ac:dyDescent="0.25">
      <c r="A67" s="22" t="str">
        <f t="shared" si="0"/>
        <v>2015</v>
      </c>
      <c r="B67" s="17" t="s">
        <v>297</v>
      </c>
      <c r="C67" s="102">
        <v>1.3687600644122426</v>
      </c>
      <c r="D67" s="102">
        <v>1.875</v>
      </c>
      <c r="E67" s="102">
        <v>2.1098185059999999</v>
      </c>
    </row>
    <row r="68" spans="1:5" x14ac:dyDescent="0.25">
      <c r="A68" s="22" t="str">
        <f t="shared" si="0"/>
        <v>2015</v>
      </c>
      <c r="B68" s="17" t="s">
        <v>298</v>
      </c>
      <c r="C68" s="102">
        <v>1.8503620273531851</v>
      </c>
      <c r="D68" s="102">
        <v>1.9455252918287869</v>
      </c>
      <c r="E68" s="102">
        <v>1.805891009</v>
      </c>
    </row>
    <row r="69" spans="1:5" x14ac:dyDescent="0.25">
      <c r="A69" s="22" t="str">
        <f t="shared" si="0"/>
        <v>2016</v>
      </c>
      <c r="B69" s="17" t="s">
        <v>299</v>
      </c>
      <c r="C69" s="102">
        <v>2.1634615384615472</v>
      </c>
      <c r="D69" s="102">
        <v>2.168861347792415</v>
      </c>
      <c r="E69" s="102">
        <v>1.81480343</v>
      </c>
    </row>
    <row r="70" spans="1:5" x14ac:dyDescent="0.25">
      <c r="A70" s="22" t="str">
        <f t="shared" ref="A70:A76" si="1">LEFT(B70,4)</f>
        <v>2016</v>
      </c>
      <c r="B70" s="17" t="s">
        <v>300</v>
      </c>
      <c r="C70" s="102">
        <v>1.9809825673533936</v>
      </c>
      <c r="D70" s="102">
        <v>2.076923076923066</v>
      </c>
      <c r="E70" s="102">
        <v>1.5719031729999999</v>
      </c>
    </row>
    <row r="71" spans="1:5" x14ac:dyDescent="0.25">
      <c r="A71" s="22" t="str">
        <f t="shared" si="1"/>
        <v>2016</v>
      </c>
      <c r="B71" s="17" t="s">
        <v>301</v>
      </c>
      <c r="C71" s="102">
        <v>2.144559173947556</v>
      </c>
      <c r="D71" s="102">
        <v>2.1472392638036695</v>
      </c>
      <c r="E71" s="102">
        <v>1.67537746</v>
      </c>
    </row>
    <row r="72" spans="1:5" x14ac:dyDescent="0.25">
      <c r="A72" s="22" t="str">
        <f t="shared" si="1"/>
        <v>2016</v>
      </c>
      <c r="B72" s="17" t="s">
        <v>302</v>
      </c>
      <c r="C72" s="102">
        <v>2.2906793048973242</v>
      </c>
      <c r="D72" s="102">
        <v>2.4427480916030504</v>
      </c>
      <c r="E72" s="102">
        <v>1.5708457360000001</v>
      </c>
    </row>
    <row r="73" spans="1:5" x14ac:dyDescent="0.25">
      <c r="A73" s="22" t="str">
        <f t="shared" si="1"/>
        <v>2017</v>
      </c>
      <c r="B73" s="17" t="s">
        <v>303</v>
      </c>
      <c r="C73" s="102">
        <v>2.1176470588235077</v>
      </c>
      <c r="D73" s="102">
        <v>2.1228203184230381</v>
      </c>
      <c r="E73" s="102">
        <v>1.6401810950000002</v>
      </c>
    </row>
    <row r="74" spans="1:5" x14ac:dyDescent="0.25">
      <c r="A74" s="22" t="str">
        <f t="shared" si="1"/>
        <v>2017</v>
      </c>
      <c r="B74" s="17" t="s">
        <v>304</v>
      </c>
      <c r="C74" s="102">
        <v>1.7871017871017898</v>
      </c>
      <c r="D74" s="102">
        <v>2.0346646571213398</v>
      </c>
      <c r="E74" s="102">
        <v>1.8537762379999998</v>
      </c>
    </row>
    <row r="75" spans="1:5" x14ac:dyDescent="0.25">
      <c r="A75" s="22" t="str">
        <f t="shared" si="1"/>
        <v>2017</v>
      </c>
      <c r="B75" s="17" t="s">
        <v>305</v>
      </c>
      <c r="C75" s="102">
        <v>2.4883359253499435</v>
      </c>
      <c r="D75" s="102">
        <v>2.3273273273273389</v>
      </c>
      <c r="E75" s="102">
        <v>2.1001508610000004</v>
      </c>
    </row>
    <row r="76" spans="1:5" x14ac:dyDescent="0.25">
      <c r="A76" s="22" t="str">
        <f t="shared" si="1"/>
        <v>2017</v>
      </c>
      <c r="B76" s="17" t="s">
        <v>306</v>
      </c>
      <c r="C76" s="103">
        <v>2.2393822393822518</v>
      </c>
      <c r="D76" s="103">
        <v>2.0119225037257991</v>
      </c>
      <c r="E76" s="103" t="e">
        <f>NA()</f>
        <v>#N/A</v>
      </c>
    </row>
    <row r="77" spans="1:5" x14ac:dyDescent="0.25">
      <c r="B77" s="18" t="s">
        <v>799</v>
      </c>
      <c r="C77" s="103" t="e">
        <f>NA()</f>
        <v>#N/A</v>
      </c>
      <c r="D77" s="103" t="e">
        <f>NA()</f>
        <v>#N/A</v>
      </c>
      <c r="E77" s="103" t="e">
        <f>NA()</f>
        <v>#N/A</v>
      </c>
    </row>
    <row r="78" spans="1:5" x14ac:dyDescent="0.25">
      <c r="B78" s="18" t="s">
        <v>800</v>
      </c>
      <c r="C78" s="103" t="e">
        <f>NA()</f>
        <v>#N/A</v>
      </c>
      <c r="D78" s="103" t="e">
        <f>NA()</f>
        <v>#N/A</v>
      </c>
      <c r="E78" s="103" t="e">
        <f>NA()</f>
        <v>#N/A</v>
      </c>
    </row>
    <row r="79" spans="1:5" x14ac:dyDescent="0.25">
      <c r="B79" s="18" t="s">
        <v>801</v>
      </c>
      <c r="C79" s="103" t="e">
        <f>NA()</f>
        <v>#N/A</v>
      </c>
      <c r="D79" s="103" t="e">
        <f>NA()</f>
        <v>#N/A</v>
      </c>
      <c r="E79" s="103" t="e">
        <f>NA()</f>
        <v>#N/A</v>
      </c>
    </row>
    <row r="80" spans="1:5" x14ac:dyDescent="0.25">
      <c r="B80" s="18" t="s">
        <v>802</v>
      </c>
      <c r="C80" s="103" t="e">
        <f>NA()</f>
        <v>#N/A</v>
      </c>
      <c r="D80" s="103" t="e">
        <f>NA()</f>
        <v>#N/A</v>
      </c>
      <c r="E80" s="10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7"/>
  <dimension ref="A1:O40"/>
  <sheetViews>
    <sheetView workbookViewId="0">
      <selection activeCell="C15" sqref="C15"/>
    </sheetView>
  </sheetViews>
  <sheetFormatPr defaultColWidth="9.109375" defaultRowHeight="13.2" x14ac:dyDescent="0.25"/>
  <cols>
    <col min="1" max="1" width="12.6640625" style="18" customWidth="1"/>
    <col min="2" max="2" width="25.6640625" style="18" customWidth="1"/>
    <col min="3" max="3" width="26.6640625" style="18" bestFit="1" customWidth="1"/>
    <col min="4" max="4" width="19.6640625" style="18" bestFit="1" customWidth="1"/>
    <col min="5" max="5" width="22.33203125" style="18" bestFit="1" customWidth="1"/>
    <col min="6" max="16384" width="9.109375" style="18"/>
  </cols>
  <sheetData>
    <row r="1" spans="1:15" s="19" customFormat="1" ht="36.75" customHeight="1" x14ac:dyDescent="0.3">
      <c r="A1" s="75" t="s">
        <v>1049</v>
      </c>
      <c r="B1" s="19" t="s">
        <v>182</v>
      </c>
    </row>
    <row r="2" spans="1:15" s="12" customFormat="1" ht="25.5" customHeight="1" x14ac:dyDescent="0.2">
      <c r="A2" s="73" t="s">
        <v>33</v>
      </c>
      <c r="B2" s="14" t="s">
        <v>246</v>
      </c>
      <c r="C2" s="14" t="s">
        <v>247</v>
      </c>
      <c r="D2" s="14" t="s">
        <v>248</v>
      </c>
      <c r="E2" s="14" t="s">
        <v>249</v>
      </c>
    </row>
    <row r="3" spans="1:15" x14ac:dyDescent="0.25">
      <c r="N3" s="107" t="s">
        <v>1052</v>
      </c>
      <c r="O3" s="107"/>
    </row>
    <row r="4" spans="1:15" ht="12.75" hidden="1" x14ac:dyDescent="0.2">
      <c r="A4" s="18" t="s">
        <v>0</v>
      </c>
      <c r="B4" s="18" t="s">
        <v>738</v>
      </c>
      <c r="C4" s="18" t="s">
        <v>739</v>
      </c>
      <c r="D4" s="18" t="s">
        <v>740</v>
      </c>
      <c r="E4" s="18" t="s">
        <v>741</v>
      </c>
      <c r="N4" s="98" t="s">
        <v>1050</v>
      </c>
      <c r="O4" s="98" t="s">
        <v>1051</v>
      </c>
    </row>
    <row r="5" spans="1:15" ht="12.75" x14ac:dyDescent="0.2">
      <c r="A5" s="16">
        <v>1990</v>
      </c>
      <c r="B5" s="104">
        <v>0.691688965526149</v>
      </c>
      <c r="C5" s="104">
        <v>0.68500000000000005</v>
      </c>
      <c r="D5" s="104">
        <v>0.60706009835008479</v>
      </c>
      <c r="E5" s="104">
        <v>0.6028474502326554</v>
      </c>
      <c r="N5" s="98">
        <v>28</v>
      </c>
      <c r="O5" s="98">
        <v>0.55000000000000004</v>
      </c>
    </row>
    <row r="6" spans="1:15" ht="12.75" x14ac:dyDescent="0.2">
      <c r="A6" s="16">
        <v>1991</v>
      </c>
      <c r="B6" s="104">
        <v>0.68257710984707165</v>
      </c>
      <c r="C6" s="104">
        <v>0.68500000000000005</v>
      </c>
      <c r="D6" s="104">
        <v>0.59947686893786112</v>
      </c>
      <c r="E6" s="104">
        <v>0.60179526916888615</v>
      </c>
      <c r="N6" s="98">
        <v>28</v>
      </c>
      <c r="O6" s="98">
        <v>0.55000000000000004</v>
      </c>
    </row>
    <row r="7" spans="1:15" ht="12.75" x14ac:dyDescent="0.2">
      <c r="A7" s="16">
        <v>1992</v>
      </c>
      <c r="B7" s="104">
        <v>0.67523549172507391</v>
      </c>
      <c r="C7" s="104">
        <v>0.68500000000000005</v>
      </c>
      <c r="D7" s="104">
        <v>0.59518919758130984</v>
      </c>
      <c r="E7" s="104">
        <v>0.60058393311266034</v>
      </c>
      <c r="N7" s="98">
        <v>28</v>
      </c>
      <c r="O7" s="98">
        <v>0.55000000000000004</v>
      </c>
    </row>
    <row r="8" spans="1:15" ht="12.75" x14ac:dyDescent="0.2">
      <c r="A8" s="16">
        <v>1993</v>
      </c>
      <c r="B8" s="104">
        <v>0.67287824252449957</v>
      </c>
      <c r="C8" s="104">
        <v>0.68500000000000005</v>
      </c>
      <c r="D8" s="104">
        <v>0.58957381942696963</v>
      </c>
      <c r="E8" s="104">
        <v>0.59924954953989773</v>
      </c>
      <c r="N8" s="98">
        <v>28</v>
      </c>
      <c r="O8" s="98">
        <v>0.55000000000000004</v>
      </c>
    </row>
    <row r="9" spans="1:15" ht="12.75" x14ac:dyDescent="0.2">
      <c r="A9" s="16">
        <v>1994</v>
      </c>
      <c r="B9" s="104">
        <v>0.64129422518945489</v>
      </c>
      <c r="C9" s="104">
        <v>0.68500000000000005</v>
      </c>
      <c r="D9" s="104">
        <v>0.56585015752708323</v>
      </c>
      <c r="E9" s="104">
        <v>0.59783249686003359</v>
      </c>
      <c r="N9" s="98">
        <v>28</v>
      </c>
      <c r="O9" s="98">
        <v>0.55000000000000004</v>
      </c>
    </row>
    <row r="10" spans="1:15" ht="12.75" x14ac:dyDescent="0.2">
      <c r="A10" s="16">
        <v>1995</v>
      </c>
      <c r="B10" s="104">
        <v>0.65086446738610626</v>
      </c>
      <c r="C10" s="104">
        <v>0.68500000000000005</v>
      </c>
      <c r="D10" s="104">
        <v>0.56514122939086109</v>
      </c>
      <c r="E10" s="104">
        <v>0.59634801306368324</v>
      </c>
      <c r="N10" s="98">
        <v>28</v>
      </c>
      <c r="O10" s="98">
        <v>0.55000000000000004</v>
      </c>
    </row>
    <row r="11" spans="1:15" ht="12.75" x14ac:dyDescent="0.2">
      <c r="A11" s="16">
        <v>1996</v>
      </c>
      <c r="B11" s="104">
        <v>0.6622418713869993</v>
      </c>
      <c r="C11" s="104">
        <v>0.68500000000000005</v>
      </c>
      <c r="D11" s="104">
        <v>0.5702379811627547</v>
      </c>
      <c r="E11" s="104">
        <v>0.59484424066648423</v>
      </c>
      <c r="N11" s="98">
        <v>28</v>
      </c>
      <c r="O11" s="98">
        <v>0.55000000000000004</v>
      </c>
    </row>
    <row r="12" spans="1:15" ht="12.75" x14ac:dyDescent="0.2">
      <c r="A12" s="16">
        <v>1997</v>
      </c>
      <c r="B12" s="104">
        <v>0.65870021664149792</v>
      </c>
      <c r="C12" s="104">
        <v>0.68500000000000005</v>
      </c>
      <c r="D12" s="104">
        <v>0.568951935732256</v>
      </c>
      <c r="E12" s="104">
        <v>0.5933442233305134</v>
      </c>
      <c r="N12" s="98">
        <v>28</v>
      </c>
      <c r="O12" s="98">
        <v>0.55000000000000004</v>
      </c>
    </row>
    <row r="13" spans="1:15" ht="12.75" x14ac:dyDescent="0.2">
      <c r="A13" s="16">
        <v>1998</v>
      </c>
      <c r="B13" s="104">
        <v>0.67033418257949451</v>
      </c>
      <c r="C13" s="104">
        <v>0.68500000000000005</v>
      </c>
      <c r="D13" s="104">
        <v>0.58870273373859083</v>
      </c>
      <c r="E13" s="104">
        <v>0.59181700459841391</v>
      </c>
      <c r="N13" s="98">
        <v>28</v>
      </c>
      <c r="O13" s="98">
        <v>0.55000000000000004</v>
      </c>
    </row>
    <row r="14" spans="1:15" ht="12.75" x14ac:dyDescent="0.2">
      <c r="A14" s="16">
        <v>1999</v>
      </c>
      <c r="B14" s="104">
        <v>0.67095115137793537</v>
      </c>
      <c r="C14" s="104">
        <v>0.68500000000000005</v>
      </c>
      <c r="D14" s="104">
        <v>0.58850380727601648</v>
      </c>
      <c r="E14" s="104">
        <v>0.59020401591105387</v>
      </c>
      <c r="N14" s="98">
        <v>28</v>
      </c>
      <c r="O14" s="98">
        <v>0.55000000000000004</v>
      </c>
    </row>
    <row r="15" spans="1:15" ht="12.75" x14ac:dyDescent="0.2">
      <c r="A15" s="16">
        <v>2000</v>
      </c>
      <c r="B15" s="104">
        <v>0.66068555998858125</v>
      </c>
      <c r="C15" s="104">
        <v>0.68500000000000005</v>
      </c>
      <c r="D15" s="104">
        <v>0.561624673858649</v>
      </c>
      <c r="E15" s="104">
        <v>0.58853494381524019</v>
      </c>
      <c r="N15" s="98">
        <v>28</v>
      </c>
      <c r="O15" s="98">
        <v>0.55000000000000004</v>
      </c>
    </row>
    <row r="16" spans="1:15" ht="12.75" x14ac:dyDescent="0.2">
      <c r="A16" s="16">
        <v>2001</v>
      </c>
      <c r="B16" s="104">
        <v>0.67460496747595955</v>
      </c>
      <c r="C16" s="104">
        <v>0.68500000000000005</v>
      </c>
      <c r="D16" s="104">
        <v>0.57361198399117741</v>
      </c>
      <c r="E16" s="104">
        <v>0.58694437346077166</v>
      </c>
      <c r="N16" s="98">
        <v>28</v>
      </c>
      <c r="O16" s="98">
        <v>0.55000000000000004</v>
      </c>
    </row>
    <row r="17" spans="1:15" ht="12.75" x14ac:dyDescent="0.2">
      <c r="A17" s="16">
        <v>2002</v>
      </c>
      <c r="B17" s="104">
        <v>0.67772009566823466</v>
      </c>
      <c r="C17" s="104">
        <v>0.68500000000000005</v>
      </c>
      <c r="D17" s="104">
        <v>0.58149733540041115</v>
      </c>
      <c r="E17" s="104">
        <v>0.58551131458795491</v>
      </c>
      <c r="N17" s="98">
        <v>28</v>
      </c>
      <c r="O17" s="98">
        <v>0.55000000000000004</v>
      </c>
    </row>
    <row r="18" spans="1:15" ht="12.75" x14ac:dyDescent="0.2">
      <c r="A18" s="16">
        <v>2003</v>
      </c>
      <c r="B18" s="104">
        <v>0.68270434906901367</v>
      </c>
      <c r="C18" s="104">
        <v>0.68500000000000005</v>
      </c>
      <c r="D18" s="104">
        <v>0.58440208230288926</v>
      </c>
      <c r="E18" s="104">
        <v>0.58428379434532596</v>
      </c>
      <c r="N18" s="98">
        <v>28</v>
      </c>
      <c r="O18" s="98">
        <v>0.55000000000000004</v>
      </c>
    </row>
    <row r="19" spans="1:15" ht="12.75" x14ac:dyDescent="0.2">
      <c r="A19" s="16">
        <v>2004</v>
      </c>
      <c r="B19" s="104">
        <v>0.67820502304388375</v>
      </c>
      <c r="C19" s="104">
        <v>0.68500000000000005</v>
      </c>
      <c r="D19" s="104">
        <v>0.57042507393935915</v>
      </c>
      <c r="E19" s="104">
        <v>0.58333816142182504</v>
      </c>
      <c r="N19" s="98">
        <v>28</v>
      </c>
      <c r="O19" s="98">
        <v>0.55000000000000004</v>
      </c>
    </row>
    <row r="20" spans="1:15" ht="12.75" x14ac:dyDescent="0.2">
      <c r="A20" s="16">
        <v>2005</v>
      </c>
      <c r="B20" s="104">
        <v>0.69307058819750866</v>
      </c>
      <c r="C20" s="104">
        <v>0.68500000000000005</v>
      </c>
      <c r="D20" s="104">
        <v>0.57573435788231409</v>
      </c>
      <c r="E20" s="104">
        <v>0.58277628358358635</v>
      </c>
      <c r="N20" s="98">
        <v>28</v>
      </c>
      <c r="O20" s="98">
        <v>0.55000000000000004</v>
      </c>
    </row>
    <row r="21" spans="1:15" ht="12.75" x14ac:dyDescent="0.2">
      <c r="A21" s="16">
        <v>2006</v>
      </c>
      <c r="B21" s="104">
        <v>0.68171938190031578</v>
      </c>
      <c r="C21" s="104">
        <v>0.68500000000000005</v>
      </c>
      <c r="D21" s="104">
        <v>0.57566217704981282</v>
      </c>
      <c r="E21" s="104">
        <v>0.58264078080839421</v>
      </c>
      <c r="N21" s="98">
        <v>28</v>
      </c>
      <c r="O21" s="98">
        <v>0.55000000000000004</v>
      </c>
    </row>
    <row r="22" spans="1:15" ht="12.75" x14ac:dyDescent="0.2">
      <c r="A22" s="16">
        <v>2007</v>
      </c>
      <c r="B22" s="104">
        <v>0.70595658338840261</v>
      </c>
      <c r="C22" s="104">
        <v>0.68500000000000005</v>
      </c>
      <c r="D22" s="104">
        <v>0.60117586525376299</v>
      </c>
      <c r="E22" s="104">
        <v>0.5828571901187577</v>
      </c>
      <c r="N22" s="98">
        <v>28</v>
      </c>
      <c r="O22" s="98">
        <v>0.55000000000000004</v>
      </c>
    </row>
    <row r="23" spans="1:15" ht="12.75" x14ac:dyDescent="0.2">
      <c r="A23" s="16">
        <v>2008</v>
      </c>
      <c r="B23" s="104">
        <v>0.70424404231291238</v>
      </c>
      <c r="C23" s="104">
        <v>0.68500000000000005</v>
      </c>
      <c r="D23" s="104">
        <v>0.60285527421869334</v>
      </c>
      <c r="E23" s="104">
        <v>0.58332701249623231</v>
      </c>
      <c r="N23" s="98">
        <v>28</v>
      </c>
      <c r="O23" s="98">
        <v>0.55000000000000004</v>
      </c>
    </row>
    <row r="24" spans="1:15" ht="12.75" x14ac:dyDescent="0.2">
      <c r="A24" s="16">
        <v>2009</v>
      </c>
      <c r="B24" s="104">
        <v>0.70870652996251815</v>
      </c>
      <c r="C24" s="104">
        <v>0.68500000000000005</v>
      </c>
      <c r="D24" s="104">
        <v>0.62253343993025889</v>
      </c>
      <c r="E24" s="104">
        <v>0.58397761287780092</v>
      </c>
      <c r="N24" s="98">
        <v>28</v>
      </c>
      <c r="O24" s="98">
        <v>0.55000000000000004</v>
      </c>
    </row>
    <row r="25" spans="1:15" ht="12.75" x14ac:dyDescent="0.2">
      <c r="A25" s="16">
        <v>2010</v>
      </c>
      <c r="B25" s="104">
        <v>0.69658910856369904</v>
      </c>
      <c r="C25" s="104">
        <v>0.68500000000000005</v>
      </c>
      <c r="D25" s="104">
        <v>0.58749593538404965</v>
      </c>
      <c r="E25" s="104">
        <v>0.58477854895319303</v>
      </c>
      <c r="N25" s="98">
        <v>28</v>
      </c>
      <c r="O25" s="98">
        <v>0.55000000000000004</v>
      </c>
    </row>
    <row r="26" spans="1:15" ht="12.75" x14ac:dyDescent="0.2">
      <c r="A26" s="16">
        <v>2011</v>
      </c>
      <c r="B26" s="104">
        <v>0.69035405843098485</v>
      </c>
      <c r="C26" s="104">
        <v>0.68500000000000005</v>
      </c>
      <c r="D26" s="104">
        <v>0.58469183043559014</v>
      </c>
      <c r="E26" s="104">
        <v>0.58586611897404683</v>
      </c>
      <c r="N26" s="98">
        <v>28</v>
      </c>
      <c r="O26" s="98">
        <v>0.55000000000000004</v>
      </c>
    </row>
    <row r="27" spans="1:15" ht="12.75" x14ac:dyDescent="0.2">
      <c r="A27" s="16">
        <v>2012</v>
      </c>
      <c r="B27" s="104">
        <v>0.67633156401654415</v>
      </c>
      <c r="C27" s="104">
        <v>0.68500000000000005</v>
      </c>
      <c r="D27" s="104">
        <v>0.57344511929767805</v>
      </c>
      <c r="E27" s="104">
        <v>0.58730085247130659</v>
      </c>
      <c r="N27" s="98">
        <v>28</v>
      </c>
      <c r="O27" s="98">
        <v>0.55000000000000004</v>
      </c>
    </row>
    <row r="28" spans="1:15" ht="12.75" x14ac:dyDescent="0.2">
      <c r="A28" s="16">
        <v>2013</v>
      </c>
      <c r="B28" s="104">
        <v>0.66556239714859333</v>
      </c>
      <c r="C28" s="104">
        <v>0.68500000000000005</v>
      </c>
      <c r="D28" s="104">
        <v>0.56954380267730631</v>
      </c>
      <c r="E28" s="104">
        <v>0.58907868909034622</v>
      </c>
      <c r="N28" s="98">
        <v>28</v>
      </c>
      <c r="O28" s="98">
        <v>0.55000000000000004</v>
      </c>
    </row>
    <row r="29" spans="1:15" ht="12.75" x14ac:dyDescent="0.2">
      <c r="A29" s="16">
        <v>2014</v>
      </c>
      <c r="B29" s="104">
        <v>0.66405726932588582</v>
      </c>
      <c r="C29" s="104">
        <v>0.68500000000000005</v>
      </c>
      <c r="D29" s="104">
        <v>0.56547887988028422</v>
      </c>
      <c r="E29" s="104">
        <v>0.59111700413175661</v>
      </c>
      <c r="N29" s="98">
        <v>28</v>
      </c>
      <c r="O29" s="98">
        <v>0.55000000000000004</v>
      </c>
    </row>
    <row r="30" spans="1:15" ht="12.75" x14ac:dyDescent="0.2">
      <c r="A30" s="16">
        <v>2015</v>
      </c>
      <c r="B30" s="104">
        <v>0.65620177919459521</v>
      </c>
      <c r="C30" s="104">
        <v>0.68500000000000005</v>
      </c>
      <c r="D30" s="104">
        <v>0.57372526371415855</v>
      </c>
      <c r="E30" s="104">
        <v>0.59329168852874736</v>
      </c>
      <c r="N30" s="98">
        <v>28</v>
      </c>
      <c r="O30" s="98">
        <v>0.55000000000000004</v>
      </c>
    </row>
    <row r="31" spans="1:15" ht="12.75" x14ac:dyDescent="0.2">
      <c r="A31" s="16">
        <v>2016</v>
      </c>
      <c r="B31" s="104">
        <v>0.65765112314460528</v>
      </c>
      <c r="C31" s="104">
        <v>0.68500000000000005</v>
      </c>
      <c r="D31" s="104">
        <v>0.58516787737678844</v>
      </c>
      <c r="E31" s="104">
        <v>0.59538962194283307</v>
      </c>
      <c r="N31" s="98">
        <v>28</v>
      </c>
      <c r="O31" s="98">
        <v>0.55000000000000004</v>
      </c>
    </row>
    <row r="32" spans="1:15" ht="12.75" x14ac:dyDescent="0.2">
      <c r="A32" s="16">
        <v>2017</v>
      </c>
      <c r="B32" s="104">
        <v>0.65803111954262372</v>
      </c>
      <c r="C32" s="104">
        <v>0.68500000000000005</v>
      </c>
      <c r="D32" s="104">
        <v>0.57772862419652593</v>
      </c>
      <c r="E32" s="104">
        <v>0.59723264951072252</v>
      </c>
      <c r="N32" s="98">
        <v>28</v>
      </c>
      <c r="O32" s="98">
        <v>0.55000000000000004</v>
      </c>
    </row>
    <row r="33" spans="1:15" ht="12.75" x14ac:dyDescent="0.2">
      <c r="A33" s="16">
        <v>2018</v>
      </c>
      <c r="B33" s="104">
        <v>0.67859257465391365</v>
      </c>
      <c r="C33" s="104">
        <v>0.68500000000000005</v>
      </c>
      <c r="D33" s="104">
        <v>0.59434623744627402</v>
      </c>
      <c r="E33" s="104">
        <v>0.59759304187854745</v>
      </c>
      <c r="N33" s="98">
        <v>28</v>
      </c>
      <c r="O33" s="98">
        <v>0.55000000000000004</v>
      </c>
    </row>
    <row r="34" spans="1:15" ht="12.75" x14ac:dyDescent="0.2">
      <c r="A34" s="16">
        <v>2019</v>
      </c>
      <c r="B34" s="104">
        <v>0.68273365548788978</v>
      </c>
      <c r="C34" s="104">
        <v>0.68500000000000005</v>
      </c>
      <c r="D34" s="104">
        <v>0.59947270575760692</v>
      </c>
      <c r="E34" s="104">
        <v>0.59795637136122448</v>
      </c>
      <c r="N34" s="98">
        <v>28</v>
      </c>
      <c r="O34" s="98">
        <v>0.55000000000000004</v>
      </c>
    </row>
    <row r="35" spans="1:15" ht="12.75" x14ac:dyDescent="0.2">
      <c r="A35" s="18">
        <v>2020</v>
      </c>
      <c r="B35" s="104">
        <v>0.68487234369711203</v>
      </c>
      <c r="C35" s="104">
        <v>0.68500000000000005</v>
      </c>
      <c r="D35" s="104">
        <v>0.60281730425202429</v>
      </c>
      <c r="E35" s="104">
        <v>0.59832266605485329</v>
      </c>
      <c r="N35" s="98">
        <v>28</v>
      </c>
      <c r="O35" s="98">
        <v>0.55000000000000004</v>
      </c>
    </row>
    <row r="36" spans="1:15" x14ac:dyDescent="0.25">
      <c r="A36" s="18">
        <v>2021</v>
      </c>
      <c r="B36" s="104">
        <v>0.68649907455657166</v>
      </c>
      <c r="C36" s="104">
        <v>0.68500000000000005</v>
      </c>
      <c r="D36" s="104">
        <v>0.6049597870831267</v>
      </c>
      <c r="E36" s="104">
        <v>0.59869195432476885</v>
      </c>
      <c r="N36" s="98">
        <v>28</v>
      </c>
      <c r="O36" s="98">
        <v>0.55000000000000004</v>
      </c>
    </row>
    <row r="37" spans="1:15" x14ac:dyDescent="0.25">
      <c r="A37" s="18">
        <v>2022</v>
      </c>
      <c r="B37" s="104">
        <v>0.68648463473532961</v>
      </c>
      <c r="C37" s="104">
        <v>0.68500000000000005</v>
      </c>
      <c r="D37" s="104">
        <v>0.60346979809166934</v>
      </c>
      <c r="E37" s="104">
        <v>0.59906426480812114</v>
      </c>
      <c r="N37" s="98">
        <v>28</v>
      </c>
      <c r="O37" s="98">
        <v>0.55000000000000004</v>
      </c>
    </row>
    <row r="38" spans="1:15" x14ac:dyDescent="0.25">
      <c r="A38" s="18">
        <v>2023</v>
      </c>
      <c r="B38" s="104">
        <v>0.68557164268069848</v>
      </c>
      <c r="C38" s="104">
        <v>0.68500000000000005</v>
      </c>
      <c r="D38" s="104">
        <v>0.60212271021192321</v>
      </c>
      <c r="E38" s="104">
        <v>0.59943962641647974</v>
      </c>
      <c r="N38" s="98">
        <v>28</v>
      </c>
      <c r="O38" s="98">
        <v>0.55000000000000004</v>
      </c>
    </row>
    <row r="39" spans="1:15" x14ac:dyDescent="0.25">
      <c r="A39" s="18">
        <v>2024</v>
      </c>
      <c r="B39" s="104">
        <v>0.68485641687795307</v>
      </c>
      <c r="C39" s="104">
        <v>0.68500000000000005</v>
      </c>
      <c r="D39" s="104">
        <v>0.60077610156712924</v>
      </c>
      <c r="E39" s="104">
        <v>0.59981806833846407</v>
      </c>
      <c r="N39" s="98">
        <v>28</v>
      </c>
      <c r="O39" s="98">
        <v>0.55000000000000004</v>
      </c>
    </row>
    <row r="40" spans="1:15" x14ac:dyDescent="0.25">
      <c r="A40" s="18">
        <v>2025</v>
      </c>
      <c r="B40" s="104">
        <v>0.68495393994869747</v>
      </c>
      <c r="C40" s="104">
        <v>0.68500000000000005</v>
      </c>
      <c r="D40" s="104">
        <v>0.60016243971805294</v>
      </c>
      <c r="E40" s="104">
        <v>0.60019962004239757</v>
      </c>
      <c r="N40" s="98">
        <v>28</v>
      </c>
      <c r="O40" s="98">
        <v>0.8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/>
  <dimension ref="A1:D172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9.33203125" style="18" bestFit="1" customWidth="1"/>
    <col min="5" max="16384" width="9.109375" style="18"/>
  </cols>
  <sheetData>
    <row r="1" spans="1:4" s="19" customFormat="1" ht="36.75" customHeight="1" x14ac:dyDescent="0.3">
      <c r="A1" s="19" t="s">
        <v>113</v>
      </c>
      <c r="B1" s="19" t="s">
        <v>119</v>
      </c>
    </row>
    <row r="2" spans="1:4" s="12" customFormat="1" ht="25.5" customHeight="1" x14ac:dyDescent="0.2">
      <c r="A2" s="73" t="s">
        <v>33</v>
      </c>
    </row>
    <row r="4" spans="1:4" hidden="1" x14ac:dyDescent="0.25">
      <c r="D4" s="18" t="s">
        <v>823</v>
      </c>
    </row>
    <row r="5" spans="1:4" x14ac:dyDescent="0.25">
      <c r="B5" s="22" t="str">
        <f>LEFT(C5,4)</f>
        <v>2005</v>
      </c>
      <c r="C5" s="18" t="s">
        <v>338</v>
      </c>
      <c r="D5" s="43">
        <v>9.9</v>
      </c>
    </row>
    <row r="6" spans="1:4" x14ac:dyDescent="0.25">
      <c r="B6" s="22" t="str">
        <f t="shared" ref="B6:B69" si="0">LEFT(C6,4)</f>
        <v>2005</v>
      </c>
      <c r="C6" s="18" t="s">
        <v>339</v>
      </c>
      <c r="D6" s="43">
        <v>5.3</v>
      </c>
    </row>
    <row r="7" spans="1:4" x14ac:dyDescent="0.25">
      <c r="B7" s="22" t="str">
        <f t="shared" si="0"/>
        <v>2005</v>
      </c>
      <c r="C7" s="18" t="s">
        <v>340</v>
      </c>
      <c r="D7" s="43">
        <v>6.1</v>
      </c>
    </row>
    <row r="8" spans="1:4" x14ac:dyDescent="0.25">
      <c r="B8" s="22" t="str">
        <f t="shared" si="0"/>
        <v>2005</v>
      </c>
      <c r="C8" s="18" t="s">
        <v>341</v>
      </c>
      <c r="D8" s="43">
        <v>6.9</v>
      </c>
    </row>
    <row r="9" spans="1:4" x14ac:dyDescent="0.25">
      <c r="B9" s="22" t="str">
        <f t="shared" si="0"/>
        <v>2005</v>
      </c>
      <c r="C9" s="18" t="s">
        <v>342</v>
      </c>
      <c r="D9" s="43">
        <v>8.6999999999999993</v>
      </c>
    </row>
    <row r="10" spans="1:4" x14ac:dyDescent="0.25">
      <c r="B10" s="22" t="str">
        <f t="shared" si="0"/>
        <v>2005</v>
      </c>
      <c r="C10" s="18" t="s">
        <v>343</v>
      </c>
      <c r="D10" s="43">
        <v>8.3000000000000007</v>
      </c>
    </row>
    <row r="11" spans="1:4" x14ac:dyDescent="0.25">
      <c r="B11" s="22" t="str">
        <f t="shared" si="0"/>
        <v>2005</v>
      </c>
      <c r="C11" s="18" t="s">
        <v>344</v>
      </c>
      <c r="D11" s="43">
        <v>9.9</v>
      </c>
    </row>
    <row r="12" spans="1:4" x14ac:dyDescent="0.25">
      <c r="B12" s="22" t="str">
        <f t="shared" si="0"/>
        <v>2005</v>
      </c>
      <c r="C12" s="18" t="s">
        <v>345</v>
      </c>
      <c r="D12" s="43">
        <v>9.6</v>
      </c>
    </row>
    <row r="13" spans="1:4" x14ac:dyDescent="0.25">
      <c r="B13" s="22" t="str">
        <f t="shared" si="0"/>
        <v>2005</v>
      </c>
      <c r="C13" s="18" t="s">
        <v>346</v>
      </c>
      <c r="D13" s="43">
        <v>9.8000000000000007</v>
      </c>
    </row>
    <row r="14" spans="1:4" x14ac:dyDescent="0.25">
      <c r="B14" s="22" t="str">
        <f t="shared" si="0"/>
        <v>2005</v>
      </c>
      <c r="C14" s="18" t="s">
        <v>347</v>
      </c>
      <c r="D14" s="43">
        <v>12.9</v>
      </c>
    </row>
    <row r="15" spans="1:4" x14ac:dyDescent="0.25">
      <c r="B15" s="22" t="str">
        <f t="shared" si="0"/>
        <v>2005</v>
      </c>
      <c r="C15" s="18" t="s">
        <v>348</v>
      </c>
      <c r="D15" s="43">
        <v>13.2</v>
      </c>
    </row>
    <row r="16" spans="1:4" x14ac:dyDescent="0.25">
      <c r="B16" s="22" t="str">
        <f t="shared" si="0"/>
        <v>2005</v>
      </c>
      <c r="C16" s="18" t="s">
        <v>349</v>
      </c>
      <c r="D16" s="43">
        <v>12.4</v>
      </c>
    </row>
    <row r="17" spans="2:4" x14ac:dyDescent="0.25">
      <c r="B17" s="22" t="str">
        <f t="shared" si="0"/>
        <v>2006</v>
      </c>
      <c r="C17" s="18" t="s">
        <v>350</v>
      </c>
      <c r="D17" s="43">
        <v>13.9</v>
      </c>
    </row>
    <row r="18" spans="2:4" x14ac:dyDescent="0.25">
      <c r="B18" s="22" t="str">
        <f t="shared" si="0"/>
        <v>2006</v>
      </c>
      <c r="C18" s="18" t="s">
        <v>351</v>
      </c>
      <c r="D18" s="43">
        <v>10.8</v>
      </c>
    </row>
    <row r="19" spans="2:4" x14ac:dyDescent="0.25">
      <c r="B19" s="22" t="str">
        <f t="shared" si="0"/>
        <v>2006</v>
      </c>
      <c r="C19" s="18" t="s">
        <v>352</v>
      </c>
      <c r="D19" s="43">
        <v>12.9</v>
      </c>
    </row>
    <row r="20" spans="2:4" x14ac:dyDescent="0.25">
      <c r="B20" s="22" t="str">
        <f t="shared" si="0"/>
        <v>2006</v>
      </c>
      <c r="C20" s="18" t="s">
        <v>353</v>
      </c>
      <c r="D20" s="43">
        <v>16.600000000000001</v>
      </c>
    </row>
    <row r="21" spans="2:4" x14ac:dyDescent="0.25">
      <c r="B21" s="22" t="str">
        <f t="shared" si="0"/>
        <v>2006</v>
      </c>
      <c r="C21" s="18" t="s">
        <v>354</v>
      </c>
      <c r="D21" s="43">
        <v>17.600000000000001</v>
      </c>
    </row>
    <row r="22" spans="2:4" x14ac:dyDescent="0.25">
      <c r="B22" s="22" t="str">
        <f t="shared" si="0"/>
        <v>2006</v>
      </c>
      <c r="C22" s="18" t="s">
        <v>355</v>
      </c>
      <c r="D22" s="43">
        <v>16.7</v>
      </c>
    </row>
    <row r="23" spans="2:4" x14ac:dyDescent="0.25">
      <c r="B23" s="22" t="str">
        <f t="shared" si="0"/>
        <v>2006</v>
      </c>
      <c r="C23" s="18" t="s">
        <v>356</v>
      </c>
      <c r="D23" s="43">
        <v>16.399999999999999</v>
      </c>
    </row>
    <row r="24" spans="2:4" x14ac:dyDescent="0.25">
      <c r="B24" s="22" t="str">
        <f t="shared" si="0"/>
        <v>2006</v>
      </c>
      <c r="C24" s="18" t="s">
        <v>357</v>
      </c>
      <c r="D24" s="43">
        <v>17.5</v>
      </c>
    </row>
    <row r="25" spans="2:4" x14ac:dyDescent="0.25">
      <c r="B25" s="22" t="str">
        <f t="shared" si="0"/>
        <v>2006</v>
      </c>
      <c r="C25" s="18" t="s">
        <v>358</v>
      </c>
      <c r="D25" s="43">
        <v>15.2</v>
      </c>
    </row>
    <row r="26" spans="2:4" x14ac:dyDescent="0.25">
      <c r="B26" s="22" t="str">
        <f t="shared" si="0"/>
        <v>2006</v>
      </c>
      <c r="C26" s="18" t="s">
        <v>359</v>
      </c>
      <c r="D26" s="43">
        <v>17.399999999999999</v>
      </c>
    </row>
    <row r="27" spans="2:4" x14ac:dyDescent="0.25">
      <c r="B27" s="22" t="str">
        <f t="shared" si="0"/>
        <v>2006</v>
      </c>
      <c r="C27" s="18" t="s">
        <v>360</v>
      </c>
      <c r="D27" s="43">
        <v>17.2</v>
      </c>
    </row>
    <row r="28" spans="2:4" x14ac:dyDescent="0.25">
      <c r="B28" s="22" t="str">
        <f t="shared" si="0"/>
        <v>2006</v>
      </c>
      <c r="C28" s="18" t="s">
        <v>361</v>
      </c>
      <c r="D28" s="43">
        <v>17.5</v>
      </c>
    </row>
    <row r="29" spans="2:4" x14ac:dyDescent="0.25">
      <c r="B29" s="22" t="str">
        <f t="shared" si="0"/>
        <v>2007</v>
      </c>
      <c r="C29" s="18" t="s">
        <v>362</v>
      </c>
      <c r="D29" s="43">
        <v>16.399999999999999</v>
      </c>
    </row>
    <row r="30" spans="2:4" x14ac:dyDescent="0.25">
      <c r="B30" s="22" t="str">
        <f t="shared" si="0"/>
        <v>2007</v>
      </c>
      <c r="C30" s="18" t="s">
        <v>363</v>
      </c>
      <c r="D30" s="43">
        <v>16.899999999999999</v>
      </c>
    </row>
    <row r="31" spans="2:4" x14ac:dyDescent="0.25">
      <c r="B31" s="22" t="str">
        <f t="shared" si="0"/>
        <v>2007</v>
      </c>
      <c r="C31" s="18" t="s">
        <v>364</v>
      </c>
      <c r="D31" s="43">
        <v>18.7</v>
      </c>
    </row>
    <row r="32" spans="2:4" x14ac:dyDescent="0.25">
      <c r="B32" s="22" t="str">
        <f t="shared" si="0"/>
        <v>2007</v>
      </c>
      <c r="C32" s="18" t="s">
        <v>365</v>
      </c>
      <c r="D32" s="43">
        <v>19.3</v>
      </c>
    </row>
    <row r="33" spans="2:4" x14ac:dyDescent="0.25">
      <c r="B33" s="22" t="str">
        <f t="shared" si="0"/>
        <v>2007</v>
      </c>
      <c r="C33" s="18" t="s">
        <v>366</v>
      </c>
      <c r="D33" s="43">
        <v>18.8</v>
      </c>
    </row>
    <row r="34" spans="2:4" x14ac:dyDescent="0.25">
      <c r="B34" s="22" t="str">
        <f t="shared" si="0"/>
        <v>2007</v>
      </c>
      <c r="C34" s="18" t="s">
        <v>367</v>
      </c>
      <c r="D34" s="43">
        <v>18</v>
      </c>
    </row>
    <row r="35" spans="2:4" x14ac:dyDescent="0.25">
      <c r="B35" s="22" t="str">
        <f t="shared" si="0"/>
        <v>2007</v>
      </c>
      <c r="C35" s="18" t="s">
        <v>368</v>
      </c>
      <c r="D35" s="43">
        <v>17.8</v>
      </c>
    </row>
    <row r="36" spans="2:4" x14ac:dyDescent="0.25">
      <c r="B36" s="22" t="str">
        <f t="shared" si="0"/>
        <v>2007</v>
      </c>
      <c r="C36" s="18" t="s">
        <v>369</v>
      </c>
      <c r="D36" s="43">
        <v>20.6</v>
      </c>
    </row>
    <row r="37" spans="2:4" x14ac:dyDescent="0.25">
      <c r="B37" s="22" t="str">
        <f t="shared" si="0"/>
        <v>2007</v>
      </c>
      <c r="C37" s="18" t="s">
        <v>370</v>
      </c>
      <c r="D37" s="43">
        <v>16.8</v>
      </c>
    </row>
    <row r="38" spans="2:4" x14ac:dyDescent="0.25">
      <c r="B38" s="22" t="str">
        <f t="shared" si="0"/>
        <v>2007</v>
      </c>
      <c r="C38" s="18" t="s">
        <v>371</v>
      </c>
      <c r="D38" s="43">
        <v>15.5</v>
      </c>
    </row>
    <row r="39" spans="2:4" x14ac:dyDescent="0.25">
      <c r="B39" s="22" t="str">
        <f t="shared" si="0"/>
        <v>2007</v>
      </c>
      <c r="C39" s="18" t="s">
        <v>372</v>
      </c>
      <c r="D39" s="43">
        <v>12.8</v>
      </c>
    </row>
    <row r="40" spans="2:4" x14ac:dyDescent="0.25">
      <c r="B40" s="22" t="str">
        <f t="shared" si="0"/>
        <v>2007</v>
      </c>
      <c r="C40" s="18" t="s">
        <v>373</v>
      </c>
      <c r="D40" s="43">
        <v>11.2</v>
      </c>
    </row>
    <row r="41" spans="2:4" x14ac:dyDescent="0.25">
      <c r="B41" s="22" t="str">
        <f t="shared" si="0"/>
        <v>2008</v>
      </c>
      <c r="C41" s="18" t="s">
        <v>374</v>
      </c>
      <c r="D41" s="43">
        <v>10.8</v>
      </c>
    </row>
    <row r="42" spans="2:4" x14ac:dyDescent="0.25">
      <c r="B42" s="22" t="str">
        <f t="shared" si="0"/>
        <v>2008</v>
      </c>
      <c r="C42" s="18" t="s">
        <v>375</v>
      </c>
      <c r="D42" s="43">
        <v>10.3</v>
      </c>
    </row>
    <row r="43" spans="2:4" x14ac:dyDescent="0.25">
      <c r="B43" s="22" t="str">
        <f t="shared" si="0"/>
        <v>2008</v>
      </c>
      <c r="C43" s="18" t="s">
        <v>376</v>
      </c>
      <c r="D43" s="43">
        <v>8.8000000000000007</v>
      </c>
    </row>
    <row r="44" spans="2:4" x14ac:dyDescent="0.25">
      <c r="B44" s="22" t="str">
        <f t="shared" si="0"/>
        <v>2008</v>
      </c>
      <c r="C44" s="18" t="s">
        <v>377</v>
      </c>
      <c r="D44" s="43">
        <v>7.3</v>
      </c>
    </row>
    <row r="45" spans="2:4" x14ac:dyDescent="0.25">
      <c r="B45" s="22" t="str">
        <f t="shared" si="0"/>
        <v>2008</v>
      </c>
      <c r="C45" s="18" t="s">
        <v>378</v>
      </c>
      <c r="D45" s="43">
        <v>8.8000000000000007</v>
      </c>
    </row>
    <row r="46" spans="2:4" x14ac:dyDescent="0.25">
      <c r="B46" s="22" t="str">
        <f t="shared" si="0"/>
        <v>2008</v>
      </c>
      <c r="C46" s="18" t="s">
        <v>379</v>
      </c>
      <c r="D46" s="43">
        <v>6.4</v>
      </c>
    </row>
    <row r="47" spans="2:4" x14ac:dyDescent="0.25">
      <c r="B47" s="22" t="str">
        <f t="shared" si="0"/>
        <v>2008</v>
      </c>
      <c r="C47" s="18" t="s">
        <v>380</v>
      </c>
      <c r="D47" s="43">
        <v>3.7</v>
      </c>
    </row>
    <row r="48" spans="2:4" x14ac:dyDescent="0.25">
      <c r="B48" s="22" t="str">
        <f t="shared" si="0"/>
        <v>2008</v>
      </c>
      <c r="C48" s="18" t="s">
        <v>381</v>
      </c>
      <c r="D48" s="43">
        <v>-0.1</v>
      </c>
    </row>
    <row r="49" spans="2:4" x14ac:dyDescent="0.25">
      <c r="B49" s="22" t="str">
        <f t="shared" si="0"/>
        <v>2008</v>
      </c>
      <c r="C49" s="18" t="s">
        <v>382</v>
      </c>
      <c r="D49" s="43">
        <v>-2</v>
      </c>
    </row>
    <row r="50" spans="2:4" x14ac:dyDescent="0.25">
      <c r="B50" s="22" t="str">
        <f t="shared" si="0"/>
        <v>2008</v>
      </c>
      <c r="C50" s="18" t="s">
        <v>383</v>
      </c>
      <c r="D50" s="43">
        <v>-6.6</v>
      </c>
    </row>
    <row r="51" spans="2:4" x14ac:dyDescent="0.25">
      <c r="B51" s="22" t="str">
        <f t="shared" si="0"/>
        <v>2008</v>
      </c>
      <c r="C51" s="18" t="s">
        <v>384</v>
      </c>
      <c r="D51" s="43">
        <v>-10.3</v>
      </c>
    </row>
    <row r="52" spans="2:4" x14ac:dyDescent="0.25">
      <c r="B52" s="22" t="str">
        <f t="shared" si="0"/>
        <v>2008</v>
      </c>
      <c r="C52" s="18" t="s">
        <v>385</v>
      </c>
      <c r="D52" s="43">
        <v>-17.399999999999999</v>
      </c>
    </row>
    <row r="53" spans="2:4" x14ac:dyDescent="0.25">
      <c r="B53" s="22" t="str">
        <f t="shared" si="0"/>
        <v>2009</v>
      </c>
      <c r="C53" s="18" t="s">
        <v>386</v>
      </c>
      <c r="D53" s="43">
        <v>-20.5</v>
      </c>
    </row>
    <row r="54" spans="2:4" x14ac:dyDescent="0.25">
      <c r="B54" s="22" t="str">
        <f t="shared" si="0"/>
        <v>2009</v>
      </c>
      <c r="C54" s="18" t="s">
        <v>387</v>
      </c>
      <c r="D54" s="43">
        <v>-21.6</v>
      </c>
    </row>
    <row r="55" spans="2:4" x14ac:dyDescent="0.25">
      <c r="B55" s="22" t="str">
        <f t="shared" si="0"/>
        <v>2009</v>
      </c>
      <c r="C55" s="18" t="s">
        <v>388</v>
      </c>
      <c r="D55" s="43">
        <v>-25.7</v>
      </c>
    </row>
    <row r="56" spans="2:4" x14ac:dyDescent="0.25">
      <c r="B56" s="22" t="str">
        <f t="shared" si="0"/>
        <v>2009</v>
      </c>
      <c r="C56" s="18" t="s">
        <v>389</v>
      </c>
      <c r="D56" s="43">
        <v>-24.6</v>
      </c>
    </row>
    <row r="57" spans="2:4" x14ac:dyDescent="0.25">
      <c r="B57" s="22" t="str">
        <f t="shared" si="0"/>
        <v>2009</v>
      </c>
      <c r="C57" s="18" t="s">
        <v>390</v>
      </c>
      <c r="D57" s="43">
        <v>-22.9</v>
      </c>
    </row>
    <row r="58" spans="2:4" x14ac:dyDescent="0.25">
      <c r="B58" s="22" t="str">
        <f t="shared" si="0"/>
        <v>2009</v>
      </c>
      <c r="C58" s="18" t="s">
        <v>391</v>
      </c>
      <c r="D58" s="43">
        <v>-20.100000000000001</v>
      </c>
    </row>
    <row r="59" spans="2:4" x14ac:dyDescent="0.25">
      <c r="B59" s="22" t="str">
        <f t="shared" si="0"/>
        <v>2009</v>
      </c>
      <c r="C59" s="18" t="s">
        <v>392</v>
      </c>
      <c r="D59" s="43">
        <v>-17.5</v>
      </c>
    </row>
    <row r="60" spans="2:4" x14ac:dyDescent="0.25">
      <c r="B60" s="22" t="str">
        <f t="shared" si="0"/>
        <v>2009</v>
      </c>
      <c r="C60" s="18" t="s">
        <v>393</v>
      </c>
      <c r="D60" s="43">
        <v>-12</v>
      </c>
    </row>
    <row r="61" spans="2:4" x14ac:dyDescent="0.25">
      <c r="B61" s="22" t="str">
        <f t="shared" si="0"/>
        <v>2009</v>
      </c>
      <c r="C61" s="18" t="s">
        <v>394</v>
      </c>
      <c r="D61" s="43">
        <v>-8.6999999999999993</v>
      </c>
    </row>
    <row r="62" spans="2:4" x14ac:dyDescent="0.25">
      <c r="B62" s="22" t="str">
        <f t="shared" si="0"/>
        <v>2009</v>
      </c>
      <c r="C62" s="18" t="s">
        <v>395</v>
      </c>
      <c r="D62" s="43">
        <v>-8.4</v>
      </c>
    </row>
    <row r="63" spans="2:4" x14ac:dyDescent="0.25">
      <c r="B63" s="22" t="str">
        <f t="shared" si="0"/>
        <v>2009</v>
      </c>
      <c r="C63" s="18" t="s">
        <v>396</v>
      </c>
      <c r="D63" s="43">
        <v>-5.4</v>
      </c>
    </row>
    <row r="64" spans="2:4" x14ac:dyDescent="0.25">
      <c r="B64" s="22" t="str">
        <f t="shared" si="0"/>
        <v>2009</v>
      </c>
      <c r="C64" s="18" t="s">
        <v>397</v>
      </c>
      <c r="D64" s="43">
        <v>-3.5</v>
      </c>
    </row>
    <row r="65" spans="2:4" x14ac:dyDescent="0.25">
      <c r="B65" s="22" t="str">
        <f t="shared" si="0"/>
        <v>2010</v>
      </c>
      <c r="C65" s="18" t="s">
        <v>398</v>
      </c>
      <c r="D65" s="43">
        <v>-1.3</v>
      </c>
    </row>
    <row r="66" spans="2:4" x14ac:dyDescent="0.25">
      <c r="B66" s="22" t="str">
        <f t="shared" si="0"/>
        <v>2010</v>
      </c>
      <c r="C66" s="18" t="s">
        <v>399</v>
      </c>
      <c r="D66" s="43">
        <v>0.4</v>
      </c>
    </row>
    <row r="67" spans="2:4" x14ac:dyDescent="0.25">
      <c r="B67" s="22" t="str">
        <f t="shared" si="0"/>
        <v>2010</v>
      </c>
      <c r="C67" s="18" t="s">
        <v>400</v>
      </c>
      <c r="D67" s="43">
        <v>1.4</v>
      </c>
    </row>
    <row r="68" spans="2:4" x14ac:dyDescent="0.25">
      <c r="B68" s="22" t="str">
        <f t="shared" si="0"/>
        <v>2010</v>
      </c>
      <c r="C68" s="18" t="s">
        <v>401</v>
      </c>
      <c r="D68" s="43">
        <v>6.1</v>
      </c>
    </row>
    <row r="69" spans="2:4" x14ac:dyDescent="0.25">
      <c r="B69" s="22" t="str">
        <f t="shared" si="0"/>
        <v>2010</v>
      </c>
      <c r="C69" s="18" t="s">
        <v>402</v>
      </c>
      <c r="D69" s="43">
        <v>2.4</v>
      </c>
    </row>
    <row r="70" spans="2:4" x14ac:dyDescent="0.25">
      <c r="B70" s="22" t="str">
        <f t="shared" ref="B70:B133" si="1">LEFT(C70,4)</f>
        <v>2010</v>
      </c>
      <c r="C70" s="18" t="s">
        <v>403</v>
      </c>
      <c r="D70" s="43">
        <v>3.1</v>
      </c>
    </row>
    <row r="71" spans="2:4" x14ac:dyDescent="0.25">
      <c r="B71" s="22" t="str">
        <f t="shared" si="1"/>
        <v>2010</v>
      </c>
      <c r="C71" s="18" t="s">
        <v>404</v>
      </c>
      <c r="D71" s="43">
        <v>5.8</v>
      </c>
    </row>
    <row r="72" spans="2:4" x14ac:dyDescent="0.25">
      <c r="B72" s="22" t="str">
        <f t="shared" si="1"/>
        <v>2010</v>
      </c>
      <c r="C72" s="18" t="s">
        <v>405</v>
      </c>
      <c r="D72" s="43">
        <v>5.2</v>
      </c>
    </row>
    <row r="73" spans="2:4" x14ac:dyDescent="0.25">
      <c r="B73" s="22" t="str">
        <f t="shared" si="1"/>
        <v>2010</v>
      </c>
      <c r="C73" s="18" t="s">
        <v>406</v>
      </c>
      <c r="D73" s="43">
        <v>8</v>
      </c>
    </row>
    <row r="74" spans="2:4" x14ac:dyDescent="0.25">
      <c r="B74" s="22" t="str">
        <f t="shared" si="1"/>
        <v>2010</v>
      </c>
      <c r="C74" s="18" t="s">
        <v>407</v>
      </c>
      <c r="D74" s="43">
        <v>8.6</v>
      </c>
    </row>
    <row r="75" spans="2:4" x14ac:dyDescent="0.25">
      <c r="B75" s="22" t="str">
        <f t="shared" si="1"/>
        <v>2010</v>
      </c>
      <c r="C75" s="18" t="s">
        <v>408</v>
      </c>
      <c r="D75" s="43">
        <v>9.4</v>
      </c>
    </row>
    <row r="76" spans="2:4" x14ac:dyDescent="0.25">
      <c r="B76" s="22" t="str">
        <f t="shared" si="1"/>
        <v>2010</v>
      </c>
      <c r="C76" s="18" t="s">
        <v>409</v>
      </c>
      <c r="D76" s="43">
        <v>10.1</v>
      </c>
    </row>
    <row r="77" spans="2:4" x14ac:dyDescent="0.25">
      <c r="B77" s="22" t="str">
        <f t="shared" si="1"/>
        <v>2011</v>
      </c>
      <c r="C77" s="18" t="s">
        <v>410</v>
      </c>
      <c r="D77" s="43">
        <v>9.5</v>
      </c>
    </row>
    <row r="78" spans="2:4" x14ac:dyDescent="0.25">
      <c r="B78" s="22" t="str">
        <f t="shared" si="1"/>
        <v>2011</v>
      </c>
      <c r="C78" s="18" t="s">
        <v>411</v>
      </c>
      <c r="D78" s="43">
        <v>11.4</v>
      </c>
    </row>
    <row r="79" spans="2:4" x14ac:dyDescent="0.25">
      <c r="B79" s="22" t="str">
        <f t="shared" si="1"/>
        <v>2011</v>
      </c>
      <c r="C79" s="18" t="s">
        <v>412</v>
      </c>
      <c r="D79" s="43">
        <v>11</v>
      </c>
    </row>
    <row r="80" spans="2:4" x14ac:dyDescent="0.25">
      <c r="B80" s="22" t="str">
        <f t="shared" si="1"/>
        <v>2011</v>
      </c>
      <c r="C80" s="18" t="s">
        <v>413</v>
      </c>
      <c r="D80" s="43">
        <v>9.9</v>
      </c>
    </row>
    <row r="81" spans="2:4" x14ac:dyDescent="0.25">
      <c r="B81" s="22" t="str">
        <f t="shared" si="1"/>
        <v>2011</v>
      </c>
      <c r="C81" s="18" t="s">
        <v>414</v>
      </c>
      <c r="D81" s="43">
        <v>9.5</v>
      </c>
    </row>
    <row r="82" spans="2:4" x14ac:dyDescent="0.25">
      <c r="B82" s="22" t="str">
        <f t="shared" si="1"/>
        <v>2011</v>
      </c>
      <c r="C82" s="18" t="s">
        <v>415</v>
      </c>
      <c r="D82" s="43">
        <v>9.8000000000000007</v>
      </c>
    </row>
    <row r="83" spans="2:4" x14ac:dyDescent="0.25">
      <c r="B83" s="22" t="str">
        <f t="shared" si="1"/>
        <v>2011</v>
      </c>
      <c r="C83" s="18" t="s">
        <v>416</v>
      </c>
      <c r="D83" s="43">
        <v>8.1999999999999993</v>
      </c>
    </row>
    <row r="84" spans="2:4" x14ac:dyDescent="0.25">
      <c r="B84" s="22" t="str">
        <f t="shared" si="1"/>
        <v>2011</v>
      </c>
      <c r="C84" s="18" t="s">
        <v>417</v>
      </c>
      <c r="D84" s="43">
        <v>4.9000000000000004</v>
      </c>
    </row>
    <row r="85" spans="2:4" x14ac:dyDescent="0.25">
      <c r="B85" s="22" t="str">
        <f t="shared" si="1"/>
        <v>2011</v>
      </c>
      <c r="C85" s="18" t="s">
        <v>418</v>
      </c>
      <c r="D85" s="43">
        <v>1</v>
      </c>
    </row>
    <row r="86" spans="2:4" x14ac:dyDescent="0.25">
      <c r="B86" s="22" t="str">
        <f t="shared" si="1"/>
        <v>2011</v>
      </c>
      <c r="C86" s="18" t="s">
        <v>419</v>
      </c>
      <c r="D86" s="43">
        <v>1</v>
      </c>
    </row>
    <row r="87" spans="2:4" x14ac:dyDescent="0.25">
      <c r="B87" s="22" t="str">
        <f t="shared" si="1"/>
        <v>2011</v>
      </c>
      <c r="C87" s="18" t="s">
        <v>420</v>
      </c>
      <c r="D87" s="43">
        <v>-0.1</v>
      </c>
    </row>
    <row r="88" spans="2:4" x14ac:dyDescent="0.25">
      <c r="B88" s="22" t="str">
        <f t="shared" si="1"/>
        <v>2011</v>
      </c>
      <c r="C88" s="18" t="s">
        <v>421</v>
      </c>
      <c r="D88" s="43">
        <v>-1.3</v>
      </c>
    </row>
    <row r="89" spans="2:4" x14ac:dyDescent="0.25">
      <c r="B89" s="22" t="str">
        <f t="shared" si="1"/>
        <v>2012</v>
      </c>
      <c r="C89" s="18" t="s">
        <v>422</v>
      </c>
      <c r="D89" s="43">
        <v>-1.5</v>
      </c>
    </row>
    <row r="90" spans="2:4" x14ac:dyDescent="0.25">
      <c r="B90" s="22" t="str">
        <f t="shared" si="1"/>
        <v>2012</v>
      </c>
      <c r="C90" s="18" t="s">
        <v>423</v>
      </c>
      <c r="D90" s="43">
        <v>-0.8</v>
      </c>
    </row>
    <row r="91" spans="2:4" x14ac:dyDescent="0.25">
      <c r="B91" s="22" t="str">
        <f t="shared" si="1"/>
        <v>2012</v>
      </c>
      <c r="C91" s="18" t="s">
        <v>424</v>
      </c>
      <c r="D91" s="43">
        <v>1.4</v>
      </c>
    </row>
    <row r="92" spans="2:4" x14ac:dyDescent="0.25">
      <c r="B92" s="22" t="str">
        <f t="shared" si="1"/>
        <v>2012</v>
      </c>
      <c r="C92" s="18" t="s">
        <v>425</v>
      </c>
      <c r="D92" s="43">
        <v>-1.4</v>
      </c>
    </row>
    <row r="93" spans="2:4" x14ac:dyDescent="0.25">
      <c r="B93" s="22" t="str">
        <f t="shared" si="1"/>
        <v>2012</v>
      </c>
      <c r="C93" s="18" t="s">
        <v>426</v>
      </c>
      <c r="D93" s="43">
        <v>-3.9</v>
      </c>
    </row>
    <row r="94" spans="2:4" x14ac:dyDescent="0.25">
      <c r="B94" s="22" t="str">
        <f t="shared" si="1"/>
        <v>2012</v>
      </c>
      <c r="C94" s="18" t="s">
        <v>427</v>
      </c>
      <c r="D94" s="43">
        <v>-5.7</v>
      </c>
    </row>
    <row r="95" spans="2:4" x14ac:dyDescent="0.25">
      <c r="B95" s="22" t="str">
        <f t="shared" si="1"/>
        <v>2012</v>
      </c>
      <c r="C95" s="18" t="s">
        <v>428</v>
      </c>
      <c r="D95" s="43">
        <v>-7.4</v>
      </c>
    </row>
    <row r="96" spans="2:4" x14ac:dyDescent="0.25">
      <c r="B96" s="22" t="str">
        <f t="shared" si="1"/>
        <v>2012</v>
      </c>
      <c r="C96" s="18" t="s">
        <v>429</v>
      </c>
      <c r="D96" s="43">
        <v>-9.4</v>
      </c>
    </row>
    <row r="97" spans="2:4" x14ac:dyDescent="0.25">
      <c r="B97" s="22" t="str">
        <f t="shared" si="1"/>
        <v>2012</v>
      </c>
      <c r="C97" s="18" t="s">
        <v>430</v>
      </c>
      <c r="D97" s="43">
        <v>-11.3</v>
      </c>
    </row>
    <row r="98" spans="2:4" x14ac:dyDescent="0.25">
      <c r="B98" s="22" t="str">
        <f t="shared" si="1"/>
        <v>2012</v>
      </c>
      <c r="C98" s="18" t="s">
        <v>431</v>
      </c>
      <c r="D98" s="43">
        <v>-10</v>
      </c>
    </row>
    <row r="99" spans="2:4" x14ac:dyDescent="0.25">
      <c r="B99" s="22" t="str">
        <f t="shared" si="1"/>
        <v>2012</v>
      </c>
      <c r="C99" s="18" t="s">
        <v>432</v>
      </c>
      <c r="D99" s="43">
        <v>-9.9</v>
      </c>
    </row>
    <row r="100" spans="2:4" x14ac:dyDescent="0.25">
      <c r="B100" s="22" t="str">
        <f t="shared" si="1"/>
        <v>2012</v>
      </c>
      <c r="C100" s="18" t="s">
        <v>433</v>
      </c>
      <c r="D100" s="43">
        <v>-8</v>
      </c>
    </row>
    <row r="101" spans="2:4" x14ac:dyDescent="0.25">
      <c r="B101" s="22" t="str">
        <f t="shared" si="1"/>
        <v>2013</v>
      </c>
      <c r="C101" s="18" t="s">
        <v>434</v>
      </c>
      <c r="D101" s="43">
        <v>-6.7</v>
      </c>
    </row>
    <row r="102" spans="2:4" x14ac:dyDescent="0.25">
      <c r="B102" s="22" t="str">
        <f t="shared" si="1"/>
        <v>2013</v>
      </c>
      <c r="C102" s="18" t="s">
        <v>435</v>
      </c>
      <c r="D102" s="43">
        <v>-7.5</v>
      </c>
    </row>
    <row r="103" spans="2:4" x14ac:dyDescent="0.25">
      <c r="B103" s="22" t="str">
        <f t="shared" si="1"/>
        <v>2013</v>
      </c>
      <c r="C103" s="18" t="s">
        <v>436</v>
      </c>
      <c r="D103" s="43">
        <v>-6.1</v>
      </c>
    </row>
    <row r="104" spans="2:4" x14ac:dyDescent="0.25">
      <c r="B104" s="22" t="str">
        <f t="shared" si="1"/>
        <v>2013</v>
      </c>
      <c r="C104" s="18" t="s">
        <v>437</v>
      </c>
      <c r="D104" s="43">
        <v>-10.3</v>
      </c>
    </row>
    <row r="105" spans="2:4" x14ac:dyDescent="0.25">
      <c r="B105" s="22" t="str">
        <f t="shared" si="1"/>
        <v>2013</v>
      </c>
      <c r="C105" s="18" t="s">
        <v>438</v>
      </c>
      <c r="D105" s="43">
        <v>-8.6</v>
      </c>
    </row>
    <row r="106" spans="2:4" x14ac:dyDescent="0.25">
      <c r="B106" s="22" t="str">
        <f t="shared" si="1"/>
        <v>2013</v>
      </c>
      <c r="C106" s="18" t="s">
        <v>439</v>
      </c>
      <c r="D106" s="43">
        <v>-7</v>
      </c>
    </row>
    <row r="107" spans="2:4" x14ac:dyDescent="0.25">
      <c r="B107" s="22" t="str">
        <f t="shared" si="1"/>
        <v>2013</v>
      </c>
      <c r="C107" s="18" t="s">
        <v>440</v>
      </c>
      <c r="D107" s="43">
        <v>-6.1</v>
      </c>
    </row>
    <row r="108" spans="2:4" x14ac:dyDescent="0.25">
      <c r="B108" s="22" t="str">
        <f t="shared" si="1"/>
        <v>2013</v>
      </c>
      <c r="C108" s="18" t="s">
        <v>441</v>
      </c>
      <c r="D108" s="43">
        <v>-4.2</v>
      </c>
    </row>
    <row r="109" spans="2:4" x14ac:dyDescent="0.25">
      <c r="B109" s="22" t="str">
        <f t="shared" si="1"/>
        <v>2013</v>
      </c>
      <c r="C109" s="18" t="s">
        <v>442</v>
      </c>
      <c r="D109" s="43">
        <v>-2.1</v>
      </c>
    </row>
    <row r="110" spans="2:4" x14ac:dyDescent="0.25">
      <c r="B110" s="22" t="str">
        <f t="shared" si="1"/>
        <v>2013</v>
      </c>
      <c r="C110" s="18" t="s">
        <v>443</v>
      </c>
      <c r="D110" s="43">
        <v>-1.7</v>
      </c>
    </row>
    <row r="111" spans="2:4" x14ac:dyDescent="0.25">
      <c r="B111" s="22" t="str">
        <f t="shared" si="1"/>
        <v>2013</v>
      </c>
      <c r="C111" s="18" t="s">
        <v>444</v>
      </c>
      <c r="D111" s="43">
        <v>1</v>
      </c>
    </row>
    <row r="112" spans="2:4" x14ac:dyDescent="0.25">
      <c r="B112" s="22" t="str">
        <f t="shared" si="1"/>
        <v>2013</v>
      </c>
      <c r="C112" s="18" t="s">
        <v>445</v>
      </c>
      <c r="D112" s="43">
        <v>2</v>
      </c>
    </row>
    <row r="113" spans="2:4" x14ac:dyDescent="0.25">
      <c r="B113" s="22" t="str">
        <f t="shared" si="1"/>
        <v>2014</v>
      </c>
      <c r="C113" s="18" t="s">
        <v>446</v>
      </c>
      <c r="D113" s="43">
        <v>3.5</v>
      </c>
    </row>
    <row r="114" spans="2:4" x14ac:dyDescent="0.25">
      <c r="B114" s="22" t="str">
        <f t="shared" si="1"/>
        <v>2014</v>
      </c>
      <c r="C114" s="18" t="s">
        <v>447</v>
      </c>
      <c r="D114" s="43">
        <v>3</v>
      </c>
    </row>
    <row r="115" spans="2:4" x14ac:dyDescent="0.25">
      <c r="B115" s="22" t="str">
        <f t="shared" si="1"/>
        <v>2014</v>
      </c>
      <c r="C115" s="18" t="s">
        <v>448</v>
      </c>
      <c r="D115" s="43">
        <v>5.6</v>
      </c>
    </row>
    <row r="116" spans="2:4" x14ac:dyDescent="0.25">
      <c r="B116" s="22" t="str">
        <f t="shared" si="1"/>
        <v>2014</v>
      </c>
      <c r="C116" s="18" t="s">
        <v>449</v>
      </c>
      <c r="D116" s="43">
        <v>5.0999999999999996</v>
      </c>
    </row>
    <row r="117" spans="2:4" x14ac:dyDescent="0.25">
      <c r="B117" s="22" t="str">
        <f t="shared" si="1"/>
        <v>2014</v>
      </c>
      <c r="C117" s="18" t="s">
        <v>450</v>
      </c>
      <c r="D117" s="43">
        <v>4.9000000000000004</v>
      </c>
    </row>
    <row r="118" spans="2:4" x14ac:dyDescent="0.25">
      <c r="B118" s="22" t="str">
        <f t="shared" si="1"/>
        <v>2014</v>
      </c>
      <c r="C118" s="18" t="s">
        <v>451</v>
      </c>
      <c r="D118" s="43">
        <v>5.7</v>
      </c>
    </row>
    <row r="119" spans="2:4" x14ac:dyDescent="0.25">
      <c r="B119" s="22" t="str">
        <f t="shared" si="1"/>
        <v>2014</v>
      </c>
      <c r="C119" s="18" t="s">
        <v>452</v>
      </c>
      <c r="D119" s="43">
        <v>5.5</v>
      </c>
    </row>
    <row r="120" spans="2:4" x14ac:dyDescent="0.25">
      <c r="B120" s="22" t="str">
        <f t="shared" si="1"/>
        <v>2014</v>
      </c>
      <c r="C120" s="18" t="s">
        <v>453</v>
      </c>
      <c r="D120" s="43">
        <v>5</v>
      </c>
    </row>
    <row r="121" spans="2:4" x14ac:dyDescent="0.25">
      <c r="B121" s="22" t="str">
        <f t="shared" si="1"/>
        <v>2014</v>
      </c>
      <c r="C121" s="18" t="s">
        <v>454</v>
      </c>
      <c r="D121" s="43">
        <v>4.8</v>
      </c>
    </row>
    <row r="122" spans="2:4" x14ac:dyDescent="0.25">
      <c r="B122" s="22" t="str">
        <f t="shared" si="1"/>
        <v>2014</v>
      </c>
      <c r="C122" s="18" t="s">
        <v>455</v>
      </c>
      <c r="D122" s="43">
        <v>4.4000000000000004</v>
      </c>
    </row>
    <row r="123" spans="2:4" x14ac:dyDescent="0.25">
      <c r="B123" s="22" t="str">
        <f t="shared" si="1"/>
        <v>2014</v>
      </c>
      <c r="C123" s="18" t="s">
        <v>456</v>
      </c>
      <c r="D123" s="43">
        <v>4.5999999999999996</v>
      </c>
    </row>
    <row r="124" spans="2:4" x14ac:dyDescent="0.25">
      <c r="B124" s="22" t="str">
        <f t="shared" si="1"/>
        <v>2014</v>
      </c>
      <c r="C124" s="18" t="s">
        <v>457</v>
      </c>
      <c r="D124" s="43">
        <v>6.3</v>
      </c>
    </row>
    <row r="125" spans="2:4" x14ac:dyDescent="0.25">
      <c r="B125" s="22" t="str">
        <f t="shared" si="1"/>
        <v>2015</v>
      </c>
      <c r="C125" s="18" t="s">
        <v>458</v>
      </c>
      <c r="D125" s="43">
        <v>5.5</v>
      </c>
    </row>
    <row r="126" spans="2:4" x14ac:dyDescent="0.25">
      <c r="B126" s="22" t="str">
        <f t="shared" si="1"/>
        <v>2015</v>
      </c>
      <c r="C126" s="18" t="s">
        <v>459</v>
      </c>
      <c r="D126" s="43">
        <v>5.3</v>
      </c>
    </row>
    <row r="127" spans="2:4" x14ac:dyDescent="0.25">
      <c r="B127" s="22" t="str">
        <f t="shared" si="1"/>
        <v>2015</v>
      </c>
      <c r="C127" s="18" t="s">
        <v>460</v>
      </c>
      <c r="D127" s="43">
        <v>5.9</v>
      </c>
    </row>
    <row r="128" spans="2:4" x14ac:dyDescent="0.25">
      <c r="B128" s="22" t="str">
        <f t="shared" si="1"/>
        <v>2015</v>
      </c>
      <c r="C128" s="18" t="s">
        <v>461</v>
      </c>
      <c r="D128" s="43">
        <v>7</v>
      </c>
    </row>
    <row r="129" spans="2:4" x14ac:dyDescent="0.25">
      <c r="B129" s="22" t="str">
        <f t="shared" si="1"/>
        <v>2015</v>
      </c>
      <c r="C129" s="18" t="s">
        <v>462</v>
      </c>
      <c r="D129" s="43">
        <v>7.3</v>
      </c>
    </row>
    <row r="130" spans="2:4" x14ac:dyDescent="0.25">
      <c r="B130" s="22" t="str">
        <f t="shared" si="1"/>
        <v>2015</v>
      </c>
      <c r="C130" s="18" t="s">
        <v>463</v>
      </c>
      <c r="D130" s="43">
        <v>7.9</v>
      </c>
    </row>
    <row r="131" spans="2:4" x14ac:dyDescent="0.25">
      <c r="B131" s="22" t="str">
        <f t="shared" si="1"/>
        <v>2015</v>
      </c>
      <c r="C131" s="18" t="s">
        <v>464</v>
      </c>
      <c r="D131" s="43">
        <v>8.5</v>
      </c>
    </row>
    <row r="132" spans="2:4" x14ac:dyDescent="0.25">
      <c r="B132" s="22" t="str">
        <f t="shared" si="1"/>
        <v>2015</v>
      </c>
      <c r="C132" s="18" t="s">
        <v>465</v>
      </c>
      <c r="D132" s="43">
        <v>9.9</v>
      </c>
    </row>
    <row r="133" spans="2:4" x14ac:dyDescent="0.25">
      <c r="B133" s="22" t="str">
        <f t="shared" si="1"/>
        <v>2015</v>
      </c>
      <c r="C133" s="18" t="s">
        <v>466</v>
      </c>
      <c r="D133" s="43">
        <v>11.5</v>
      </c>
    </row>
    <row r="134" spans="2:4" x14ac:dyDescent="0.25">
      <c r="B134" s="22" t="str">
        <f t="shared" ref="B134:B160" si="2">LEFT(C134,4)</f>
        <v>2015</v>
      </c>
      <c r="C134" s="18" t="s">
        <v>467</v>
      </c>
      <c r="D134" s="43">
        <v>11.8</v>
      </c>
    </row>
    <row r="135" spans="2:4" x14ac:dyDescent="0.25">
      <c r="B135" s="22" t="str">
        <f t="shared" si="2"/>
        <v>2015</v>
      </c>
      <c r="C135" s="18" t="s">
        <v>468</v>
      </c>
      <c r="D135" s="43">
        <v>12.2</v>
      </c>
    </row>
    <row r="136" spans="2:4" x14ac:dyDescent="0.25">
      <c r="B136" s="22" t="str">
        <f t="shared" si="2"/>
        <v>2015</v>
      </c>
      <c r="C136" s="18" t="s">
        <v>469</v>
      </c>
      <c r="D136" s="43">
        <v>12.1</v>
      </c>
    </row>
    <row r="137" spans="2:4" x14ac:dyDescent="0.25">
      <c r="B137" s="22" t="str">
        <f t="shared" si="2"/>
        <v>2016</v>
      </c>
      <c r="C137" s="18" t="s">
        <v>470</v>
      </c>
      <c r="D137" s="43">
        <v>11.3</v>
      </c>
    </row>
    <row r="138" spans="2:4" x14ac:dyDescent="0.25">
      <c r="B138" s="22" t="str">
        <f t="shared" si="2"/>
        <v>2016</v>
      </c>
      <c r="C138" s="18" t="s">
        <v>471</v>
      </c>
      <c r="D138" s="43">
        <v>10.1</v>
      </c>
    </row>
    <row r="139" spans="2:4" x14ac:dyDescent="0.25">
      <c r="B139" s="22" t="str">
        <f t="shared" si="2"/>
        <v>2016</v>
      </c>
      <c r="C139" s="18" t="s">
        <v>472</v>
      </c>
      <c r="D139" s="43">
        <v>9</v>
      </c>
    </row>
    <row r="140" spans="2:4" x14ac:dyDescent="0.25">
      <c r="B140" s="22" t="str">
        <f t="shared" si="2"/>
        <v>2016</v>
      </c>
      <c r="C140" s="18" t="s">
        <v>473</v>
      </c>
      <c r="D140" s="43">
        <v>10.9</v>
      </c>
    </row>
    <row r="141" spans="2:4" x14ac:dyDescent="0.25">
      <c r="B141" s="22" t="str">
        <f t="shared" si="2"/>
        <v>2016</v>
      </c>
      <c r="C141" s="18" t="s">
        <v>474</v>
      </c>
      <c r="D141" s="43">
        <v>11.1</v>
      </c>
    </row>
    <row r="142" spans="2:4" x14ac:dyDescent="0.25">
      <c r="B142" s="22" t="str">
        <f t="shared" si="2"/>
        <v>2016</v>
      </c>
      <c r="C142" s="18" t="s">
        <v>475</v>
      </c>
      <c r="D142" s="43">
        <v>10.1</v>
      </c>
    </row>
    <row r="143" spans="2:4" x14ac:dyDescent="0.25">
      <c r="B143" s="22" t="str">
        <f t="shared" si="2"/>
        <v>2016</v>
      </c>
      <c r="C143" s="18" t="s">
        <v>476</v>
      </c>
      <c r="D143" s="43">
        <v>10.4</v>
      </c>
    </row>
    <row r="144" spans="2:4" x14ac:dyDescent="0.25">
      <c r="B144" s="22" t="str">
        <f t="shared" si="2"/>
        <v>2016</v>
      </c>
      <c r="C144" s="18" t="s">
        <v>477</v>
      </c>
      <c r="D144" s="43">
        <v>9.4</v>
      </c>
    </row>
    <row r="145" spans="2:4" x14ac:dyDescent="0.25">
      <c r="B145" s="22" t="str">
        <f t="shared" si="2"/>
        <v>2016</v>
      </c>
      <c r="C145" s="18" t="s">
        <v>478</v>
      </c>
      <c r="D145" s="43">
        <v>9.3000000000000007</v>
      </c>
    </row>
    <row r="146" spans="2:4" x14ac:dyDescent="0.25">
      <c r="B146" s="22" t="str">
        <f t="shared" si="2"/>
        <v>2016</v>
      </c>
      <c r="C146" s="18" t="s">
        <v>479</v>
      </c>
      <c r="D146" s="43">
        <v>11.3</v>
      </c>
    </row>
    <row r="147" spans="2:4" x14ac:dyDescent="0.25">
      <c r="B147" s="22" t="str">
        <f t="shared" si="2"/>
        <v>2016</v>
      </c>
      <c r="C147" s="18" t="s">
        <v>480</v>
      </c>
      <c r="D147" s="43">
        <v>11.4</v>
      </c>
    </row>
    <row r="148" spans="2:4" x14ac:dyDescent="0.25">
      <c r="B148" s="22" t="str">
        <f t="shared" si="2"/>
        <v>2016</v>
      </c>
      <c r="C148" s="18" t="s">
        <v>481</v>
      </c>
      <c r="D148" s="43">
        <v>12.3</v>
      </c>
    </row>
    <row r="149" spans="2:4" x14ac:dyDescent="0.25">
      <c r="B149" s="22" t="str">
        <f t="shared" si="2"/>
        <v>2017</v>
      </c>
      <c r="C149" s="18" t="s">
        <v>482</v>
      </c>
      <c r="D149" s="43">
        <v>12.4</v>
      </c>
    </row>
    <row r="150" spans="2:4" x14ac:dyDescent="0.25">
      <c r="B150" s="22" t="str">
        <f t="shared" si="2"/>
        <v>2017</v>
      </c>
      <c r="C150" s="18" t="s">
        <v>483</v>
      </c>
      <c r="D150" s="43">
        <v>13.4</v>
      </c>
    </row>
    <row r="151" spans="2:4" x14ac:dyDescent="0.25">
      <c r="B151" s="22" t="str">
        <f t="shared" si="2"/>
        <v>2017</v>
      </c>
      <c r="C151" s="18" t="s">
        <v>484</v>
      </c>
      <c r="D151" s="43">
        <v>12.1</v>
      </c>
    </row>
    <row r="152" spans="2:4" x14ac:dyDescent="0.25">
      <c r="B152" s="22" t="str">
        <f t="shared" si="2"/>
        <v>2017</v>
      </c>
      <c r="C152" s="18" t="s">
        <v>485</v>
      </c>
      <c r="D152" s="43">
        <v>13.6</v>
      </c>
    </row>
    <row r="153" spans="2:4" x14ac:dyDescent="0.25">
      <c r="B153" s="22" t="str">
        <f t="shared" si="2"/>
        <v>2017</v>
      </c>
      <c r="C153" s="18" t="s">
        <v>486</v>
      </c>
      <c r="D153" s="43">
        <v>12.4</v>
      </c>
    </row>
    <row r="154" spans="2:4" x14ac:dyDescent="0.25">
      <c r="B154" s="22" t="str">
        <f t="shared" si="2"/>
        <v>2017</v>
      </c>
      <c r="C154" s="18" t="s">
        <v>487</v>
      </c>
      <c r="D154" s="43">
        <v>12.8</v>
      </c>
    </row>
    <row r="155" spans="2:4" x14ac:dyDescent="0.25">
      <c r="B155" s="22" t="str">
        <f t="shared" si="2"/>
        <v>2017</v>
      </c>
      <c r="C155" s="18" t="s">
        <v>488</v>
      </c>
      <c r="D155" s="43">
        <v>13.9</v>
      </c>
    </row>
    <row r="156" spans="2:4" x14ac:dyDescent="0.25">
      <c r="B156" s="22" t="str">
        <f t="shared" si="2"/>
        <v>2017</v>
      </c>
      <c r="C156" s="18" t="s">
        <v>489</v>
      </c>
      <c r="D156" s="43">
        <v>14.5</v>
      </c>
    </row>
    <row r="157" spans="2:4" x14ac:dyDescent="0.25">
      <c r="B157" s="22" t="str">
        <f t="shared" si="2"/>
        <v>2017</v>
      </c>
      <c r="C157" s="18" t="s">
        <v>490</v>
      </c>
      <c r="D157" s="43">
        <v>15</v>
      </c>
    </row>
    <row r="158" spans="2:4" x14ac:dyDescent="0.25">
      <c r="B158" s="22" t="str">
        <f t="shared" si="2"/>
        <v>2017</v>
      </c>
      <c r="C158" s="18" t="s">
        <v>491</v>
      </c>
      <c r="D158" s="43">
        <v>15.8</v>
      </c>
    </row>
    <row r="159" spans="2:4" x14ac:dyDescent="0.25">
      <c r="B159" s="22" t="str">
        <f t="shared" si="2"/>
        <v>2017</v>
      </c>
      <c r="C159" s="18" t="s">
        <v>492</v>
      </c>
      <c r="D159" s="43">
        <v>15.7</v>
      </c>
    </row>
    <row r="160" spans="2:4" x14ac:dyDescent="0.25">
      <c r="B160" s="22" t="str">
        <f t="shared" si="2"/>
        <v>2017</v>
      </c>
      <c r="C160" s="18" t="s">
        <v>493</v>
      </c>
      <c r="D160" s="43">
        <v>16.899999999999999</v>
      </c>
    </row>
    <row r="161" spans="2:4" x14ac:dyDescent="0.25">
      <c r="B161" s="22">
        <v>2018</v>
      </c>
      <c r="C161" s="18" t="s">
        <v>803</v>
      </c>
      <c r="D161" s="43">
        <v>15.9</v>
      </c>
    </row>
    <row r="162" spans="2:4" x14ac:dyDescent="0.25">
      <c r="B162" s="22">
        <v>2018</v>
      </c>
      <c r="C162" s="18" t="s">
        <v>804</v>
      </c>
      <c r="D162" s="43">
        <v>17</v>
      </c>
    </row>
    <row r="163" spans="2:4" x14ac:dyDescent="0.25">
      <c r="B163" s="22">
        <v>2018</v>
      </c>
      <c r="C163" s="18" t="s">
        <v>805</v>
      </c>
      <c r="D163" s="43">
        <v>15.9</v>
      </c>
    </row>
    <row r="164" spans="2:4" x14ac:dyDescent="0.25">
      <c r="B164" s="22">
        <v>2018</v>
      </c>
      <c r="C164" s="18" t="s">
        <v>806</v>
      </c>
      <c r="D164" s="43">
        <v>14.9</v>
      </c>
    </row>
    <row r="165" spans="2:4" x14ac:dyDescent="0.25">
      <c r="C165" s="18" t="s">
        <v>807</v>
      </c>
      <c r="D165" s="43" t="e">
        <f>NA()</f>
        <v>#N/A</v>
      </c>
    </row>
    <row r="166" spans="2:4" x14ac:dyDescent="0.25">
      <c r="C166" s="18" t="s">
        <v>808</v>
      </c>
      <c r="D166" s="43" t="e">
        <f>NA()</f>
        <v>#N/A</v>
      </c>
    </row>
    <row r="167" spans="2:4" x14ac:dyDescent="0.25">
      <c r="C167" s="18" t="s">
        <v>809</v>
      </c>
      <c r="D167" s="43" t="e">
        <f>NA()</f>
        <v>#N/A</v>
      </c>
    </row>
    <row r="168" spans="2:4" x14ac:dyDescent="0.25">
      <c r="C168" s="18" t="s">
        <v>810</v>
      </c>
      <c r="D168" s="43" t="e">
        <f>NA()</f>
        <v>#N/A</v>
      </c>
    </row>
    <row r="169" spans="2:4" x14ac:dyDescent="0.25">
      <c r="C169" s="18" t="s">
        <v>811</v>
      </c>
      <c r="D169" s="43" t="e">
        <f>NA()</f>
        <v>#N/A</v>
      </c>
    </row>
    <row r="170" spans="2:4" x14ac:dyDescent="0.25">
      <c r="C170" s="18" t="s">
        <v>812</v>
      </c>
      <c r="D170" s="43" t="e">
        <f>NA()</f>
        <v>#N/A</v>
      </c>
    </row>
    <row r="171" spans="2:4" x14ac:dyDescent="0.25">
      <c r="C171" s="18" t="s">
        <v>813</v>
      </c>
      <c r="D171" s="43" t="e">
        <f>NA()</f>
        <v>#N/A</v>
      </c>
    </row>
    <row r="172" spans="2:4" x14ac:dyDescent="0.25">
      <c r="C172" s="18" t="s">
        <v>814</v>
      </c>
      <c r="D172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"/>
  <sheetViews>
    <sheetView workbookViewId="0"/>
  </sheetViews>
  <sheetFormatPr defaultColWidth="9.109375" defaultRowHeight="13.2" x14ac:dyDescent="0.25"/>
  <cols>
    <col min="1" max="1" width="12.6640625" style="18" customWidth="1"/>
    <col min="2" max="2" width="18.109375" style="18" customWidth="1"/>
    <col min="3" max="3" width="9.109375" style="18"/>
    <col min="4" max="4" width="10.33203125" style="18" bestFit="1" customWidth="1"/>
    <col min="5" max="16384" width="9.109375" style="18"/>
  </cols>
  <sheetData>
    <row r="1" spans="1:4" s="19" customFormat="1" ht="36.75" customHeight="1" x14ac:dyDescent="0.3">
      <c r="A1" s="19" t="s">
        <v>114</v>
      </c>
      <c r="B1" s="19" t="s">
        <v>26</v>
      </c>
    </row>
    <row r="2" spans="1:4" s="12" customFormat="1" ht="25.5" customHeight="1" x14ac:dyDescent="0.2">
      <c r="A2" s="73" t="s">
        <v>33</v>
      </c>
    </row>
    <row r="4" spans="1:4" hidden="1" x14ac:dyDescent="0.25">
      <c r="D4" s="18" t="s">
        <v>824</v>
      </c>
    </row>
    <row r="5" spans="1:4" x14ac:dyDescent="0.25">
      <c r="B5" s="44">
        <v>38353</v>
      </c>
      <c r="C5" s="18" t="s">
        <v>255</v>
      </c>
      <c r="D5" s="43">
        <v>3.6201206069918834</v>
      </c>
    </row>
    <row r="6" spans="1:4" x14ac:dyDescent="0.25">
      <c r="B6" s="44">
        <v>38443</v>
      </c>
      <c r="C6" s="18" t="s">
        <v>256</v>
      </c>
      <c r="D6" s="43">
        <v>3.403177879168684</v>
      </c>
    </row>
    <row r="7" spans="1:4" x14ac:dyDescent="0.25">
      <c r="B7" s="44">
        <v>38534</v>
      </c>
      <c r="C7" s="18" t="s">
        <v>257</v>
      </c>
      <c r="D7" s="43">
        <v>3.3326132029116495</v>
      </c>
    </row>
    <row r="8" spans="1:4" x14ac:dyDescent="0.25">
      <c r="B8" s="44">
        <v>38626</v>
      </c>
      <c r="C8" s="18" t="s">
        <v>258</v>
      </c>
      <c r="D8" s="43">
        <v>3.0326351060358414</v>
      </c>
    </row>
    <row r="9" spans="1:4" x14ac:dyDescent="0.25">
      <c r="B9" s="44">
        <v>38718</v>
      </c>
      <c r="C9" s="18" t="s">
        <v>259</v>
      </c>
      <c r="D9" s="43">
        <v>3.1707033366716209</v>
      </c>
    </row>
    <row r="10" spans="1:4" x14ac:dyDescent="0.25">
      <c r="B10" s="44">
        <v>38808</v>
      </c>
      <c r="C10" s="18" t="s">
        <v>260</v>
      </c>
      <c r="D10" s="43">
        <v>2.9414869266934041</v>
      </c>
    </row>
    <row r="11" spans="1:4" x14ac:dyDescent="0.25">
      <c r="B11" s="44">
        <v>38899</v>
      </c>
      <c r="C11" s="18" t="s">
        <v>261</v>
      </c>
      <c r="D11" s="43">
        <v>2.1752120593158786</v>
      </c>
    </row>
    <row r="12" spans="1:4" x14ac:dyDescent="0.25">
      <c r="B12" s="44">
        <v>38991</v>
      </c>
      <c r="C12" s="18" t="s">
        <v>262</v>
      </c>
      <c r="D12" s="43">
        <v>2.3897689070953021</v>
      </c>
    </row>
    <row r="13" spans="1:4" x14ac:dyDescent="0.25">
      <c r="B13" s="44">
        <v>39083</v>
      </c>
      <c r="C13" s="18" t="s">
        <v>263</v>
      </c>
      <c r="D13" s="43">
        <v>1.2367834171586711</v>
      </c>
    </row>
    <row r="14" spans="1:4" x14ac:dyDescent="0.25">
      <c r="B14" s="44">
        <v>39173</v>
      </c>
      <c r="C14" s="18" t="s">
        <v>264</v>
      </c>
      <c r="D14" s="43">
        <v>1.7072453882166938</v>
      </c>
    </row>
    <row r="15" spans="1:4" x14ac:dyDescent="0.25">
      <c r="B15" s="44">
        <v>39264</v>
      </c>
      <c r="C15" s="18" t="s">
        <v>265</v>
      </c>
      <c r="D15" s="43">
        <v>2.2998319754959251</v>
      </c>
    </row>
    <row r="16" spans="1:4" x14ac:dyDescent="0.25">
      <c r="B16" s="44">
        <v>39356</v>
      </c>
      <c r="C16" s="18" t="s">
        <v>266</v>
      </c>
      <c r="D16" s="43">
        <v>1.867590337442615</v>
      </c>
    </row>
    <row r="17" spans="2:4" x14ac:dyDescent="0.25">
      <c r="B17" s="44">
        <v>39448</v>
      </c>
      <c r="C17" s="18" t="s">
        <v>267</v>
      </c>
      <c r="D17" s="43">
        <v>1.1097903955609389</v>
      </c>
    </row>
    <row r="18" spans="2:4" x14ac:dyDescent="0.25">
      <c r="B18" s="44">
        <v>39539</v>
      </c>
      <c r="C18" s="18" t="s">
        <v>268</v>
      </c>
      <c r="D18" s="43">
        <v>0.84031823889265667</v>
      </c>
    </row>
    <row r="19" spans="2:4" x14ac:dyDescent="0.25">
      <c r="B19" s="44">
        <v>39630</v>
      </c>
      <c r="C19" s="18" t="s">
        <v>269</v>
      </c>
      <c r="D19" s="43">
        <v>-0.31344579644980719</v>
      </c>
    </row>
    <row r="20" spans="2:4" x14ac:dyDescent="0.25">
      <c r="B20" s="44">
        <v>39722</v>
      </c>
      <c r="C20" s="18" t="s">
        <v>270</v>
      </c>
      <c r="D20" s="43">
        <v>-2.7668488286650916</v>
      </c>
    </row>
    <row r="21" spans="2:4" x14ac:dyDescent="0.25">
      <c r="B21" s="44">
        <v>39814</v>
      </c>
      <c r="C21" s="18" t="s">
        <v>271</v>
      </c>
      <c r="D21" s="43">
        <v>-3.4550096269493347</v>
      </c>
    </row>
    <row r="22" spans="2:4" x14ac:dyDescent="0.25">
      <c r="B22" s="44">
        <v>39904</v>
      </c>
      <c r="C22" s="18" t="s">
        <v>272</v>
      </c>
      <c r="D22" s="43">
        <v>-4.0618962751404197</v>
      </c>
    </row>
    <row r="23" spans="2:4" x14ac:dyDescent="0.25">
      <c r="B23" s="44">
        <v>39995</v>
      </c>
      <c r="C23" s="18" t="s">
        <v>273</v>
      </c>
      <c r="D23" s="43">
        <v>-3.2848488722937552</v>
      </c>
    </row>
    <row r="24" spans="2:4" x14ac:dyDescent="0.25">
      <c r="B24" s="44">
        <v>40087</v>
      </c>
      <c r="C24" s="18" t="s">
        <v>274</v>
      </c>
      <c r="D24" s="43">
        <v>-0.24068078828926032</v>
      </c>
    </row>
    <row r="25" spans="2:4" x14ac:dyDescent="0.25">
      <c r="B25" s="44">
        <v>40179</v>
      </c>
      <c r="C25" s="18" t="s">
        <v>275</v>
      </c>
      <c r="D25" s="43">
        <v>1.5987734277934873</v>
      </c>
    </row>
    <row r="26" spans="2:4" x14ac:dyDescent="0.25">
      <c r="B26" s="44">
        <v>40269</v>
      </c>
      <c r="C26" s="18" t="s">
        <v>276</v>
      </c>
      <c r="D26" s="43">
        <v>2.7193087556319551</v>
      </c>
    </row>
    <row r="27" spans="2:4" x14ac:dyDescent="0.25">
      <c r="B27" s="44">
        <v>40360</v>
      </c>
      <c r="C27" s="18" t="s">
        <v>277</v>
      </c>
      <c r="D27" s="43">
        <v>3.0757489198385057</v>
      </c>
    </row>
    <row r="28" spans="2:4" x14ac:dyDescent="0.25">
      <c r="B28" s="44">
        <v>40452</v>
      </c>
      <c r="C28" s="18" t="s">
        <v>278</v>
      </c>
      <c r="D28" s="43">
        <v>2.7307298221002752</v>
      </c>
    </row>
    <row r="29" spans="2:4" x14ac:dyDescent="0.25">
      <c r="B29" s="44">
        <v>40544</v>
      </c>
      <c r="C29" s="18" t="s">
        <v>279</v>
      </c>
      <c r="D29" s="43">
        <v>1.8929062165949917</v>
      </c>
    </row>
    <row r="30" spans="2:4" x14ac:dyDescent="0.25">
      <c r="B30" s="44">
        <v>40634</v>
      </c>
      <c r="C30" s="18" t="s">
        <v>280</v>
      </c>
      <c r="D30" s="43">
        <v>1.65214379125036</v>
      </c>
    </row>
    <row r="31" spans="2:4" x14ac:dyDescent="0.25">
      <c r="B31" s="44">
        <v>40725</v>
      </c>
      <c r="C31" s="18" t="s">
        <v>281</v>
      </c>
      <c r="D31" s="43">
        <v>1.183445982812259</v>
      </c>
    </row>
    <row r="32" spans="2:4" x14ac:dyDescent="0.25">
      <c r="B32" s="44">
        <v>40817</v>
      </c>
      <c r="C32" s="18" t="s">
        <v>282</v>
      </c>
      <c r="D32" s="43">
        <v>1.6818796438851313</v>
      </c>
    </row>
    <row r="33" spans="2:4" x14ac:dyDescent="0.25">
      <c r="B33" s="44">
        <v>40909</v>
      </c>
      <c r="C33" s="18" t="s">
        <v>283</v>
      </c>
      <c r="D33" s="43">
        <v>2.7533616014729922</v>
      </c>
    </row>
    <row r="34" spans="2:4" x14ac:dyDescent="0.25">
      <c r="B34" s="44">
        <v>41000</v>
      </c>
      <c r="C34" s="18" t="s">
        <v>284</v>
      </c>
      <c r="D34" s="43">
        <v>2.4874652724870661</v>
      </c>
    </row>
    <row r="35" spans="2:4" x14ac:dyDescent="0.25">
      <c r="B35" s="44">
        <v>41091</v>
      </c>
      <c r="C35" s="18" t="s">
        <v>285</v>
      </c>
      <c r="D35" s="43">
        <v>2.3943309792300749</v>
      </c>
    </row>
    <row r="36" spans="2:4" x14ac:dyDescent="0.25">
      <c r="B36" s="44">
        <v>41183</v>
      </c>
      <c r="C36" s="18" t="s">
        <v>286</v>
      </c>
      <c r="D36" s="43">
        <v>1.2771344999057188</v>
      </c>
    </row>
    <row r="37" spans="2:4" x14ac:dyDescent="0.25">
      <c r="B37" s="44">
        <v>41275</v>
      </c>
      <c r="C37" s="18" t="s">
        <v>287</v>
      </c>
      <c r="D37" s="43">
        <v>1.3134754244251257</v>
      </c>
    </row>
    <row r="38" spans="2:4" x14ac:dyDescent="0.25">
      <c r="B38" s="44">
        <v>41365</v>
      </c>
      <c r="C38" s="18" t="s">
        <v>288</v>
      </c>
      <c r="D38" s="43">
        <v>1.0359308067168671</v>
      </c>
    </row>
    <row r="39" spans="2:4" x14ac:dyDescent="0.25">
      <c r="B39" s="44">
        <v>41456</v>
      </c>
      <c r="C39" s="18" t="s">
        <v>289</v>
      </c>
      <c r="D39" s="43">
        <v>1.6938776412468437</v>
      </c>
    </row>
    <row r="40" spans="2:4" x14ac:dyDescent="0.25">
      <c r="B40" s="44">
        <v>41548</v>
      </c>
      <c r="C40" s="18" t="s">
        <v>290</v>
      </c>
      <c r="D40" s="43">
        <v>2.6629302060496185</v>
      </c>
    </row>
    <row r="41" spans="2:4" x14ac:dyDescent="0.25">
      <c r="B41" s="44">
        <v>41640</v>
      </c>
      <c r="C41" s="18" t="s">
        <v>291</v>
      </c>
      <c r="D41" s="43">
        <v>1.7150403953555049</v>
      </c>
    </row>
    <row r="42" spans="2:4" x14ac:dyDescent="0.25">
      <c r="B42" s="44">
        <v>41730</v>
      </c>
      <c r="C42" s="18" t="s">
        <v>292</v>
      </c>
      <c r="D42" s="43">
        <v>2.6689585325186282</v>
      </c>
    </row>
    <row r="43" spans="2:4" x14ac:dyDescent="0.25">
      <c r="B43" s="44">
        <v>41821</v>
      </c>
      <c r="C43" s="18" t="s">
        <v>293</v>
      </c>
      <c r="D43" s="43">
        <v>3.1849964734470326</v>
      </c>
    </row>
    <row r="44" spans="2:4" x14ac:dyDescent="0.25">
      <c r="B44" s="44">
        <v>41913</v>
      </c>
      <c r="C44" s="18" t="s">
        <v>294</v>
      </c>
      <c r="D44" s="43">
        <v>2.6991132288307185</v>
      </c>
    </row>
    <row r="45" spans="2:4" x14ac:dyDescent="0.25">
      <c r="B45" s="44">
        <v>42005</v>
      </c>
      <c r="C45" s="18" t="s">
        <v>295</v>
      </c>
      <c r="D45" s="43">
        <v>3.7594624349487349</v>
      </c>
    </row>
    <row r="46" spans="2:4" x14ac:dyDescent="0.25">
      <c r="B46" s="44">
        <v>42095</v>
      </c>
      <c r="C46" s="18" t="s">
        <v>296</v>
      </c>
      <c r="D46" s="43">
        <v>3.2948657063481601</v>
      </c>
    </row>
    <row r="47" spans="2:4" x14ac:dyDescent="0.25">
      <c r="B47" s="44">
        <v>42186</v>
      </c>
      <c r="C47" s="18" t="s">
        <v>297</v>
      </c>
      <c r="D47" s="43">
        <v>2.4045088847791662</v>
      </c>
    </row>
    <row r="48" spans="2:4" x14ac:dyDescent="0.25">
      <c r="B48" s="44">
        <v>42278</v>
      </c>
      <c r="C48" s="18" t="s">
        <v>298</v>
      </c>
      <c r="D48" s="43">
        <v>2.01844314850399</v>
      </c>
    </row>
    <row r="49" spans="2:4" x14ac:dyDescent="0.25">
      <c r="B49" s="44">
        <v>42370</v>
      </c>
      <c r="C49" s="18" t="s">
        <v>299</v>
      </c>
      <c r="D49" s="43">
        <v>1.3553540030527333</v>
      </c>
    </row>
    <row r="50" spans="2:4" x14ac:dyDescent="0.25">
      <c r="B50" s="44">
        <v>42461</v>
      </c>
      <c r="C50" s="18" t="s">
        <v>300</v>
      </c>
      <c r="D50" s="43">
        <v>1.230966397438582</v>
      </c>
    </row>
    <row r="51" spans="2:4" x14ac:dyDescent="0.25">
      <c r="B51" s="44">
        <v>42552</v>
      </c>
      <c r="C51" s="18" t="s">
        <v>301</v>
      </c>
      <c r="D51" s="43">
        <v>1.5160106846806576</v>
      </c>
    </row>
    <row r="52" spans="2:4" x14ac:dyDescent="0.25">
      <c r="B52" s="44">
        <v>42644</v>
      </c>
      <c r="C52" s="18" t="s">
        <v>302</v>
      </c>
      <c r="D52" s="43">
        <v>1.8359135634006485</v>
      </c>
    </row>
    <row r="53" spans="2:4" x14ac:dyDescent="0.25">
      <c r="B53" s="44">
        <v>42736</v>
      </c>
      <c r="C53" s="18" t="s">
        <v>303</v>
      </c>
      <c r="D53" s="43">
        <v>2.0014275048860775</v>
      </c>
    </row>
    <row r="54" spans="2:4" x14ac:dyDescent="0.25">
      <c r="B54" s="44">
        <v>42826</v>
      </c>
      <c r="C54" s="18" t="s">
        <v>304</v>
      </c>
      <c r="D54" s="43">
        <v>2.2058249891559578</v>
      </c>
    </row>
    <row r="55" spans="2:4" x14ac:dyDescent="0.25">
      <c r="B55" s="44">
        <v>42917</v>
      </c>
      <c r="C55" s="18" t="s">
        <v>305</v>
      </c>
      <c r="D55" s="43">
        <v>2.2991095322320465</v>
      </c>
    </row>
    <row r="56" spans="2:4" x14ac:dyDescent="0.25">
      <c r="B56" s="44">
        <v>43009</v>
      </c>
      <c r="C56" s="18" t="s">
        <v>306</v>
      </c>
      <c r="D56" s="43">
        <v>2.5818358334193769</v>
      </c>
    </row>
    <row r="57" spans="2:4" x14ac:dyDescent="0.25">
      <c r="B57" s="44">
        <v>43101</v>
      </c>
      <c r="C57" s="18" t="s">
        <v>799</v>
      </c>
      <c r="D57" s="43">
        <v>2.8550266102830069</v>
      </c>
    </row>
    <row r="58" spans="2:4" x14ac:dyDescent="0.25">
      <c r="C58" s="18" t="s">
        <v>800</v>
      </c>
      <c r="D58" s="43" t="e">
        <f>NA()</f>
        <v>#N/A</v>
      </c>
    </row>
    <row r="59" spans="2:4" x14ac:dyDescent="0.25">
      <c r="C59" s="18" t="s">
        <v>801</v>
      </c>
      <c r="D59" s="43" t="e">
        <f>NA()</f>
        <v>#N/A</v>
      </c>
    </row>
    <row r="60" spans="2:4" x14ac:dyDescent="0.25">
      <c r="C60" s="18" t="s">
        <v>802</v>
      </c>
      <c r="D60" s="43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77</vt:i4>
      </vt:variant>
    </vt:vector>
  </HeadingPairs>
  <TitlesOfParts>
    <vt:vector size="77" baseType="lpstr">
      <vt:lpstr>Forside</vt:lpstr>
      <vt:lpstr>INT_1</vt:lpstr>
      <vt:lpstr>INT_2</vt:lpstr>
      <vt:lpstr>INT_3</vt:lpstr>
      <vt:lpstr>INT_4</vt:lpstr>
      <vt:lpstr>INT_5</vt:lpstr>
      <vt:lpstr>INT_6</vt:lpstr>
      <vt:lpstr>INT_7</vt:lpstr>
      <vt:lpstr>INT_8</vt:lpstr>
      <vt:lpstr>INT_9</vt:lpstr>
      <vt:lpstr>INT_10</vt:lpstr>
      <vt:lpstr>INT_11</vt:lpstr>
      <vt:lpstr>INT_12</vt:lpstr>
      <vt:lpstr>INT_13</vt:lpstr>
      <vt:lpstr>FIN_1</vt:lpstr>
      <vt:lpstr>FIN_2</vt:lpstr>
      <vt:lpstr>FIN_3</vt:lpstr>
      <vt:lpstr>FIN_4</vt:lpstr>
      <vt:lpstr>FIN_5</vt:lpstr>
      <vt:lpstr>FIN_6</vt:lpstr>
      <vt:lpstr>FIN_7</vt:lpstr>
      <vt:lpstr>FIN_8</vt:lpstr>
      <vt:lpstr>FIN_9</vt:lpstr>
      <vt:lpstr>FIN_10</vt:lpstr>
      <vt:lpstr>FIN_11</vt:lpstr>
      <vt:lpstr>FIN_12</vt:lpstr>
      <vt:lpstr>FIN_13</vt:lpstr>
      <vt:lpstr>IE_1</vt:lpstr>
      <vt:lpstr>IE_2</vt:lpstr>
      <vt:lpstr>IE_3</vt:lpstr>
      <vt:lpstr>IE_4</vt:lpstr>
      <vt:lpstr>IE_5</vt:lpstr>
      <vt:lpstr>IE_6</vt:lpstr>
      <vt:lpstr>IE_7</vt:lpstr>
      <vt:lpstr>IE_8</vt:lpstr>
      <vt:lpstr>BOL_1</vt:lpstr>
      <vt:lpstr>BOL_2</vt:lpstr>
      <vt:lpstr>BOL_3</vt:lpstr>
      <vt:lpstr>BOL_4</vt:lpstr>
      <vt:lpstr>BOL_5</vt:lpstr>
      <vt:lpstr>BOL_6</vt:lpstr>
      <vt:lpstr>BOL_7</vt:lpstr>
      <vt:lpstr>BOL_8</vt:lpstr>
      <vt:lpstr>BOL_9</vt:lpstr>
      <vt:lpstr>BOL_10</vt:lpstr>
      <vt:lpstr>BOL_11</vt:lpstr>
      <vt:lpstr>BOL_12</vt:lpstr>
      <vt:lpstr>BOL_13</vt:lpstr>
      <vt:lpstr>BOL_14</vt:lpstr>
      <vt:lpstr>BOL_15</vt:lpstr>
      <vt:lpstr>UH_1</vt:lpstr>
      <vt:lpstr>UH_2</vt:lpstr>
      <vt:lpstr>UH_3</vt:lpstr>
      <vt:lpstr>UH_4</vt:lpstr>
      <vt:lpstr>UH_5</vt:lpstr>
      <vt:lpstr>UH_6</vt:lpstr>
      <vt:lpstr>UH_7</vt:lpstr>
      <vt:lpstr>POA_1</vt:lpstr>
      <vt:lpstr>POA_2</vt:lpstr>
      <vt:lpstr>POA_3</vt:lpstr>
      <vt:lpstr>POA_4</vt:lpstr>
      <vt:lpstr>POA_5</vt:lpstr>
      <vt:lpstr>POA_6</vt:lpstr>
      <vt:lpstr>POA_7</vt:lpstr>
      <vt:lpstr>POA_8</vt:lpstr>
      <vt:lpstr>POA_9</vt:lpstr>
      <vt:lpstr>POA_10</vt:lpstr>
      <vt:lpstr>POA_11</vt:lpstr>
      <vt:lpstr>POA_12</vt:lpstr>
      <vt:lpstr>POA_13</vt:lpstr>
      <vt:lpstr>POA_14</vt:lpstr>
      <vt:lpstr>POA_15</vt:lpstr>
      <vt:lpstr>POA_16</vt:lpstr>
      <vt:lpstr>LON_1</vt:lpstr>
      <vt:lpstr>LON_2</vt:lpstr>
      <vt:lpstr>LON_3</vt:lpstr>
      <vt:lpstr>LON_4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Soheil Kharaibi</dc:creator>
  <cp:lastModifiedBy>Karin Ryder (DØRS)</cp:lastModifiedBy>
  <dcterms:created xsi:type="dcterms:W3CDTF">2017-09-25T09:52:15Z</dcterms:created>
  <dcterms:modified xsi:type="dcterms:W3CDTF">2018-05-28T07:16:49Z</dcterms:modified>
</cp:coreProperties>
</file>