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theme/themeOverride25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theme/themeOverride26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theme/themeOverride27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theme/themeOverride29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theme/themeOverride30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theme/themeOverride31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theme/themeOverride32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theme/themeOverride33.xml" ContentType="application/vnd.openxmlformats-officedocument.themeOverride+xml"/>
  <Override PartName="/xl/drawings/drawing72.xml" ContentType="application/vnd.openxmlformats-officedocument.drawing+xml"/>
  <Override PartName="/xl/charts/chart37.xml" ContentType="application/vnd.openxmlformats-officedocument.drawingml.chart+xml"/>
  <Override PartName="/xl/theme/themeOverride34.xml" ContentType="application/vnd.openxmlformats-officedocument.themeOverrid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38.xml" ContentType="application/vnd.openxmlformats-officedocument.drawingml.chart+xml"/>
  <Override PartName="/xl/theme/themeOverride35.xml" ContentType="application/vnd.openxmlformats-officedocument.themeOverrid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39.xml" ContentType="application/vnd.openxmlformats-officedocument.drawingml.chart+xml"/>
  <Override PartName="/xl/theme/themeOverride36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0.xml" ContentType="application/vnd.openxmlformats-officedocument.drawingml.chart+xml"/>
  <Override PartName="/xl/theme/themeOverride3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1.xml" ContentType="application/vnd.openxmlformats-officedocument.drawingml.chart+xml"/>
  <Override PartName="/xl/theme/themeOverride38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2.xml" ContentType="application/vnd.openxmlformats-officedocument.drawingml.chart+xml"/>
  <Override PartName="/xl/theme/themeOverride39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43.xml" ContentType="application/vnd.openxmlformats-officedocument.drawingml.chart+xml"/>
  <Override PartName="/xl/theme/themeOverride40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44.xml" ContentType="application/vnd.openxmlformats-officedocument.drawingml.chart+xml"/>
  <Override PartName="/xl/theme/themeOverride41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45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46.xml" ContentType="application/vnd.openxmlformats-officedocument.drawingml.chart+xml"/>
  <Override PartName="/xl/theme/themeOverride43.xml" ContentType="application/vnd.openxmlformats-officedocument.themeOverride+xml"/>
  <Override PartName="/xl/drawings/drawing91.xml" ContentType="application/vnd.openxmlformats-officedocument.drawing+xml"/>
  <Override PartName="/xl/charts/chart47.xml" ContentType="application/vnd.openxmlformats-officedocument.drawingml.chart+xml"/>
  <Override PartName="/xl/theme/themeOverride44.xml" ContentType="application/vnd.openxmlformats-officedocument.themeOverride+xml"/>
  <Override PartName="/xl/drawings/drawing92.xml" ContentType="application/vnd.openxmlformats-officedocument.drawing+xml"/>
  <Override PartName="/xl/charts/chart48.xml" ContentType="application/vnd.openxmlformats-officedocument.drawingml.chart+xml"/>
  <Override PartName="/xl/theme/themeOverride45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theme/themeOverride46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theme/themeOverride47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theme/themeOverride48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52.xml" ContentType="application/vnd.openxmlformats-officedocument.drawingml.chart+xml"/>
  <Override PartName="/xl/theme/themeOverride49.xml" ContentType="application/vnd.openxmlformats-officedocument.themeOverride+xml"/>
  <Override PartName="/xl/drawings/drawing101.xml" ContentType="application/vnd.openxmlformats-officedocument.drawing+xml"/>
  <Override PartName="/xl/charts/chart53.xml" ContentType="application/vnd.openxmlformats-officedocument.drawingml.chart+xml"/>
  <Override PartName="/xl/theme/themeOverride50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4.xml" ContentType="application/vnd.openxmlformats-officedocument.drawingml.chart+xml"/>
  <Override PartName="/xl/theme/themeOverride51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5.xml" ContentType="application/vnd.openxmlformats-officedocument.drawingml.chart+xml"/>
  <Override PartName="/xl/theme/themeOverride52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6.xml" ContentType="application/vnd.openxmlformats-officedocument.drawingml.chart+xml"/>
  <Override PartName="/xl/theme/themeOverride53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7.xml" ContentType="application/vnd.openxmlformats-officedocument.drawingml.chart+xml"/>
  <Override PartName="/xl/theme/themeOverride54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8.xml" ContentType="application/vnd.openxmlformats-officedocument.drawingml.chart+xml"/>
  <Override PartName="/xl/theme/themeOverride55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theme/themeOverride56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60.xml" ContentType="application/vnd.openxmlformats-officedocument.drawingml.chart+xml"/>
  <Override PartName="/xl/theme/themeOverride57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1.xml" ContentType="application/vnd.openxmlformats-officedocument.drawingml.chart+xml"/>
  <Override PartName="/xl/theme/themeOverride58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2.xml" ContentType="application/vnd.openxmlformats-officedocument.drawingml.chart+xml"/>
  <Override PartName="/xl/theme/themeOverride59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3.xml" ContentType="application/vnd.openxmlformats-officedocument.drawingml.chart+xml"/>
  <Override PartName="/xl/theme/themeOverride60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4.xml" ContentType="application/vnd.openxmlformats-officedocument.drawingml.chart+xml"/>
  <Override PartName="/xl/theme/themeOverride61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5.xml" ContentType="application/vnd.openxmlformats-officedocument.drawingml.chart+xml"/>
  <Override PartName="/xl/theme/themeOverride62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theme/themeOverride63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7.xml" ContentType="application/vnd.openxmlformats-officedocument.drawingml.chart+xml"/>
  <Override PartName="/xl/theme/themeOverride64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8.xml" ContentType="application/vnd.openxmlformats-officedocument.drawingml.chart+xml"/>
  <Override PartName="/xl/theme/themeOverride65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69.xml" ContentType="application/vnd.openxmlformats-officedocument.drawingml.chart+xml"/>
  <Override PartName="/xl/theme/themeOverride66.xml" ContentType="application/vnd.openxmlformats-officedocument.themeOverride+xml"/>
  <Override PartName="/xl/drawings/drawing13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defaultThemeVersion="124226"/>
  <bookViews>
    <workbookView xWindow="480" yWindow="480" windowWidth="18720" windowHeight="11508" tabRatio="996"/>
  </bookViews>
  <sheets>
    <sheet name="Forside" sheetId="1" r:id="rId1"/>
    <sheet name="INT_1" sheetId="4" r:id="rId2"/>
    <sheet name="INT_2" sheetId="85" r:id="rId3"/>
    <sheet name="INT_3" sheetId="6" r:id="rId4"/>
    <sheet name="INT_4" sheetId="87" r:id="rId5"/>
    <sheet name="INT_5" sheetId="86" r:id="rId6"/>
    <sheet name="INT_6" sheetId="14" r:id="rId7"/>
    <sheet name="INT_7" sheetId="15" r:id="rId8"/>
    <sheet name="INT_8" sheetId="88" r:id="rId9"/>
    <sheet name="INT_9" sheetId="17" r:id="rId10"/>
    <sheet name="INT_10" sheetId="89" r:id="rId11"/>
    <sheet name="INT_11" sheetId="90" r:id="rId12"/>
    <sheet name="INT_12" sheetId="91" r:id="rId13"/>
    <sheet name="INT_13" sheetId="21" r:id="rId14"/>
    <sheet name="FIN_1" sheetId="93" r:id="rId15"/>
    <sheet name="FIN_2" sheetId="94" r:id="rId16"/>
    <sheet name="FIN_3" sheetId="37" r:id="rId17"/>
    <sheet name="FIN_4" sheetId="95" r:id="rId18"/>
    <sheet name="FIN_5" sheetId="96" r:id="rId19"/>
    <sheet name="FIN_6" sheetId="97" r:id="rId20"/>
    <sheet name="FIN_7" sheetId="98" r:id="rId21"/>
    <sheet name="FIN_8" sheetId="29" r:id="rId22"/>
    <sheet name="FIN_9" sheetId="99" r:id="rId23"/>
    <sheet name="FIN_10" sheetId="30" r:id="rId24"/>
    <sheet name="FIN_11" sheetId="31" r:id="rId25"/>
    <sheet name="FIN_12" sheetId="32" r:id="rId26"/>
    <sheet name="FIN_13" sheetId="34" r:id="rId27"/>
    <sheet name="FIN_14" sheetId="133" r:id="rId28"/>
    <sheet name="IE_1" sheetId="38" r:id="rId29"/>
    <sheet name="IE_2" sheetId="101" r:id="rId30"/>
    <sheet name="IE_3" sheetId="100" r:id="rId31"/>
    <sheet name="IE_4" sheetId="117" r:id="rId32"/>
    <sheet name="IE_5" sheetId="116" r:id="rId33"/>
    <sheet name="IE_6" sheetId="139" r:id="rId34"/>
    <sheet name="IE_7" sheetId="42" r:id="rId35"/>
    <sheet name="IE_8" sheetId="43" r:id="rId36"/>
    <sheet name="IE_9" sheetId="44" r:id="rId37"/>
    <sheet name="BOL_1" sheetId="82" r:id="rId38"/>
    <sheet name="BOL_2" sheetId="105" r:id="rId39"/>
    <sheet name="BOL_3" sheetId="46" r:id="rId40"/>
    <sheet name="BOL_4" sheetId="83" r:id="rId41"/>
    <sheet name="BOL_5" sheetId="109" r:id="rId42"/>
    <sheet name="BOL_6" sheetId="108" r:id="rId43"/>
    <sheet name="BOL_7" sheetId="103" r:id="rId44"/>
    <sheet name="BOL_8" sheetId="104" r:id="rId45"/>
    <sheet name="BOL_9" sheetId="119" r:id="rId46"/>
    <sheet name="BOL_10" sheetId="53" r:id="rId47"/>
    <sheet name="BOL_11" sheetId="52" r:id="rId48"/>
    <sheet name="BOL_12" sheetId="120" r:id="rId49"/>
    <sheet name="UH_1" sheetId="55" r:id="rId50"/>
    <sheet name="UH_2" sheetId="130" r:id="rId51"/>
    <sheet name="UH_3" sheetId="58" r:id="rId52"/>
    <sheet name="UH_4" sheetId="57" r:id="rId53"/>
    <sheet name="UH_5" sheetId="129" r:id="rId54"/>
    <sheet name="UH_6" sheetId="59" r:id="rId55"/>
    <sheet name="UH_7" sheetId="61" r:id="rId56"/>
    <sheet name="UH_8" sheetId="60" r:id="rId57"/>
    <sheet name="POA_1" sheetId="62" r:id="rId58"/>
    <sheet name="POA_2" sheetId="63" r:id="rId59"/>
    <sheet name="POA_3" sheetId="65" r:id="rId60"/>
    <sheet name="POA_4" sheetId="70" r:id="rId61"/>
    <sheet name="POA_5" sheetId="69" r:id="rId62"/>
    <sheet name="POA_6" sheetId="71" r:id="rId63"/>
    <sheet name="POA_7" sheetId="72" r:id="rId64"/>
    <sheet name="POA_8" sheetId="64" r:id="rId65"/>
    <sheet name="POA_9" sheetId="124" r:id="rId66"/>
    <sheet name="POA_10" sheetId="125" r:id="rId67"/>
    <sheet name="POA_11" sheetId="73" r:id="rId68"/>
    <sheet name="POA_12" sheetId="74" r:id="rId69"/>
    <sheet name="POA_13" sheetId="75" r:id="rId70"/>
    <sheet name="POA_14" sheetId="126" r:id="rId71"/>
    <sheet name="POA_15" sheetId="110" r:id="rId72"/>
    <sheet name="POA_16" sheetId="121" r:id="rId73"/>
    <sheet name="POA_17" sheetId="76" r:id="rId74"/>
    <sheet name="POA_18" sheetId="113" r:id="rId75"/>
    <sheet name="POA_19" sheetId="68" r:id="rId76"/>
    <sheet name="LON_1" sheetId="112" r:id="rId77"/>
    <sheet name="LON_2" sheetId="122" r:id="rId78"/>
    <sheet name="LON_3" sheetId="111" r:id="rId79"/>
    <sheet name="LON_4" sheetId="77" r:id="rId80"/>
    <sheet name="LON_5" sheetId="137" r:id="rId81"/>
    <sheet name="LON_6" sheetId="79" r:id="rId82"/>
  </sheets>
  <calcPr calcId="145621"/>
</workbook>
</file>

<file path=xl/calcChain.xml><?xml version="1.0" encoding="utf-8"?>
<calcChain xmlns="http://schemas.openxmlformats.org/spreadsheetml/2006/main">
  <c r="A51" i="113" l="1"/>
  <c r="A52" i="113"/>
  <c r="A53" i="113"/>
  <c r="A54" i="113"/>
  <c r="A55" i="113"/>
  <c r="A56" i="113"/>
  <c r="A57" i="113"/>
  <c r="A58" i="113"/>
  <c r="A59" i="113"/>
  <c r="A60" i="113"/>
  <c r="A61" i="113"/>
  <c r="A62" i="113"/>
  <c r="A63" i="113"/>
  <c r="A64" i="113"/>
  <c r="A65" i="113"/>
  <c r="A66" i="113"/>
  <c r="A67" i="113"/>
  <c r="A68" i="113"/>
  <c r="A69" i="113"/>
  <c r="A70" i="113"/>
  <c r="A71" i="113"/>
  <c r="A72" i="113"/>
  <c r="A73" i="113"/>
  <c r="A74" i="113"/>
  <c r="A75" i="113"/>
  <c r="A76" i="113"/>
  <c r="A77" i="113"/>
  <c r="A78" i="113"/>
  <c r="A79" i="113"/>
  <c r="A80" i="113"/>
  <c r="A81" i="113"/>
  <c r="A82" i="113"/>
  <c r="A83" i="113"/>
  <c r="A84" i="113"/>
  <c r="A85" i="113"/>
  <c r="A86" i="113"/>
  <c r="A87" i="113"/>
  <c r="A88" i="113"/>
  <c r="A89" i="113"/>
  <c r="A90" i="113"/>
  <c r="A91" i="113"/>
  <c r="A92" i="113"/>
  <c r="A93" i="113"/>
  <c r="A94" i="113"/>
  <c r="A95" i="113"/>
  <c r="A96" i="113"/>
  <c r="A97" i="113"/>
  <c r="A98" i="113"/>
  <c r="A99" i="113"/>
  <c r="A100" i="113"/>
  <c r="A101" i="113"/>
  <c r="A102" i="113"/>
  <c r="A103" i="113"/>
  <c r="A104" i="113"/>
  <c r="A105" i="113"/>
  <c r="A106" i="113"/>
  <c r="A107" i="113"/>
  <c r="A108" i="113"/>
  <c r="A109" i="113"/>
  <c r="A110" i="113"/>
  <c r="A111" i="113"/>
  <c r="A112" i="113"/>
  <c r="A113" i="113"/>
  <c r="A114" i="113"/>
  <c r="A115" i="113"/>
  <c r="A116" i="113"/>
  <c r="A117" i="113"/>
  <c r="A118" i="113"/>
  <c r="A119" i="113"/>
  <c r="A120" i="113"/>
  <c r="A121" i="113"/>
  <c r="A122" i="113"/>
  <c r="A123" i="113"/>
  <c r="A124" i="113"/>
  <c r="A125" i="113"/>
  <c r="A126" i="113"/>
  <c r="A127" i="113"/>
  <c r="A128" i="113"/>
  <c r="A129" i="113"/>
  <c r="A130" i="113"/>
  <c r="A131" i="113"/>
  <c r="A132" i="113"/>
  <c r="A133" i="113"/>
  <c r="A134" i="113"/>
  <c r="A135" i="113"/>
  <c r="A136" i="113"/>
  <c r="A137" i="113"/>
  <c r="A138" i="113"/>
  <c r="A139" i="113"/>
  <c r="A140" i="113"/>
  <c r="A141" i="113"/>
  <c r="A142" i="113"/>
  <c r="A143" i="113"/>
  <c r="A144" i="113"/>
  <c r="A145" i="113"/>
  <c r="A146" i="113"/>
  <c r="A147" i="113"/>
  <c r="A148" i="113"/>
  <c r="A149" i="113"/>
  <c r="A150" i="113"/>
  <c r="A151" i="113"/>
  <c r="A152" i="113"/>
  <c r="A153" i="113"/>
  <c r="A154" i="113"/>
  <c r="A155" i="113"/>
  <c r="A156" i="113"/>
  <c r="A157" i="113"/>
  <c r="A158" i="113"/>
  <c r="A159" i="113"/>
  <c r="A160" i="113"/>
  <c r="A161" i="113"/>
  <c r="A44" i="121"/>
  <c r="A130" i="110"/>
  <c r="A131" i="110"/>
  <c r="A132" i="110"/>
  <c r="A133" i="110"/>
  <c r="A134" i="110"/>
  <c r="A135" i="110"/>
  <c r="A136" i="110"/>
  <c r="A100" i="126"/>
  <c r="A101" i="126"/>
  <c r="A102" i="126"/>
  <c r="A103" i="126"/>
  <c r="A104" i="126"/>
  <c r="C160" i="113" l="1"/>
  <c r="C159" i="113"/>
  <c r="C158" i="113"/>
  <c r="C157" i="113"/>
  <c r="C156" i="113"/>
  <c r="C155" i="113"/>
  <c r="C154" i="113"/>
  <c r="C153" i="113"/>
  <c r="C152" i="113"/>
  <c r="C151" i="113"/>
  <c r="C149" i="113"/>
  <c r="C148" i="113"/>
  <c r="C146" i="113"/>
  <c r="C145" i="113"/>
  <c r="C144" i="113"/>
  <c r="C143" i="113"/>
  <c r="C142" i="113"/>
  <c r="C141" i="113"/>
  <c r="C139" i="113"/>
  <c r="C138" i="113"/>
  <c r="C137" i="113"/>
  <c r="C136" i="113"/>
  <c r="C135" i="113"/>
  <c r="C133" i="113"/>
  <c r="C132" i="113"/>
  <c r="C131" i="113"/>
  <c r="C130" i="113"/>
  <c r="C129" i="113"/>
  <c r="C127" i="113"/>
  <c r="C126" i="113"/>
  <c r="C125" i="113"/>
  <c r="C124" i="113"/>
  <c r="C123" i="113"/>
  <c r="C121" i="113"/>
  <c r="C120" i="113"/>
  <c r="C119" i="113"/>
  <c r="C118" i="113"/>
  <c r="C117" i="113"/>
  <c r="C115" i="113"/>
  <c r="C114" i="113"/>
  <c r="C113" i="113"/>
  <c r="C112" i="113"/>
  <c r="C111" i="113"/>
  <c r="C109" i="113"/>
  <c r="C108" i="113"/>
  <c r="C107" i="113"/>
  <c r="C106" i="113"/>
  <c r="C105" i="113"/>
  <c r="C103" i="113"/>
  <c r="C102" i="113"/>
  <c r="C101" i="113"/>
  <c r="C100" i="113"/>
  <c r="C99" i="113"/>
  <c r="C97" i="113"/>
  <c r="C96" i="113"/>
  <c r="C95" i="113"/>
  <c r="C94" i="113"/>
  <c r="C93" i="113"/>
  <c r="C91" i="113"/>
  <c r="C90" i="113"/>
  <c r="C89" i="113"/>
  <c r="C88" i="113"/>
  <c r="C87" i="113"/>
  <c r="C85" i="113"/>
  <c r="C84" i="113"/>
  <c r="C83" i="113"/>
  <c r="C82" i="113"/>
  <c r="C81" i="113"/>
  <c r="C79" i="113"/>
  <c r="C78" i="113"/>
  <c r="C77" i="113"/>
  <c r="C76" i="113"/>
  <c r="C75" i="113"/>
  <c r="C73" i="113"/>
  <c r="C72" i="113"/>
  <c r="C71" i="113"/>
  <c r="C70" i="113"/>
  <c r="C69" i="113"/>
  <c r="C67" i="113"/>
  <c r="C66" i="113"/>
  <c r="C65" i="113"/>
  <c r="C64" i="113"/>
  <c r="C63" i="113"/>
  <c r="C61" i="113"/>
  <c r="C60" i="113"/>
  <c r="C59" i="113"/>
  <c r="C58" i="113"/>
  <c r="C57" i="113"/>
  <c r="C55" i="113"/>
  <c r="C54" i="113"/>
  <c r="C53" i="113"/>
  <c r="C52" i="113"/>
  <c r="C51" i="113"/>
  <c r="C49" i="113"/>
  <c r="C48" i="113"/>
  <c r="C47" i="113"/>
  <c r="C46" i="113"/>
  <c r="C45" i="113"/>
  <c r="C43" i="113"/>
  <c r="C42" i="113"/>
  <c r="C41" i="113"/>
  <c r="C40" i="113"/>
  <c r="C39" i="113"/>
  <c r="C37" i="113"/>
  <c r="C36" i="113"/>
  <c r="C35" i="113"/>
  <c r="C34" i="113"/>
  <c r="C33" i="113"/>
  <c r="C31" i="113"/>
  <c r="C30" i="113"/>
  <c r="C29" i="113"/>
  <c r="C28" i="113"/>
  <c r="C27" i="113"/>
  <c r="C25" i="113"/>
  <c r="C24" i="113"/>
  <c r="C23" i="113"/>
  <c r="C22" i="113"/>
  <c r="C21" i="113"/>
  <c r="C19" i="113"/>
  <c r="C18" i="113"/>
  <c r="C17" i="113"/>
  <c r="C16" i="113"/>
  <c r="C15" i="113"/>
  <c r="C13" i="113"/>
  <c r="C12" i="113"/>
  <c r="C11" i="113"/>
  <c r="C10" i="113"/>
  <c r="C9" i="113"/>
  <c r="C7" i="113"/>
  <c r="C6" i="113"/>
  <c r="C5" i="113"/>
  <c r="E8" i="121" l="1"/>
  <c r="E7" i="121"/>
  <c r="E6" i="121"/>
  <c r="E5" i="121"/>
  <c r="E88" i="73" l="1"/>
  <c r="E87" i="73"/>
  <c r="E86" i="73"/>
  <c r="E85" i="73"/>
  <c r="E84" i="73"/>
  <c r="E83" i="73"/>
  <c r="E82" i="73"/>
  <c r="E81" i="73"/>
  <c r="E80" i="73"/>
  <c r="E79" i="73"/>
  <c r="E78" i="73"/>
  <c r="E77" i="73"/>
  <c r="E76" i="73"/>
  <c r="E75" i="73"/>
  <c r="E74" i="73"/>
  <c r="E73" i="73"/>
  <c r="E72" i="73"/>
  <c r="E71" i="73"/>
  <c r="E70" i="73"/>
  <c r="E69" i="73"/>
  <c r="E68" i="73"/>
  <c r="E67" i="73"/>
  <c r="E66" i="73"/>
  <c r="E65" i="73"/>
  <c r="E64" i="73"/>
  <c r="E63" i="73"/>
  <c r="E62" i="73"/>
  <c r="E61" i="73"/>
  <c r="E60" i="73"/>
  <c r="E59" i="73"/>
  <c r="E58" i="73"/>
  <c r="E57" i="73"/>
  <c r="E56" i="73"/>
  <c r="E55" i="73"/>
  <c r="E54" i="73"/>
  <c r="E53" i="73"/>
  <c r="E52" i="73"/>
  <c r="E51" i="73"/>
  <c r="E50" i="73"/>
  <c r="E49" i="73"/>
  <c r="E48" i="73"/>
  <c r="E47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E32" i="73"/>
  <c r="E31" i="73"/>
  <c r="E30" i="73"/>
  <c r="E29" i="73"/>
  <c r="E28" i="73"/>
  <c r="E27" i="73"/>
  <c r="E26" i="73"/>
  <c r="E25" i="73"/>
  <c r="E24" i="73"/>
  <c r="E23" i="73"/>
  <c r="E22" i="73"/>
  <c r="E21" i="73"/>
  <c r="E20" i="73"/>
  <c r="E19" i="73"/>
  <c r="E18" i="73"/>
  <c r="E17" i="73"/>
  <c r="E16" i="73"/>
  <c r="E15" i="73"/>
  <c r="E14" i="73"/>
  <c r="E13" i="73"/>
  <c r="E12" i="73"/>
  <c r="E11" i="73"/>
  <c r="E10" i="73"/>
  <c r="E9" i="73"/>
  <c r="E8" i="73"/>
  <c r="E7" i="73"/>
  <c r="E6" i="73"/>
  <c r="E5" i="73"/>
  <c r="A61" i="74" l="1"/>
  <c r="A62" i="74"/>
  <c r="A63" i="74"/>
  <c r="A64" i="74"/>
  <c r="E32" i="74" l="1"/>
  <c r="E31" i="74"/>
  <c r="E30" i="74"/>
  <c r="E29" i="74"/>
  <c r="E28" i="74"/>
  <c r="E27" i="74"/>
  <c r="E26" i="74"/>
  <c r="E25" i="74"/>
  <c r="E24" i="74"/>
  <c r="E23" i="74"/>
  <c r="E22" i="74"/>
  <c r="E21" i="74"/>
  <c r="E20" i="74"/>
  <c r="E19" i="74"/>
  <c r="E18" i="74"/>
  <c r="E17" i="74"/>
  <c r="E16" i="74"/>
  <c r="E15" i="74"/>
  <c r="E14" i="74"/>
  <c r="E13" i="74"/>
  <c r="E12" i="74"/>
  <c r="E11" i="74"/>
  <c r="E10" i="74"/>
  <c r="E9" i="74"/>
  <c r="E8" i="74"/>
  <c r="E7" i="74"/>
  <c r="E6" i="74"/>
  <c r="E5" i="74"/>
  <c r="A39" i="55" l="1"/>
  <c r="A40" i="55"/>
  <c r="A41" i="55"/>
  <c r="A42" i="55"/>
  <c r="A43" i="55"/>
  <c r="A44" i="55"/>
  <c r="A183" i="108" l="1"/>
  <c r="A184" i="108"/>
  <c r="A185" i="108"/>
  <c r="A186" i="108"/>
  <c r="A187" i="108"/>
  <c r="A188" i="108"/>
  <c r="A189" i="108"/>
  <c r="A190" i="108"/>
  <c r="A191" i="108"/>
  <c r="A192" i="108"/>
  <c r="A193" i="108"/>
  <c r="A194" i="108"/>
  <c r="A195" i="108"/>
  <c r="A196" i="108"/>
  <c r="A63" i="109"/>
  <c r="A64" i="109"/>
  <c r="C52" i="137" l="1"/>
  <c r="C51" i="137"/>
  <c r="C50" i="137"/>
  <c r="C49" i="137"/>
  <c r="C48" i="137"/>
  <c r="C47" i="137"/>
  <c r="C46" i="137"/>
  <c r="C45" i="137"/>
  <c r="C44" i="137"/>
  <c r="C43" i="137"/>
  <c r="C42" i="137"/>
  <c r="C41" i="137"/>
  <c r="C40" i="137"/>
  <c r="C39" i="137"/>
  <c r="C38" i="137"/>
  <c r="C37" i="137"/>
  <c r="C36" i="137"/>
  <c r="C35" i="137"/>
  <c r="C34" i="137"/>
  <c r="C33" i="137"/>
  <c r="C32" i="137"/>
  <c r="C31" i="137"/>
  <c r="C30" i="137"/>
  <c r="C29" i="137"/>
  <c r="C28" i="137"/>
  <c r="C27" i="137"/>
  <c r="C26" i="137"/>
  <c r="C25" i="137"/>
  <c r="C24" i="137"/>
  <c r="C23" i="137"/>
  <c r="C22" i="137"/>
  <c r="C21" i="137"/>
  <c r="C20" i="137"/>
  <c r="C19" i="137"/>
  <c r="C18" i="137"/>
  <c r="C17" i="137"/>
  <c r="C16" i="137"/>
  <c r="C15" i="137"/>
  <c r="C14" i="137"/>
  <c r="C13" i="137"/>
  <c r="C12" i="137"/>
  <c r="C11" i="137"/>
  <c r="C10" i="137"/>
  <c r="C9" i="137"/>
  <c r="C8" i="137"/>
  <c r="C7" i="137"/>
  <c r="C6" i="137"/>
  <c r="C5" i="137"/>
  <c r="A111" i="112"/>
  <c r="A112" i="112"/>
  <c r="A113" i="112"/>
  <c r="A114" i="112"/>
  <c r="A115" i="112"/>
  <c r="A116" i="112"/>
  <c r="A117" i="112"/>
  <c r="A118" i="112"/>
  <c r="A119" i="112"/>
  <c r="A120" i="112"/>
  <c r="A121" i="112"/>
  <c r="A122" i="112"/>
  <c r="A123" i="112"/>
  <c r="A124" i="112"/>
  <c r="A81" i="75"/>
  <c r="A82" i="75"/>
  <c r="A83" i="75"/>
  <c r="A84" i="75"/>
  <c r="A165" i="73"/>
  <c r="A166" i="73"/>
  <c r="A167" i="73"/>
  <c r="A168" i="73"/>
  <c r="A169" i="73"/>
  <c r="A170" i="73"/>
  <c r="A171" i="73"/>
  <c r="A172" i="73"/>
  <c r="A39" i="130"/>
  <c r="A40" i="130"/>
  <c r="A41" i="130"/>
  <c r="A42" i="130"/>
  <c r="A43" i="130"/>
  <c r="A44" i="130"/>
  <c r="A111" i="103"/>
  <c r="A112" i="103"/>
  <c r="A113" i="103"/>
  <c r="A114" i="103"/>
  <c r="A115" i="103"/>
  <c r="A116" i="103"/>
  <c r="A59" i="83"/>
  <c r="A60" i="83"/>
  <c r="A61" i="83"/>
  <c r="A62" i="83"/>
  <c r="A63" i="83"/>
  <c r="A64" i="83"/>
  <c r="A59" i="46"/>
  <c r="A60" i="46"/>
  <c r="A61" i="46"/>
  <c r="A62" i="46"/>
  <c r="A63" i="46"/>
  <c r="A64" i="46"/>
  <c r="A39" i="105"/>
  <c r="A40" i="105"/>
  <c r="A41" i="105"/>
  <c r="A42" i="105"/>
  <c r="A43" i="105"/>
  <c r="A44" i="105"/>
  <c r="A111" i="100"/>
  <c r="A112" i="100"/>
  <c r="A113" i="100"/>
  <c r="A114" i="100"/>
  <c r="A115" i="100"/>
  <c r="A116" i="100"/>
  <c r="A117" i="100"/>
  <c r="A118" i="100"/>
  <c r="A119" i="100"/>
  <c r="A120" i="100"/>
  <c r="A121" i="100"/>
  <c r="A122" i="100"/>
  <c r="A123" i="100"/>
  <c r="A124" i="100"/>
  <c r="A39" i="101"/>
  <c r="A40" i="101"/>
  <c r="A41" i="101"/>
  <c r="A42" i="101"/>
  <c r="A43" i="101"/>
  <c r="A44" i="101"/>
  <c r="A59" i="34"/>
  <c r="A60" i="34"/>
  <c r="A61" i="34"/>
  <c r="A62" i="34"/>
  <c r="A63" i="34"/>
  <c r="A64" i="34"/>
  <c r="A194" i="133"/>
  <c r="A195" i="133"/>
  <c r="A196" i="133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70" i="99"/>
  <c r="A171" i="99"/>
  <c r="A172" i="99"/>
  <c r="A173" i="99"/>
  <c r="A174" i="99"/>
  <c r="A175" i="99"/>
  <c r="A176" i="99"/>
  <c r="A177" i="99"/>
  <c r="A178" i="99"/>
  <c r="A179" i="99"/>
  <c r="A180" i="99"/>
  <c r="A181" i="99"/>
  <c r="A182" i="99"/>
  <c r="A183" i="99"/>
  <c r="A184" i="99"/>
  <c r="A171" i="98"/>
  <c r="A172" i="98"/>
  <c r="A173" i="98"/>
  <c r="A174" i="98"/>
  <c r="A175" i="98"/>
  <c r="A176" i="98"/>
  <c r="A177" i="98"/>
  <c r="A178" i="98"/>
  <c r="A179" i="98"/>
  <c r="A180" i="98"/>
  <c r="A181" i="98"/>
  <c r="A182" i="98"/>
  <c r="A183" i="98"/>
  <c r="A184" i="98"/>
  <c r="A171" i="97"/>
  <c r="A172" i="97"/>
  <c r="A173" i="97"/>
  <c r="A174" i="97"/>
  <c r="A175" i="97"/>
  <c r="A176" i="97"/>
  <c r="A177" i="97"/>
  <c r="A178" i="97"/>
  <c r="A179" i="97"/>
  <c r="A180" i="97"/>
  <c r="A181" i="97"/>
  <c r="A182" i="97"/>
  <c r="A183" i="97"/>
  <c r="A184" i="97"/>
  <c r="A171" i="96"/>
  <c r="A172" i="96"/>
  <c r="A173" i="96"/>
  <c r="A174" i="96"/>
  <c r="A175" i="96"/>
  <c r="A176" i="96"/>
  <c r="A177" i="96"/>
  <c r="A178" i="96"/>
  <c r="A179" i="96"/>
  <c r="A180" i="96"/>
  <c r="A181" i="96"/>
  <c r="A182" i="96"/>
  <c r="A183" i="96"/>
  <c r="A184" i="96"/>
  <c r="A111" i="95"/>
  <c r="A112" i="95"/>
  <c r="A113" i="95"/>
  <c r="A114" i="95"/>
  <c r="A115" i="95"/>
  <c r="A116" i="95"/>
  <c r="A117" i="95"/>
  <c r="A118" i="95"/>
  <c r="A119" i="95"/>
  <c r="A120" i="95"/>
  <c r="A121" i="95"/>
  <c r="A122" i="95"/>
  <c r="A123" i="95"/>
  <c r="A124" i="95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71" i="93"/>
  <c r="A172" i="93"/>
  <c r="A173" i="93"/>
  <c r="A174" i="93"/>
  <c r="A175" i="93"/>
  <c r="A176" i="93"/>
  <c r="A177" i="93"/>
  <c r="A178" i="93"/>
  <c r="A179" i="93"/>
  <c r="A180" i="93"/>
  <c r="A181" i="93"/>
  <c r="A182" i="93"/>
  <c r="A183" i="93"/>
  <c r="A184" i="93"/>
  <c r="A171" i="91"/>
  <c r="A172" i="91"/>
  <c r="A173" i="91"/>
  <c r="A174" i="91"/>
  <c r="A175" i="91"/>
  <c r="A176" i="91"/>
  <c r="A177" i="91"/>
  <c r="A178" i="91"/>
  <c r="A179" i="91"/>
  <c r="A180" i="91"/>
  <c r="A181" i="91"/>
  <c r="A182" i="91"/>
  <c r="A183" i="91"/>
  <c r="A184" i="91"/>
  <c r="A135" i="90"/>
  <c r="A136" i="90"/>
  <c r="A137" i="90"/>
  <c r="A138" i="90"/>
  <c r="A139" i="90"/>
  <c r="A140" i="90"/>
  <c r="A141" i="90"/>
  <c r="A142" i="90"/>
  <c r="A143" i="90"/>
  <c r="A144" i="90"/>
  <c r="A145" i="90"/>
  <c r="A146" i="90"/>
  <c r="A147" i="90"/>
  <c r="A148" i="90"/>
  <c r="H121" i="133" l="1"/>
  <c r="G121" i="133"/>
  <c r="F121" i="133"/>
  <c r="E121" i="133"/>
  <c r="H120" i="133"/>
  <c r="G120" i="133"/>
  <c r="F120" i="133"/>
  <c r="E120" i="133"/>
  <c r="H119" i="133"/>
  <c r="G119" i="133"/>
  <c r="F119" i="133"/>
  <c r="E119" i="133"/>
  <c r="H118" i="133"/>
  <c r="G118" i="133"/>
  <c r="F118" i="133"/>
  <c r="E118" i="133"/>
  <c r="H117" i="133"/>
  <c r="G117" i="133"/>
  <c r="F117" i="133"/>
  <c r="E117" i="133"/>
  <c r="H116" i="133"/>
  <c r="G116" i="133"/>
  <c r="F116" i="133"/>
  <c r="E116" i="133"/>
  <c r="H115" i="133"/>
  <c r="G115" i="133"/>
  <c r="F115" i="133"/>
  <c r="E115" i="133"/>
  <c r="H114" i="133"/>
  <c r="G114" i="133"/>
  <c r="F114" i="133"/>
  <c r="E114" i="133"/>
  <c r="H113" i="133"/>
  <c r="G113" i="133"/>
  <c r="F113" i="133"/>
  <c r="E113" i="133"/>
  <c r="H112" i="133"/>
  <c r="G112" i="133"/>
  <c r="F112" i="133"/>
  <c r="E112" i="133"/>
  <c r="H111" i="133"/>
  <c r="G111" i="133"/>
  <c r="F111" i="133"/>
  <c r="E111" i="133"/>
  <c r="H110" i="133"/>
  <c r="G110" i="133"/>
  <c r="F110" i="133"/>
  <c r="E110" i="133"/>
  <c r="H109" i="133"/>
  <c r="G109" i="133"/>
  <c r="F109" i="133"/>
  <c r="E109" i="133"/>
  <c r="H108" i="133"/>
  <c r="G108" i="133"/>
  <c r="F108" i="133"/>
  <c r="E108" i="133"/>
  <c r="H107" i="133"/>
  <c r="G107" i="133"/>
  <c r="F107" i="133"/>
  <c r="E107" i="133"/>
  <c r="H106" i="133"/>
  <c r="G106" i="133"/>
  <c r="F106" i="133"/>
  <c r="E106" i="133"/>
  <c r="H105" i="133"/>
  <c r="G105" i="133"/>
  <c r="F105" i="133"/>
  <c r="E105" i="133"/>
  <c r="H104" i="133"/>
  <c r="G104" i="133"/>
  <c r="F104" i="133"/>
  <c r="E104" i="133"/>
  <c r="H103" i="133"/>
  <c r="G103" i="133"/>
  <c r="F103" i="133"/>
  <c r="E103" i="133"/>
  <c r="H102" i="133"/>
  <c r="G102" i="133"/>
  <c r="F102" i="133"/>
  <c r="E102" i="133"/>
  <c r="H101" i="133"/>
  <c r="G101" i="133"/>
  <c r="F101" i="133"/>
  <c r="E101" i="133"/>
  <c r="H100" i="133"/>
  <c r="G100" i="133"/>
  <c r="F100" i="133"/>
  <c r="E100" i="133"/>
  <c r="H99" i="133"/>
  <c r="G99" i="133"/>
  <c r="F99" i="133"/>
  <c r="E99" i="133"/>
  <c r="H98" i="133"/>
  <c r="G98" i="133"/>
  <c r="F98" i="133"/>
  <c r="E98" i="133"/>
  <c r="H97" i="133"/>
  <c r="G97" i="133"/>
  <c r="F97" i="133"/>
  <c r="E97" i="133"/>
  <c r="H96" i="133"/>
  <c r="G96" i="133"/>
  <c r="F96" i="133"/>
  <c r="E96" i="133"/>
  <c r="H95" i="133"/>
  <c r="G95" i="133"/>
  <c r="F95" i="133"/>
  <c r="E95" i="133"/>
  <c r="H94" i="133"/>
  <c r="G94" i="133"/>
  <c r="F94" i="133"/>
  <c r="E94" i="133"/>
  <c r="H93" i="133"/>
  <c r="G93" i="133"/>
  <c r="F93" i="133"/>
  <c r="E93" i="133"/>
  <c r="H92" i="133"/>
  <c r="G92" i="133"/>
  <c r="F92" i="133"/>
  <c r="E92" i="133"/>
  <c r="H91" i="133"/>
  <c r="G91" i="133"/>
  <c r="F91" i="133"/>
  <c r="E91" i="133"/>
  <c r="H90" i="133"/>
  <c r="G90" i="133"/>
  <c r="F90" i="133"/>
  <c r="E90" i="133"/>
  <c r="H89" i="133"/>
  <c r="G89" i="133"/>
  <c r="F89" i="133"/>
  <c r="E89" i="133"/>
  <c r="H88" i="133"/>
  <c r="G88" i="133"/>
  <c r="F88" i="133"/>
  <c r="E88" i="133"/>
  <c r="H87" i="133"/>
  <c r="G87" i="133"/>
  <c r="F87" i="133"/>
  <c r="E87" i="133"/>
  <c r="H86" i="133"/>
  <c r="G86" i="133"/>
  <c r="F86" i="133"/>
  <c r="E86" i="133"/>
  <c r="H85" i="133"/>
  <c r="G85" i="133"/>
  <c r="F85" i="133"/>
  <c r="E85" i="133"/>
  <c r="H84" i="133"/>
  <c r="G84" i="133"/>
  <c r="F84" i="133"/>
  <c r="E84" i="133"/>
  <c r="H83" i="133"/>
  <c r="G83" i="133"/>
  <c r="F83" i="133"/>
  <c r="E83" i="133"/>
  <c r="H82" i="133"/>
  <c r="G82" i="133"/>
  <c r="F82" i="133"/>
  <c r="E82" i="133"/>
  <c r="H81" i="133"/>
  <c r="G81" i="133"/>
  <c r="F81" i="133"/>
  <c r="E81" i="133"/>
  <c r="H80" i="133"/>
  <c r="G80" i="133"/>
  <c r="F80" i="133"/>
  <c r="E80" i="133"/>
  <c r="H79" i="133"/>
  <c r="G79" i="133"/>
  <c r="F79" i="133"/>
  <c r="E79" i="133"/>
  <c r="H78" i="133"/>
  <c r="G78" i="133"/>
  <c r="F78" i="133"/>
  <c r="E78" i="133"/>
  <c r="H77" i="133"/>
  <c r="G77" i="133"/>
  <c r="F77" i="133"/>
  <c r="E77" i="133"/>
  <c r="H76" i="133"/>
  <c r="G76" i="133"/>
  <c r="F76" i="133"/>
  <c r="E76" i="133"/>
  <c r="H75" i="133"/>
  <c r="G75" i="133"/>
  <c r="F75" i="133"/>
  <c r="E75" i="133"/>
  <c r="H74" i="133"/>
  <c r="G74" i="133"/>
  <c r="F74" i="133"/>
  <c r="E74" i="133"/>
  <c r="H73" i="133"/>
  <c r="G73" i="133"/>
  <c r="F73" i="133"/>
  <c r="E73" i="133"/>
  <c r="H72" i="133"/>
  <c r="G72" i="133"/>
  <c r="F72" i="133"/>
  <c r="E72" i="133"/>
  <c r="H71" i="133"/>
  <c r="G71" i="133"/>
  <c r="F71" i="133"/>
  <c r="E71" i="133"/>
  <c r="H70" i="133"/>
  <c r="G70" i="133"/>
  <c r="F70" i="133"/>
  <c r="E70" i="133"/>
  <c r="H69" i="133"/>
  <c r="G69" i="133"/>
  <c r="F69" i="133"/>
  <c r="E69" i="133"/>
  <c r="H68" i="133"/>
  <c r="G68" i="133"/>
  <c r="F68" i="133"/>
  <c r="E68" i="133"/>
  <c r="H67" i="133"/>
  <c r="G67" i="133"/>
  <c r="F67" i="133"/>
  <c r="E67" i="133"/>
  <c r="H66" i="133"/>
  <c r="G66" i="133"/>
  <c r="F66" i="133"/>
  <c r="E66" i="133"/>
  <c r="H65" i="133"/>
  <c r="G65" i="133"/>
  <c r="F65" i="133"/>
  <c r="E65" i="133"/>
  <c r="H64" i="133"/>
  <c r="G64" i="133"/>
  <c r="F64" i="133"/>
  <c r="E64" i="133"/>
  <c r="H63" i="133"/>
  <c r="G63" i="133"/>
  <c r="F63" i="133"/>
  <c r="E63" i="133"/>
  <c r="H62" i="133"/>
  <c r="G62" i="133"/>
  <c r="F62" i="133"/>
  <c r="E62" i="133"/>
  <c r="H61" i="133"/>
  <c r="G61" i="133"/>
  <c r="F61" i="133"/>
  <c r="E61" i="133"/>
  <c r="H60" i="133"/>
  <c r="G60" i="133"/>
  <c r="F60" i="133"/>
  <c r="E60" i="133"/>
  <c r="H59" i="133"/>
  <c r="G59" i="133"/>
  <c r="F59" i="133"/>
  <c r="E59" i="133"/>
  <c r="H58" i="133"/>
  <c r="G58" i="133"/>
  <c r="F58" i="133"/>
  <c r="E58" i="133"/>
  <c r="H57" i="133"/>
  <c r="G57" i="133"/>
  <c r="F57" i="133"/>
  <c r="E57" i="133"/>
  <c r="H56" i="133"/>
  <c r="G56" i="133"/>
  <c r="F56" i="133"/>
  <c r="E56" i="133"/>
  <c r="H55" i="133"/>
  <c r="G55" i="133"/>
  <c r="F55" i="133"/>
  <c r="E55" i="133"/>
  <c r="H54" i="133"/>
  <c r="G54" i="133"/>
  <c r="F54" i="133"/>
  <c r="E54" i="133"/>
  <c r="H53" i="133"/>
  <c r="G53" i="133"/>
  <c r="F53" i="133"/>
  <c r="E53" i="133"/>
  <c r="H52" i="133"/>
  <c r="G52" i="133"/>
  <c r="F52" i="133"/>
  <c r="E52" i="133"/>
  <c r="H51" i="133"/>
  <c r="G51" i="133"/>
  <c r="F51" i="133"/>
  <c r="E51" i="133"/>
  <c r="H50" i="133"/>
  <c r="G50" i="133"/>
  <c r="F50" i="133"/>
  <c r="E50" i="133"/>
  <c r="H49" i="133"/>
  <c r="G49" i="133"/>
  <c r="F49" i="133"/>
  <c r="E49" i="133"/>
  <c r="H48" i="133"/>
  <c r="G48" i="133"/>
  <c r="F48" i="133"/>
  <c r="E48" i="133"/>
  <c r="H47" i="133"/>
  <c r="G47" i="133"/>
  <c r="F47" i="133"/>
  <c r="E47" i="133"/>
  <c r="H46" i="133"/>
  <c r="G46" i="133"/>
  <c r="F46" i="133"/>
  <c r="E46" i="133"/>
  <c r="H45" i="133"/>
  <c r="G45" i="133"/>
  <c r="F45" i="133"/>
  <c r="E45" i="133"/>
  <c r="H44" i="133"/>
  <c r="G44" i="133"/>
  <c r="F44" i="133"/>
  <c r="E44" i="133"/>
  <c r="H43" i="133"/>
  <c r="G43" i="133"/>
  <c r="F43" i="133"/>
  <c r="E43" i="133"/>
  <c r="H42" i="133"/>
  <c r="G42" i="133"/>
  <c r="F42" i="133"/>
  <c r="E42" i="133"/>
  <c r="H41" i="133"/>
  <c r="G41" i="133"/>
  <c r="F41" i="133"/>
  <c r="E41" i="133"/>
  <c r="H40" i="133"/>
  <c r="G40" i="133"/>
  <c r="F40" i="133"/>
  <c r="E40" i="133"/>
  <c r="H39" i="133"/>
  <c r="G39" i="133"/>
  <c r="F39" i="133"/>
  <c r="E39" i="133"/>
  <c r="H38" i="133"/>
  <c r="G38" i="133"/>
  <c r="F38" i="133"/>
  <c r="E38" i="133"/>
  <c r="H37" i="133"/>
  <c r="G37" i="133"/>
  <c r="F37" i="133"/>
  <c r="E37" i="133"/>
  <c r="H36" i="133"/>
  <c r="G36" i="133"/>
  <c r="F36" i="133"/>
  <c r="E36" i="133"/>
  <c r="H35" i="133"/>
  <c r="G35" i="133"/>
  <c r="F35" i="133"/>
  <c r="E35" i="133"/>
  <c r="H34" i="133"/>
  <c r="G34" i="133"/>
  <c r="F34" i="133"/>
  <c r="E34" i="133"/>
  <c r="H33" i="133"/>
  <c r="G33" i="133"/>
  <c r="F33" i="133"/>
  <c r="E33" i="133"/>
  <c r="H32" i="133"/>
  <c r="G32" i="133"/>
  <c r="F32" i="133"/>
  <c r="E32" i="133"/>
  <c r="H31" i="133"/>
  <c r="G31" i="133"/>
  <c r="F31" i="133"/>
  <c r="E31" i="133"/>
  <c r="H30" i="133"/>
  <c r="G30" i="133"/>
  <c r="F30" i="133"/>
  <c r="E30" i="133"/>
  <c r="H29" i="133"/>
  <c r="G29" i="133"/>
  <c r="F29" i="133"/>
  <c r="E29" i="133"/>
  <c r="H28" i="133"/>
  <c r="G28" i="133"/>
  <c r="F28" i="133"/>
  <c r="E28" i="133"/>
  <c r="H27" i="133"/>
  <c r="G27" i="133"/>
  <c r="F27" i="133"/>
  <c r="E27" i="133"/>
  <c r="H26" i="133"/>
  <c r="G26" i="133"/>
  <c r="F26" i="133"/>
  <c r="E26" i="133"/>
  <c r="H25" i="133"/>
  <c r="G25" i="133"/>
  <c r="F25" i="133"/>
  <c r="E25" i="133"/>
  <c r="H24" i="133"/>
  <c r="G24" i="133"/>
  <c r="F24" i="133"/>
  <c r="E24" i="133"/>
  <c r="H23" i="133"/>
  <c r="G23" i="133"/>
  <c r="F23" i="133"/>
  <c r="E23" i="133"/>
  <c r="H22" i="133"/>
  <c r="G22" i="133"/>
  <c r="F22" i="133"/>
  <c r="E22" i="133"/>
  <c r="H21" i="133"/>
  <c r="G21" i="133"/>
  <c r="F21" i="133"/>
  <c r="E21" i="133"/>
  <c r="H20" i="133"/>
  <c r="G20" i="133"/>
  <c r="F20" i="133"/>
  <c r="E20" i="133"/>
  <c r="H19" i="133"/>
  <c r="G19" i="133"/>
  <c r="F19" i="133"/>
  <c r="E19" i="133"/>
  <c r="H18" i="133"/>
  <c r="G18" i="133"/>
  <c r="F18" i="133"/>
  <c r="E18" i="133"/>
  <c r="H17" i="133"/>
  <c r="G17" i="133"/>
  <c r="F17" i="133"/>
  <c r="E17" i="133"/>
  <c r="H16" i="133"/>
  <c r="G16" i="133"/>
  <c r="F16" i="133"/>
  <c r="E16" i="133"/>
  <c r="H15" i="133"/>
  <c r="G15" i="133"/>
  <c r="F15" i="133"/>
  <c r="E15" i="133"/>
  <c r="H14" i="133"/>
  <c r="G14" i="133"/>
  <c r="F14" i="133"/>
  <c r="E14" i="133"/>
  <c r="H13" i="133"/>
  <c r="G13" i="133"/>
  <c r="F13" i="133"/>
  <c r="E13" i="133"/>
  <c r="H12" i="133"/>
  <c r="G12" i="133"/>
  <c r="F12" i="133"/>
  <c r="E12" i="133"/>
  <c r="H11" i="133"/>
  <c r="G11" i="133"/>
  <c r="F11" i="133"/>
  <c r="E11" i="133"/>
  <c r="H10" i="133"/>
  <c r="G10" i="133"/>
  <c r="F10" i="133"/>
  <c r="E10" i="133"/>
  <c r="H9" i="133"/>
  <c r="G9" i="133"/>
  <c r="F9" i="133"/>
  <c r="E9" i="133"/>
  <c r="H8" i="133"/>
  <c r="G8" i="133"/>
  <c r="F8" i="133"/>
  <c r="E8" i="133"/>
  <c r="H7" i="133"/>
  <c r="G7" i="133"/>
  <c r="F7" i="133"/>
  <c r="E7" i="133"/>
  <c r="H6" i="133"/>
  <c r="G6" i="133"/>
  <c r="F6" i="133"/>
  <c r="E6" i="133"/>
  <c r="H5" i="133"/>
  <c r="G5" i="133"/>
  <c r="F5" i="133"/>
  <c r="E5" i="133"/>
  <c r="F244" i="68" l="1"/>
  <c r="E244" i="68"/>
  <c r="D244" i="68"/>
  <c r="C244" i="68"/>
  <c r="F243" i="68"/>
  <c r="E243" i="68"/>
  <c r="D243" i="68"/>
  <c r="C243" i="68"/>
  <c r="F242" i="68"/>
  <c r="E242" i="68"/>
  <c r="D242" i="68"/>
  <c r="C242" i="68"/>
  <c r="F241" i="68"/>
  <c r="E241" i="68"/>
  <c r="D241" i="68"/>
  <c r="C241" i="68"/>
  <c r="F240" i="68"/>
  <c r="E240" i="68"/>
  <c r="D240" i="68"/>
  <c r="C240" i="68"/>
  <c r="F239" i="68"/>
  <c r="E239" i="68"/>
  <c r="D239" i="68"/>
  <c r="C239" i="68"/>
  <c r="F238" i="68"/>
  <c r="E238" i="68"/>
  <c r="D238" i="68"/>
  <c r="C238" i="68"/>
  <c r="F237" i="68"/>
  <c r="E237" i="68"/>
  <c r="D237" i="68"/>
  <c r="C237" i="68"/>
  <c r="F236" i="68"/>
  <c r="E236" i="68"/>
  <c r="D236" i="68"/>
  <c r="C236" i="68"/>
  <c r="F235" i="68"/>
  <c r="E235" i="68"/>
  <c r="D235" i="68"/>
  <c r="C235" i="68"/>
  <c r="F234" i="68"/>
  <c r="E234" i="68"/>
  <c r="D234" i="68"/>
  <c r="C234" i="68"/>
  <c r="E233" i="68"/>
  <c r="F232" i="68"/>
  <c r="D232" i="68"/>
  <c r="C232" i="68"/>
  <c r="E231" i="68"/>
  <c r="E230" i="68"/>
  <c r="E229" i="68"/>
  <c r="F228" i="68"/>
  <c r="D228" i="68"/>
  <c r="C228" i="68"/>
  <c r="E227" i="68"/>
  <c r="E226" i="68"/>
  <c r="E225" i="68"/>
  <c r="F224" i="68"/>
  <c r="D224" i="68"/>
  <c r="C224" i="68"/>
  <c r="E223" i="68"/>
  <c r="E222" i="68"/>
  <c r="E221" i="68"/>
  <c r="F220" i="68"/>
  <c r="D220" i="68"/>
  <c r="C220" i="68"/>
  <c r="E219" i="68"/>
  <c r="E218" i="68"/>
  <c r="E217" i="68"/>
  <c r="F216" i="68"/>
  <c r="D216" i="68"/>
  <c r="C216" i="68"/>
  <c r="E215" i="68"/>
  <c r="E214" i="68"/>
  <c r="E213" i="68"/>
  <c r="F212" i="68"/>
  <c r="D212" i="68"/>
  <c r="C212" i="68"/>
  <c r="E211" i="68"/>
  <c r="E210" i="68"/>
  <c r="E209" i="68"/>
  <c r="F208" i="68"/>
  <c r="D208" i="68"/>
  <c r="C208" i="68"/>
  <c r="E207" i="68"/>
  <c r="E206" i="68"/>
  <c r="E205" i="68"/>
  <c r="F204" i="68"/>
  <c r="D204" i="68"/>
  <c r="C204" i="68"/>
  <c r="E203" i="68"/>
  <c r="E202" i="68"/>
  <c r="E201" i="68"/>
  <c r="F200" i="68"/>
  <c r="D200" i="68"/>
  <c r="C200" i="68"/>
  <c r="E199" i="68"/>
  <c r="E198" i="68"/>
  <c r="E197" i="68"/>
  <c r="F196" i="68"/>
  <c r="D196" i="68"/>
  <c r="C196" i="68"/>
  <c r="E195" i="68"/>
  <c r="E194" i="68"/>
  <c r="E193" i="68"/>
  <c r="F192" i="68"/>
  <c r="D192" i="68"/>
  <c r="C192" i="68"/>
  <c r="E191" i="68"/>
  <c r="E190" i="68"/>
  <c r="E189" i="68"/>
  <c r="F188" i="68"/>
  <c r="D188" i="68"/>
  <c r="C188" i="68"/>
  <c r="E187" i="68"/>
  <c r="E186" i="68"/>
  <c r="E185" i="68"/>
  <c r="F184" i="68"/>
  <c r="D184" i="68"/>
  <c r="C184" i="68"/>
  <c r="E183" i="68"/>
  <c r="E182" i="68"/>
  <c r="E181" i="68"/>
  <c r="F180" i="68"/>
  <c r="D180" i="68"/>
  <c r="C180" i="68"/>
  <c r="E179" i="68"/>
  <c r="E178" i="68"/>
  <c r="E177" i="68"/>
  <c r="F176" i="68"/>
  <c r="D176" i="68"/>
  <c r="C176" i="68"/>
  <c r="E175" i="68"/>
  <c r="E174" i="68"/>
  <c r="E173" i="68"/>
  <c r="F172" i="68"/>
  <c r="D172" i="68"/>
  <c r="C172" i="68"/>
  <c r="E171" i="68"/>
  <c r="E170" i="68"/>
  <c r="E169" i="68"/>
  <c r="F168" i="68"/>
  <c r="D168" i="68"/>
  <c r="C168" i="68"/>
  <c r="E167" i="68"/>
  <c r="E166" i="68"/>
  <c r="E165" i="68"/>
  <c r="F164" i="68"/>
  <c r="D164" i="68"/>
  <c r="C164" i="68"/>
  <c r="E163" i="68"/>
  <c r="E162" i="68"/>
  <c r="E161" i="68"/>
  <c r="F160" i="68"/>
  <c r="D160" i="68"/>
  <c r="C160" i="68"/>
  <c r="E159" i="68"/>
  <c r="E158" i="68"/>
  <c r="E157" i="68"/>
  <c r="F156" i="68"/>
  <c r="D156" i="68"/>
  <c r="C156" i="68"/>
  <c r="E155" i="68"/>
  <c r="E154" i="68"/>
  <c r="E153" i="68"/>
  <c r="F152" i="68"/>
  <c r="D152" i="68"/>
  <c r="C152" i="68"/>
  <c r="E151" i="68"/>
  <c r="E150" i="68"/>
  <c r="E149" i="68"/>
  <c r="F148" i="68"/>
  <c r="D148" i="68"/>
  <c r="C148" i="68"/>
  <c r="E147" i="68"/>
  <c r="E146" i="68"/>
  <c r="E145" i="68"/>
  <c r="F144" i="68"/>
  <c r="D144" i="68"/>
  <c r="C144" i="68"/>
  <c r="E143" i="68"/>
  <c r="E142" i="68"/>
  <c r="E141" i="68"/>
  <c r="F140" i="68"/>
  <c r="D140" i="68"/>
  <c r="C140" i="68"/>
  <c r="E139" i="68"/>
  <c r="E138" i="68"/>
  <c r="E137" i="68"/>
  <c r="F136" i="68"/>
  <c r="D136" i="68"/>
  <c r="C136" i="68"/>
  <c r="E135" i="68"/>
  <c r="E134" i="68"/>
  <c r="E133" i="68"/>
  <c r="F132" i="68"/>
  <c r="D132" i="68"/>
  <c r="C132" i="68"/>
  <c r="E131" i="68"/>
  <c r="E130" i="68"/>
  <c r="E129" i="68"/>
  <c r="F128" i="68"/>
  <c r="D128" i="68"/>
  <c r="C128" i="68"/>
  <c r="E127" i="68"/>
  <c r="E126" i="68"/>
  <c r="E125" i="68"/>
  <c r="F124" i="68"/>
  <c r="D124" i="68"/>
  <c r="C124" i="68"/>
  <c r="E123" i="68"/>
  <c r="E122" i="68"/>
  <c r="E121" i="68"/>
  <c r="F120" i="68"/>
  <c r="D120" i="68"/>
  <c r="C120" i="68"/>
  <c r="E119" i="68"/>
  <c r="E118" i="68"/>
  <c r="E117" i="68"/>
  <c r="F116" i="68"/>
  <c r="D116" i="68"/>
  <c r="C116" i="68"/>
  <c r="E115" i="68"/>
  <c r="E114" i="68"/>
  <c r="E113" i="68"/>
  <c r="F112" i="68"/>
  <c r="D112" i="68"/>
  <c r="C112" i="68"/>
  <c r="E111" i="68"/>
  <c r="E110" i="68"/>
  <c r="E109" i="68"/>
  <c r="F108" i="68"/>
  <c r="D108" i="68"/>
  <c r="C108" i="68"/>
  <c r="E107" i="68"/>
  <c r="E106" i="68"/>
  <c r="E105" i="68"/>
  <c r="F104" i="68"/>
  <c r="D104" i="68"/>
  <c r="C104" i="68"/>
  <c r="E103" i="68"/>
  <c r="E102" i="68"/>
  <c r="E101" i="68"/>
  <c r="F100" i="68"/>
  <c r="D100" i="68"/>
  <c r="C100" i="68"/>
  <c r="E99" i="68"/>
  <c r="E98" i="68"/>
  <c r="E97" i="68"/>
  <c r="F96" i="68"/>
  <c r="D96" i="68"/>
  <c r="C96" i="68"/>
  <c r="E95" i="68"/>
  <c r="E94" i="68"/>
  <c r="E93" i="68"/>
  <c r="F92" i="68"/>
  <c r="D92" i="68"/>
  <c r="C92" i="68"/>
  <c r="E91" i="68"/>
  <c r="E90" i="68"/>
  <c r="E89" i="68"/>
  <c r="F88" i="68"/>
  <c r="D88" i="68"/>
  <c r="C88" i="68"/>
  <c r="E87" i="68"/>
  <c r="E86" i="68"/>
  <c r="E85" i="68"/>
  <c r="F84" i="68"/>
  <c r="D84" i="68"/>
  <c r="C84" i="68"/>
  <c r="E83" i="68"/>
  <c r="E82" i="68"/>
  <c r="E81" i="68"/>
  <c r="F80" i="68"/>
  <c r="D80" i="68"/>
  <c r="C80" i="68"/>
  <c r="E79" i="68"/>
  <c r="E78" i="68"/>
  <c r="E77" i="68"/>
  <c r="F76" i="68"/>
  <c r="D76" i="68"/>
  <c r="C76" i="68"/>
  <c r="E75" i="68"/>
  <c r="E74" i="68"/>
  <c r="E73" i="68"/>
  <c r="F72" i="68"/>
  <c r="D72" i="68"/>
  <c r="C72" i="68"/>
  <c r="E71" i="68"/>
  <c r="E70" i="68"/>
  <c r="E69" i="68"/>
  <c r="F68" i="68"/>
  <c r="D68" i="68"/>
  <c r="C68" i="68"/>
  <c r="E67" i="68"/>
  <c r="E66" i="68"/>
  <c r="E65" i="68"/>
  <c r="F64" i="68"/>
  <c r="D64" i="68"/>
  <c r="C64" i="68"/>
  <c r="E63" i="68"/>
  <c r="E62" i="68"/>
  <c r="E61" i="68"/>
  <c r="F60" i="68"/>
  <c r="D60" i="68"/>
  <c r="C60" i="68"/>
  <c r="E59" i="68"/>
  <c r="E58" i="68"/>
  <c r="E57" i="68"/>
  <c r="F56" i="68"/>
  <c r="D56" i="68"/>
  <c r="C56" i="68"/>
  <c r="E55" i="68"/>
  <c r="E54" i="68"/>
  <c r="E53" i="68"/>
  <c r="F52" i="68"/>
  <c r="D52" i="68"/>
  <c r="C52" i="68"/>
  <c r="E51" i="68"/>
  <c r="E50" i="68"/>
  <c r="E49" i="68"/>
  <c r="F48" i="68"/>
  <c r="D48" i="68"/>
  <c r="C48" i="68"/>
  <c r="E47" i="68"/>
  <c r="E46" i="68"/>
  <c r="E45" i="68"/>
  <c r="F44" i="68"/>
  <c r="D44" i="68"/>
  <c r="C44" i="68"/>
  <c r="E43" i="68"/>
  <c r="E42" i="68"/>
  <c r="E41" i="68"/>
  <c r="F40" i="68"/>
  <c r="D40" i="68"/>
  <c r="C40" i="68"/>
  <c r="E39" i="68"/>
  <c r="E38" i="68"/>
  <c r="E37" i="68"/>
  <c r="F36" i="68"/>
  <c r="D36" i="68"/>
  <c r="C36" i="68"/>
  <c r="E35" i="68"/>
  <c r="E34" i="68"/>
  <c r="E33" i="68"/>
  <c r="F32" i="68"/>
  <c r="D32" i="68"/>
  <c r="C32" i="68"/>
  <c r="E31" i="68"/>
  <c r="E30" i="68"/>
  <c r="E29" i="68"/>
  <c r="F28" i="68"/>
  <c r="D28" i="68"/>
  <c r="C28" i="68"/>
  <c r="E27" i="68"/>
  <c r="E26" i="68"/>
  <c r="E25" i="68"/>
  <c r="F24" i="68"/>
  <c r="D24" i="68"/>
  <c r="C24" i="68"/>
  <c r="E23" i="68"/>
  <c r="E22" i="68"/>
  <c r="E21" i="68"/>
  <c r="F20" i="68"/>
  <c r="D20" i="68"/>
  <c r="C20" i="68"/>
  <c r="E19" i="68"/>
  <c r="E18" i="68"/>
  <c r="E17" i="68"/>
  <c r="F16" i="68"/>
  <c r="D16" i="68"/>
  <c r="C16" i="68"/>
  <c r="E15" i="68"/>
  <c r="E14" i="68"/>
  <c r="E13" i="68"/>
  <c r="F12" i="68"/>
  <c r="D12" i="68"/>
  <c r="C12" i="68"/>
  <c r="E11" i="68"/>
  <c r="E10" i="68"/>
  <c r="E9" i="68"/>
  <c r="F8" i="68"/>
  <c r="D8" i="68"/>
  <c r="C8" i="68"/>
  <c r="E7" i="68"/>
  <c r="E6" i="68"/>
  <c r="E5" i="68"/>
  <c r="E52" i="75" l="1"/>
  <c r="E51" i="75"/>
  <c r="E50" i="75"/>
  <c r="E49" i="75"/>
  <c r="E48" i="75"/>
  <c r="E47" i="75"/>
  <c r="E46" i="75"/>
  <c r="E45" i="75"/>
  <c r="E44" i="75"/>
  <c r="E43" i="75"/>
  <c r="E42" i="75"/>
  <c r="E41" i="75"/>
  <c r="E40" i="75"/>
  <c r="E39" i="75"/>
  <c r="E38" i="75"/>
  <c r="E37" i="75"/>
  <c r="E36" i="75"/>
  <c r="E35" i="75"/>
  <c r="E34" i="75"/>
  <c r="E33" i="75"/>
  <c r="E32" i="75"/>
  <c r="E31" i="75"/>
  <c r="E30" i="75"/>
  <c r="E29" i="75"/>
  <c r="E28" i="75"/>
  <c r="E27" i="75"/>
  <c r="E26" i="75"/>
  <c r="E25" i="75"/>
  <c r="E24" i="75"/>
  <c r="E23" i="75"/>
  <c r="E22" i="75"/>
  <c r="E21" i="75"/>
  <c r="E20" i="75"/>
  <c r="E19" i="75"/>
  <c r="E18" i="75"/>
  <c r="E17" i="75"/>
  <c r="E16" i="75"/>
  <c r="E15" i="75"/>
  <c r="E14" i="75"/>
  <c r="E13" i="75"/>
  <c r="E12" i="75"/>
  <c r="E11" i="75"/>
  <c r="E10" i="75"/>
  <c r="E9" i="75"/>
  <c r="E8" i="75"/>
  <c r="E7" i="75"/>
  <c r="E6" i="75"/>
  <c r="E5" i="75"/>
  <c r="F5" i="34" l="1"/>
  <c r="E5" i="34"/>
  <c r="D5" i="34"/>
  <c r="C5" i="34"/>
  <c r="C184" i="96" l="1"/>
  <c r="C183" i="96"/>
  <c r="C182" i="96"/>
  <c r="C181" i="96"/>
  <c r="C180" i="96"/>
  <c r="C179" i="96"/>
  <c r="C178" i="96"/>
  <c r="C184" i="14" l="1"/>
  <c r="C183" i="14"/>
  <c r="C182" i="14"/>
  <c r="C181" i="14"/>
  <c r="C180" i="14"/>
  <c r="C179" i="14"/>
  <c r="C178" i="14"/>
  <c r="C177" i="14"/>
  <c r="C176" i="14"/>
  <c r="C175" i="14"/>
  <c r="C174" i="14"/>
  <c r="C173" i="14"/>
  <c r="A99" i="126" l="1"/>
  <c r="A98" i="126"/>
  <c r="A97" i="126"/>
  <c r="A96" i="126"/>
  <c r="A95" i="126"/>
  <c r="A94" i="126"/>
  <c r="A93" i="126"/>
  <c r="A92" i="126"/>
  <c r="A91" i="126"/>
  <c r="A90" i="126"/>
  <c r="A89" i="126"/>
  <c r="A88" i="126"/>
  <c r="A87" i="126"/>
  <c r="A86" i="126"/>
  <c r="A85" i="126"/>
  <c r="A84" i="126"/>
  <c r="A83" i="126"/>
  <c r="A82" i="126"/>
  <c r="A81" i="126"/>
  <c r="A80" i="126"/>
  <c r="A79" i="126"/>
  <c r="A78" i="126"/>
  <c r="A77" i="126"/>
  <c r="A80" i="75"/>
  <c r="A79" i="75"/>
  <c r="A78" i="75"/>
  <c r="A77" i="75"/>
  <c r="A60" i="74"/>
  <c r="A59" i="74"/>
  <c r="A58" i="74"/>
  <c r="A57" i="74"/>
  <c r="A38" i="130" l="1"/>
  <c r="A37" i="130"/>
  <c r="A38" i="55" l="1"/>
  <c r="A37" i="55"/>
  <c r="A181" i="108"/>
  <c r="A180" i="108"/>
  <c r="A179" i="108"/>
  <c r="A178" i="108"/>
  <c r="A177" i="108"/>
  <c r="A176" i="108"/>
  <c r="A175" i="108"/>
  <c r="A174" i="108"/>
  <c r="A173" i="108"/>
  <c r="A172" i="108"/>
  <c r="A171" i="108"/>
  <c r="A170" i="108"/>
  <c r="A169" i="108"/>
  <c r="A168" i="108"/>
  <c r="A167" i="108"/>
  <c r="A166" i="108"/>
  <c r="A165" i="108"/>
  <c r="A164" i="108"/>
  <c r="A163" i="108"/>
  <c r="A162" i="108"/>
  <c r="A161" i="108"/>
  <c r="A160" i="108"/>
  <c r="A159" i="108"/>
  <c r="A158" i="108"/>
  <c r="A157" i="108"/>
  <c r="A156" i="108"/>
  <c r="A155" i="108"/>
  <c r="A154" i="108"/>
  <c r="A153" i="108"/>
  <c r="A152" i="108"/>
  <c r="A151" i="108"/>
  <c r="A150" i="108"/>
  <c r="A149" i="108"/>
  <c r="A148" i="108"/>
  <c r="A147" i="108"/>
  <c r="A146" i="108"/>
  <c r="A145" i="108"/>
  <c r="A144" i="108"/>
  <c r="A143" i="108"/>
  <c r="A142" i="108"/>
  <c r="A141" i="108"/>
  <c r="A140" i="108"/>
  <c r="A139" i="108"/>
  <c r="A138" i="108"/>
  <c r="A137" i="108"/>
  <c r="A136" i="108"/>
  <c r="A135" i="108"/>
  <c r="A134" i="108"/>
  <c r="A133" i="108"/>
  <c r="A132" i="108"/>
  <c r="A131" i="108"/>
  <c r="A130" i="108"/>
  <c r="A129" i="108"/>
  <c r="A128" i="108"/>
  <c r="A127" i="108"/>
  <c r="A126" i="108"/>
  <c r="A125" i="108"/>
  <c r="A124" i="108"/>
  <c r="A123" i="108"/>
  <c r="A122" i="108"/>
  <c r="A121" i="108"/>
  <c r="A120" i="108"/>
  <c r="A119" i="108"/>
  <c r="A118" i="108"/>
  <c r="A117" i="108"/>
  <c r="A116" i="108"/>
  <c r="A115" i="108"/>
  <c r="A114" i="108"/>
  <c r="A113" i="108"/>
  <c r="A112" i="108"/>
  <c r="A111" i="108"/>
  <c r="A110" i="108"/>
  <c r="A109" i="108"/>
  <c r="A108" i="108"/>
  <c r="A107" i="108"/>
  <c r="A106" i="108"/>
  <c r="A105" i="108"/>
  <c r="A104" i="108"/>
  <c r="A103" i="108"/>
  <c r="A102" i="108"/>
  <c r="A101" i="108"/>
  <c r="A100" i="108"/>
  <c r="A99" i="108"/>
  <c r="A98" i="108"/>
  <c r="A97" i="108"/>
  <c r="A96" i="108"/>
  <c r="A95" i="108"/>
  <c r="A94" i="108"/>
  <c r="A93" i="108"/>
  <c r="A92" i="108"/>
  <c r="A91" i="108"/>
  <c r="A90" i="108"/>
  <c r="A89" i="108"/>
  <c r="A88" i="108"/>
  <c r="A87" i="108"/>
  <c r="A86" i="108"/>
  <c r="A85" i="108"/>
  <c r="A84" i="108"/>
  <c r="A83" i="108"/>
  <c r="A82" i="108"/>
  <c r="A81" i="108"/>
  <c r="A80" i="108"/>
  <c r="A79" i="108"/>
  <c r="A78" i="108"/>
  <c r="A77" i="108"/>
  <c r="A76" i="108"/>
  <c r="A75" i="108"/>
  <c r="A74" i="108"/>
  <c r="A73" i="108"/>
  <c r="A72" i="108"/>
  <c r="A71" i="108"/>
  <c r="A70" i="108"/>
  <c r="A69" i="108"/>
  <c r="A68" i="108"/>
  <c r="A67" i="108"/>
  <c r="A66" i="108"/>
  <c r="A65" i="108"/>
  <c r="A64" i="108"/>
  <c r="A63" i="108"/>
  <c r="A62" i="108"/>
  <c r="A61" i="108"/>
  <c r="A60" i="108"/>
  <c r="A59" i="108"/>
  <c r="A58" i="108"/>
  <c r="A57" i="108"/>
  <c r="A56" i="108"/>
  <c r="A55" i="108"/>
  <c r="A54" i="108"/>
  <c r="A53" i="108"/>
  <c r="A52" i="108"/>
  <c r="A51" i="108"/>
  <c r="A50" i="108"/>
  <c r="A49" i="108"/>
  <c r="A48" i="108"/>
  <c r="A47" i="108"/>
  <c r="A46" i="108"/>
  <c r="A45" i="108"/>
  <c r="A44" i="108"/>
  <c r="A43" i="108"/>
  <c r="A42" i="108"/>
  <c r="A41" i="108"/>
  <c r="A40" i="108"/>
  <c r="A39" i="108"/>
  <c r="A38" i="108"/>
  <c r="A37" i="108"/>
  <c r="A36" i="108"/>
  <c r="A35" i="108"/>
  <c r="A34" i="108"/>
  <c r="A33" i="108"/>
  <c r="A32" i="108"/>
  <c r="A31" i="108"/>
  <c r="A30" i="108"/>
  <c r="A29" i="108"/>
  <c r="A28" i="108"/>
  <c r="A27" i="108"/>
  <c r="A26" i="108"/>
  <c r="A25" i="108"/>
  <c r="A24" i="108"/>
  <c r="A23" i="108"/>
  <c r="A22" i="108"/>
  <c r="A21" i="108"/>
  <c r="A20" i="108"/>
  <c r="A19" i="108"/>
  <c r="A18" i="108"/>
  <c r="A17" i="108"/>
  <c r="A16" i="108"/>
  <c r="A15" i="108"/>
  <c r="A14" i="108"/>
  <c r="A13" i="108"/>
  <c r="A12" i="108"/>
  <c r="A11" i="108"/>
  <c r="A10" i="108"/>
  <c r="A9" i="108"/>
  <c r="A8" i="108"/>
  <c r="A7" i="108"/>
  <c r="A6" i="108"/>
  <c r="A5" i="108"/>
  <c r="A182" i="108"/>
  <c r="A62" i="109"/>
  <c r="A61" i="109"/>
  <c r="A60" i="109"/>
  <c r="A59" i="109"/>
  <c r="A58" i="109"/>
  <c r="A57" i="109"/>
  <c r="A56" i="109"/>
  <c r="A55" i="109"/>
  <c r="A54" i="109"/>
  <c r="A53" i="109"/>
  <c r="A52" i="109"/>
  <c r="A51" i="109"/>
  <c r="A50" i="109"/>
  <c r="A49" i="109"/>
  <c r="A48" i="109"/>
  <c r="A47" i="109"/>
  <c r="A46" i="109"/>
  <c r="A45" i="109"/>
  <c r="A44" i="109"/>
  <c r="A43" i="109"/>
  <c r="A42" i="109"/>
  <c r="A41" i="109"/>
  <c r="A40" i="109"/>
  <c r="A39" i="109"/>
  <c r="A38" i="109"/>
  <c r="A37" i="109"/>
  <c r="A36" i="109"/>
  <c r="A35" i="109"/>
  <c r="A34" i="109"/>
  <c r="A33" i="109"/>
  <c r="A32" i="109"/>
  <c r="A31" i="109"/>
  <c r="A30" i="109"/>
  <c r="A29" i="109"/>
  <c r="A28" i="109"/>
  <c r="A27" i="109"/>
  <c r="A26" i="109"/>
  <c r="A25" i="109"/>
  <c r="A24" i="109"/>
  <c r="A23" i="109"/>
  <c r="A22" i="109"/>
  <c r="A21" i="109"/>
  <c r="A20" i="109"/>
  <c r="A19" i="109"/>
  <c r="A18" i="109"/>
  <c r="A17" i="109"/>
  <c r="A16" i="109"/>
  <c r="A15" i="109"/>
  <c r="A14" i="109"/>
  <c r="A13" i="109"/>
  <c r="A12" i="109"/>
  <c r="A11" i="109"/>
  <c r="A10" i="109"/>
  <c r="A9" i="109"/>
  <c r="A8" i="109"/>
  <c r="A7" i="109"/>
  <c r="A6" i="109"/>
  <c r="A5" i="109"/>
  <c r="A58" i="83"/>
  <c r="A57" i="83"/>
  <c r="A58" i="46"/>
  <c r="A57" i="46"/>
  <c r="A56" i="46"/>
  <c r="A55" i="46"/>
  <c r="A54" i="46"/>
  <c r="A53" i="46"/>
  <c r="A52" i="46"/>
  <c r="A51" i="46"/>
  <c r="A50" i="46"/>
  <c r="A49" i="46"/>
  <c r="A48" i="46"/>
  <c r="A47" i="46"/>
  <c r="A46" i="46"/>
  <c r="A45" i="46"/>
  <c r="A44" i="46"/>
  <c r="A43" i="46"/>
  <c r="A42" i="46"/>
  <c r="A41" i="46"/>
  <c r="A40" i="46"/>
  <c r="A39" i="46"/>
  <c r="A38" i="46"/>
  <c r="A37" i="46"/>
  <c r="A36" i="46"/>
  <c r="A35" i="46"/>
  <c r="A34" i="46"/>
  <c r="A33" i="46"/>
  <c r="A32" i="46"/>
  <c r="A31" i="46"/>
  <c r="A30" i="46"/>
  <c r="A29" i="46"/>
  <c r="A28" i="46"/>
  <c r="A27" i="46"/>
  <c r="A26" i="46"/>
  <c r="A25" i="46"/>
  <c r="A24" i="46"/>
  <c r="A23" i="46"/>
  <c r="A22" i="46"/>
  <c r="A21" i="46"/>
  <c r="A20" i="46"/>
  <c r="A19" i="46"/>
  <c r="A18" i="46"/>
  <c r="A17" i="46"/>
  <c r="A16" i="46"/>
  <c r="A15" i="46"/>
  <c r="A14" i="46"/>
  <c r="A13" i="46"/>
  <c r="A12" i="46"/>
  <c r="A11" i="46"/>
  <c r="A10" i="46"/>
  <c r="A9" i="46"/>
  <c r="A8" i="46"/>
  <c r="A7" i="46"/>
  <c r="A6" i="46"/>
  <c r="A5" i="46"/>
  <c r="A38" i="105"/>
  <c r="A37" i="105"/>
  <c r="A36" i="105"/>
  <c r="A35" i="105"/>
  <c r="A34" i="105"/>
  <c r="A33" i="105"/>
  <c r="A32" i="105"/>
  <c r="A31" i="105"/>
  <c r="A30" i="105"/>
  <c r="A29" i="105"/>
  <c r="A28" i="105"/>
  <c r="A27" i="105"/>
  <c r="A26" i="105"/>
  <c r="A25" i="105"/>
  <c r="A24" i="105"/>
  <c r="A23" i="105"/>
  <c r="A22" i="105"/>
  <c r="A21" i="105"/>
  <c r="A20" i="105"/>
  <c r="A19" i="105"/>
  <c r="A18" i="105"/>
  <c r="A17" i="105"/>
  <c r="A16" i="105"/>
  <c r="A15" i="105"/>
  <c r="A14" i="105"/>
  <c r="A13" i="105"/>
  <c r="A12" i="105"/>
  <c r="A11" i="105"/>
  <c r="A10" i="105"/>
  <c r="A9" i="105"/>
  <c r="A8" i="105"/>
  <c r="A7" i="105"/>
  <c r="A6" i="105"/>
  <c r="A5" i="105"/>
  <c r="A156" i="82"/>
  <c r="A155" i="82"/>
  <c r="A154" i="82"/>
  <c r="A153" i="82"/>
  <c r="A152" i="82"/>
  <c r="A151" i="82"/>
  <c r="A109" i="100" l="1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7" i="100"/>
  <c r="A6" i="100"/>
  <c r="A5" i="100"/>
  <c r="A110" i="100"/>
  <c r="A38" i="101"/>
  <c r="A37" i="101"/>
  <c r="A57" i="34"/>
  <c r="A56" i="34"/>
  <c r="A55" i="34"/>
  <c r="A54" i="34"/>
  <c r="A53" i="34"/>
  <c r="A52" i="34"/>
  <c r="A51" i="34"/>
  <c r="A50" i="34"/>
  <c r="A49" i="34"/>
  <c r="A48" i="34"/>
  <c r="A47" i="34"/>
  <c r="A46" i="34"/>
  <c r="A45" i="34"/>
  <c r="A44" i="34"/>
  <c r="A43" i="34"/>
  <c r="A42" i="34"/>
  <c r="A41" i="34"/>
  <c r="A40" i="34"/>
  <c r="A39" i="34"/>
  <c r="A38" i="34"/>
  <c r="A37" i="34"/>
  <c r="A36" i="34"/>
  <c r="A35" i="34"/>
  <c r="A34" i="34"/>
  <c r="A33" i="34"/>
  <c r="A32" i="34"/>
  <c r="A31" i="34"/>
  <c r="A30" i="34"/>
  <c r="A29" i="34"/>
  <c r="A28" i="34"/>
  <c r="A27" i="34"/>
  <c r="A26" i="34"/>
  <c r="A25" i="34"/>
  <c r="A24" i="34"/>
  <c r="A23" i="34"/>
  <c r="A22" i="34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58" i="34"/>
  <c r="A193" i="133"/>
  <c r="A192" i="133"/>
  <c r="A191" i="133"/>
  <c r="A190" i="133"/>
  <c r="A189" i="133"/>
  <c r="A188" i="133"/>
  <c r="A187" i="133"/>
  <c r="A186" i="133"/>
  <c r="A185" i="133"/>
  <c r="A184" i="133"/>
  <c r="A183" i="133"/>
  <c r="A182" i="133"/>
  <c r="A181" i="133"/>
  <c r="A180" i="133"/>
  <c r="A179" i="133"/>
  <c r="A178" i="133"/>
  <c r="A177" i="133"/>
  <c r="A176" i="133"/>
  <c r="A175" i="133"/>
  <c r="A174" i="133"/>
  <c r="A173" i="133"/>
  <c r="A172" i="133"/>
  <c r="A171" i="133"/>
  <c r="A170" i="133"/>
  <c r="A169" i="133"/>
  <c r="A168" i="133"/>
  <c r="A167" i="133"/>
  <c r="A166" i="133"/>
  <c r="A165" i="133"/>
  <c r="A164" i="133"/>
  <c r="A169" i="32"/>
  <c r="A168" i="32"/>
  <c r="A167" i="32"/>
  <c r="A166" i="32"/>
  <c r="A165" i="32"/>
  <c r="A164" i="32"/>
  <c r="A169" i="31"/>
  <c r="A168" i="31"/>
  <c r="A167" i="31"/>
  <c r="A166" i="31"/>
  <c r="A165" i="31"/>
  <c r="A164" i="31"/>
  <c r="A169" i="30"/>
  <c r="A168" i="30"/>
  <c r="A167" i="30"/>
  <c r="A166" i="30"/>
  <c r="A165" i="30"/>
  <c r="A164" i="30"/>
  <c r="A169" i="99"/>
  <c r="A168" i="99"/>
  <c r="A167" i="99"/>
  <c r="A166" i="99"/>
  <c r="A165" i="99"/>
  <c r="A164" i="99"/>
  <c r="A163" i="99"/>
  <c r="A162" i="99"/>
  <c r="A161" i="99"/>
  <c r="A169" i="98"/>
  <c r="A168" i="98"/>
  <c r="A167" i="98"/>
  <c r="A166" i="98"/>
  <c r="A165" i="98"/>
  <c r="A164" i="98"/>
  <c r="A163" i="98"/>
  <c r="A162" i="98"/>
  <c r="A161" i="98"/>
  <c r="A160" i="98"/>
  <c r="A159" i="98"/>
  <c r="A158" i="98"/>
  <c r="A157" i="98"/>
  <c r="A156" i="98"/>
  <c r="A155" i="98"/>
  <c r="A154" i="98"/>
  <c r="A153" i="98"/>
  <c r="A152" i="98"/>
  <c r="A151" i="98"/>
  <c r="A150" i="98"/>
  <c r="A149" i="98"/>
  <c r="A148" i="98"/>
  <c r="A147" i="98"/>
  <c r="A146" i="98"/>
  <c r="A145" i="98"/>
  <c r="A144" i="98"/>
  <c r="A143" i="98"/>
  <c r="A142" i="98"/>
  <c r="A141" i="98"/>
  <c r="A140" i="98"/>
  <c r="A139" i="98"/>
  <c r="A138" i="98"/>
  <c r="A137" i="98"/>
  <c r="A136" i="98"/>
  <c r="A135" i="98"/>
  <c r="A134" i="98"/>
  <c r="A133" i="98"/>
  <c r="A132" i="98"/>
  <c r="A131" i="98"/>
  <c r="A130" i="98"/>
  <c r="A129" i="98"/>
  <c r="A128" i="98"/>
  <c r="A127" i="98"/>
  <c r="A126" i="98"/>
  <c r="A125" i="98"/>
  <c r="A124" i="98"/>
  <c r="A123" i="98"/>
  <c r="A122" i="98"/>
  <c r="A121" i="98"/>
  <c r="A120" i="98"/>
  <c r="A119" i="98"/>
  <c r="A118" i="98"/>
  <c r="A117" i="98"/>
  <c r="A116" i="98"/>
  <c r="A115" i="98"/>
  <c r="A114" i="98"/>
  <c r="A113" i="98"/>
  <c r="A112" i="98"/>
  <c r="A111" i="98"/>
  <c r="A110" i="98"/>
  <c r="A109" i="98"/>
  <c r="A108" i="98"/>
  <c r="A107" i="98"/>
  <c r="A106" i="98"/>
  <c r="A105" i="98"/>
  <c r="A104" i="98"/>
  <c r="A103" i="98"/>
  <c r="A102" i="98"/>
  <c r="A101" i="98"/>
  <c r="A100" i="98"/>
  <c r="A99" i="98"/>
  <c r="A98" i="98"/>
  <c r="A97" i="98"/>
  <c r="A96" i="98"/>
  <c r="A95" i="98"/>
  <c r="A94" i="98"/>
  <c r="A93" i="98"/>
  <c r="A92" i="98"/>
  <c r="A91" i="98"/>
  <c r="A90" i="98"/>
  <c r="A89" i="98"/>
  <c r="A88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A75" i="98"/>
  <c r="A74" i="98"/>
  <c r="A73" i="98"/>
  <c r="A72" i="98"/>
  <c r="A71" i="98"/>
  <c r="A70" i="98"/>
  <c r="A69" i="98"/>
  <c r="A68" i="98"/>
  <c r="A67" i="98"/>
  <c r="A66" i="98"/>
  <c r="A65" i="98"/>
  <c r="A64" i="98"/>
  <c r="A63" i="98"/>
  <c r="A62" i="98"/>
  <c r="A61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25" i="98"/>
  <c r="A24" i="98"/>
  <c r="A23" i="98"/>
  <c r="A22" i="98"/>
  <c r="A21" i="98"/>
  <c r="A20" i="98"/>
  <c r="A19" i="98"/>
  <c r="A18" i="98"/>
  <c r="A17" i="98"/>
  <c r="A16" i="98"/>
  <c r="A15" i="98"/>
  <c r="A14" i="98"/>
  <c r="A13" i="98"/>
  <c r="A12" i="98"/>
  <c r="A11" i="98"/>
  <c r="A10" i="98"/>
  <c r="A9" i="98"/>
  <c r="A8" i="98"/>
  <c r="A7" i="98"/>
  <c r="A6" i="98"/>
  <c r="A5" i="98"/>
  <c r="A170" i="98"/>
  <c r="A169" i="97"/>
  <c r="A168" i="97"/>
  <c r="A167" i="97"/>
  <c r="A166" i="97"/>
  <c r="A165" i="97"/>
  <c r="A164" i="97"/>
  <c r="A163" i="97"/>
  <c r="A162" i="97"/>
  <c r="A161" i="97"/>
  <c r="A160" i="97"/>
  <c r="A159" i="97"/>
  <c r="A158" i="97"/>
  <c r="A157" i="97"/>
  <c r="A156" i="97"/>
  <c r="A155" i="97"/>
  <c r="A154" i="97"/>
  <c r="A153" i="97"/>
  <c r="A152" i="97"/>
  <c r="A151" i="97"/>
  <c r="A150" i="97"/>
  <c r="A149" i="97"/>
  <c r="A148" i="97"/>
  <c r="A147" i="97"/>
  <c r="A146" i="97"/>
  <c r="A145" i="97"/>
  <c r="A144" i="97"/>
  <c r="A143" i="97"/>
  <c r="A142" i="97"/>
  <c r="A141" i="97"/>
  <c r="A140" i="97"/>
  <c r="A139" i="97"/>
  <c r="A138" i="97"/>
  <c r="A137" i="97"/>
  <c r="A136" i="97"/>
  <c r="A135" i="97"/>
  <c r="A134" i="97"/>
  <c r="A133" i="97"/>
  <c r="A132" i="97"/>
  <c r="A131" i="97"/>
  <c r="A130" i="97"/>
  <c r="A129" i="97"/>
  <c r="A128" i="97"/>
  <c r="A127" i="97"/>
  <c r="A126" i="97"/>
  <c r="A125" i="97"/>
  <c r="A124" i="97"/>
  <c r="A123" i="97"/>
  <c r="A122" i="97"/>
  <c r="A121" i="97"/>
  <c r="A120" i="97"/>
  <c r="A119" i="97"/>
  <c r="A118" i="97"/>
  <c r="A117" i="97"/>
  <c r="A116" i="97"/>
  <c r="A115" i="97"/>
  <c r="A114" i="97"/>
  <c r="A113" i="97"/>
  <c r="A112" i="97"/>
  <c r="A111" i="97"/>
  <c r="A110" i="97"/>
  <c r="A109" i="97"/>
  <c r="A108" i="97"/>
  <c r="A107" i="97"/>
  <c r="A106" i="97"/>
  <c r="A105" i="97"/>
  <c r="A104" i="97"/>
  <c r="A103" i="97"/>
  <c r="A102" i="97"/>
  <c r="A101" i="97"/>
  <c r="A100" i="97"/>
  <c r="A99" i="97"/>
  <c r="A98" i="97"/>
  <c r="A97" i="97"/>
  <c r="A96" i="97"/>
  <c r="A95" i="97"/>
  <c r="A94" i="97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1" i="97"/>
  <c r="A70" i="97"/>
  <c r="A69" i="97"/>
  <c r="A68" i="97"/>
  <c r="A67" i="97"/>
  <c r="A66" i="97"/>
  <c r="A65" i="97"/>
  <c r="A64" i="97"/>
  <c r="A63" i="97"/>
  <c r="A62" i="97"/>
  <c r="A61" i="97"/>
  <c r="A60" i="97"/>
  <c r="A59" i="97"/>
  <c r="A58" i="97"/>
  <c r="A57" i="97"/>
  <c r="A56" i="97"/>
  <c r="A55" i="97"/>
  <c r="A54" i="97"/>
  <c r="A53" i="97"/>
  <c r="A52" i="97"/>
  <c r="A51" i="97"/>
  <c r="A50" i="97"/>
  <c r="A49" i="97"/>
  <c r="A48" i="97"/>
  <c r="A47" i="97"/>
  <c r="A46" i="97"/>
  <c r="A45" i="97"/>
  <c r="A44" i="97"/>
  <c r="A43" i="97"/>
  <c r="A42" i="97"/>
  <c r="A41" i="97"/>
  <c r="A40" i="97"/>
  <c r="A39" i="97"/>
  <c r="A38" i="97"/>
  <c r="A37" i="97"/>
  <c r="A36" i="97"/>
  <c r="A35" i="97"/>
  <c r="A34" i="97"/>
  <c r="A33" i="97"/>
  <c r="A32" i="97"/>
  <c r="A31" i="97"/>
  <c r="A30" i="97"/>
  <c r="A29" i="97"/>
  <c r="A28" i="97"/>
  <c r="A27" i="97"/>
  <c r="A26" i="97"/>
  <c r="A25" i="97"/>
  <c r="A24" i="97"/>
  <c r="A23" i="97"/>
  <c r="A22" i="97"/>
  <c r="A21" i="97"/>
  <c r="A20" i="97"/>
  <c r="A19" i="97"/>
  <c r="A18" i="97"/>
  <c r="A17" i="97"/>
  <c r="A16" i="97"/>
  <c r="A15" i="97"/>
  <c r="A14" i="97"/>
  <c r="A13" i="97"/>
  <c r="A12" i="97"/>
  <c r="A11" i="97"/>
  <c r="A10" i="97"/>
  <c r="A9" i="97"/>
  <c r="A8" i="97"/>
  <c r="A7" i="97"/>
  <c r="A6" i="97"/>
  <c r="A5" i="97"/>
  <c r="A170" i="97"/>
  <c r="A110" i="95"/>
  <c r="A109" i="95"/>
  <c r="A108" i="95"/>
  <c r="A107" i="95"/>
  <c r="A106" i="95"/>
  <c r="A105" i="95"/>
  <c r="A170" i="37"/>
  <c r="A169" i="37"/>
  <c r="A168" i="37"/>
  <c r="A167" i="37"/>
  <c r="A166" i="37"/>
  <c r="A165" i="37"/>
  <c r="A164" i="37"/>
  <c r="A163" i="37"/>
  <c r="A162" i="37"/>
  <c r="A161" i="37"/>
  <c r="A160" i="37"/>
  <c r="A159" i="37"/>
  <c r="A158" i="37"/>
  <c r="A157" i="37"/>
  <c r="A156" i="37"/>
  <c r="A155" i="37"/>
  <c r="A154" i="37"/>
  <c r="A153" i="37"/>
  <c r="A152" i="37"/>
  <c r="A151" i="37"/>
  <c r="A150" i="37"/>
  <c r="A149" i="37"/>
  <c r="A148" i="37"/>
  <c r="A147" i="37"/>
  <c r="A146" i="37"/>
  <c r="A145" i="37"/>
  <c r="A144" i="37"/>
  <c r="A143" i="37"/>
  <c r="A142" i="37"/>
  <c r="A141" i="37"/>
  <c r="A140" i="37"/>
  <c r="A139" i="37"/>
  <c r="A138" i="37"/>
  <c r="A137" i="37"/>
  <c r="A136" i="37"/>
  <c r="A135" i="37"/>
  <c r="A134" i="37"/>
  <c r="A133" i="37"/>
  <c r="A132" i="37"/>
  <c r="A131" i="37"/>
  <c r="A130" i="37"/>
  <c r="A129" i="37"/>
  <c r="A128" i="37"/>
  <c r="A127" i="37"/>
  <c r="A126" i="37"/>
  <c r="A125" i="37"/>
  <c r="A124" i="37"/>
  <c r="A123" i="37"/>
  <c r="A122" i="37"/>
  <c r="A121" i="37"/>
  <c r="A120" i="37"/>
  <c r="A119" i="37"/>
  <c r="A118" i="37"/>
  <c r="A117" i="37"/>
  <c r="A116" i="37"/>
  <c r="A115" i="37"/>
  <c r="A114" i="37"/>
  <c r="A113" i="37"/>
  <c r="A112" i="37"/>
  <c r="A111" i="37"/>
  <c r="A110" i="37"/>
  <c r="A109" i="37"/>
  <c r="A108" i="37"/>
  <c r="A107" i="37"/>
  <c r="A106" i="37"/>
  <c r="A105" i="37"/>
  <c r="A104" i="37"/>
  <c r="A103" i="37"/>
  <c r="A102" i="37"/>
  <c r="A101" i="37"/>
  <c r="A100" i="37"/>
  <c r="A99" i="37"/>
  <c r="A98" i="37"/>
  <c r="A97" i="37"/>
  <c r="A96" i="37"/>
  <c r="A95" i="37"/>
  <c r="A94" i="37"/>
  <c r="A93" i="37"/>
  <c r="A92" i="37"/>
  <c r="A91" i="37"/>
  <c r="A90" i="37"/>
  <c r="A89" i="37"/>
  <c r="A88" i="37"/>
  <c r="A87" i="37"/>
  <c r="A86" i="37"/>
  <c r="A85" i="37"/>
  <c r="A84" i="37"/>
  <c r="A83" i="37"/>
  <c r="A82" i="37"/>
  <c r="A81" i="37"/>
  <c r="A80" i="37"/>
  <c r="A79" i="37"/>
  <c r="A78" i="37"/>
  <c r="A77" i="37"/>
  <c r="A76" i="37"/>
  <c r="A75" i="37"/>
  <c r="A74" i="37"/>
  <c r="A73" i="37"/>
  <c r="A72" i="37"/>
  <c r="A71" i="37"/>
  <c r="A70" i="37"/>
  <c r="A69" i="37"/>
  <c r="A68" i="37"/>
  <c r="A67" i="37"/>
  <c r="A66" i="37"/>
  <c r="A65" i="37"/>
  <c r="A64" i="37"/>
  <c r="A63" i="37"/>
  <c r="A62" i="37"/>
  <c r="A61" i="37"/>
  <c r="A60" i="37"/>
  <c r="A59" i="37"/>
  <c r="A58" i="37"/>
  <c r="A57" i="37"/>
  <c r="A56" i="37"/>
  <c r="A55" i="37"/>
  <c r="A54" i="37"/>
  <c r="A53" i="37"/>
  <c r="A52" i="37"/>
  <c r="A51" i="37"/>
  <c r="A50" i="37"/>
  <c r="A49" i="37"/>
  <c r="A48" i="37"/>
  <c r="A47" i="37"/>
  <c r="A46" i="37"/>
  <c r="A45" i="37"/>
  <c r="A170" i="96"/>
  <c r="A169" i="96"/>
  <c r="A168" i="96"/>
  <c r="A167" i="96"/>
  <c r="A166" i="96"/>
  <c r="A165" i="96"/>
  <c r="A164" i="96"/>
  <c r="A163" i="96"/>
  <c r="A162" i="96"/>
  <c r="A161" i="96"/>
  <c r="A160" i="96"/>
  <c r="A159" i="96"/>
  <c r="A158" i="96"/>
  <c r="A157" i="96"/>
  <c r="A156" i="96"/>
  <c r="A155" i="96"/>
  <c r="A154" i="96"/>
  <c r="A153" i="96"/>
  <c r="A152" i="96"/>
  <c r="A151" i="96"/>
  <c r="A150" i="96"/>
  <c r="A149" i="96"/>
  <c r="A148" i="96"/>
  <c r="A147" i="96"/>
  <c r="A146" i="96"/>
  <c r="A145" i="96"/>
  <c r="A144" i="96"/>
  <c r="A143" i="96"/>
  <c r="A142" i="96"/>
  <c r="A141" i="96"/>
  <c r="A140" i="96"/>
  <c r="A139" i="96"/>
  <c r="A138" i="96"/>
  <c r="A137" i="96"/>
  <c r="A136" i="96"/>
  <c r="A135" i="96"/>
  <c r="A134" i="96"/>
  <c r="A133" i="96"/>
  <c r="A132" i="96"/>
  <c r="A131" i="96"/>
  <c r="A130" i="96"/>
  <c r="A129" i="96"/>
  <c r="A128" i="96"/>
  <c r="A127" i="96"/>
  <c r="A126" i="96"/>
  <c r="A125" i="96"/>
  <c r="A124" i="96"/>
  <c r="A123" i="96"/>
  <c r="A122" i="96"/>
  <c r="A121" i="96"/>
  <c r="A120" i="96"/>
  <c r="A119" i="96"/>
  <c r="A118" i="96"/>
  <c r="A117" i="96"/>
  <c r="A116" i="96"/>
  <c r="A115" i="96"/>
  <c r="A114" i="96"/>
  <c r="A113" i="96"/>
  <c r="A112" i="96"/>
  <c r="A111" i="96"/>
  <c r="A110" i="96"/>
  <c r="A109" i="96"/>
  <c r="A108" i="96"/>
  <c r="A107" i="96"/>
  <c r="A106" i="96"/>
  <c r="A105" i="96"/>
  <c r="A104" i="96"/>
  <c r="A103" i="96"/>
  <c r="A102" i="96"/>
  <c r="A101" i="96"/>
  <c r="A100" i="96"/>
  <c r="A99" i="96"/>
  <c r="A98" i="96"/>
  <c r="A97" i="96"/>
  <c r="A96" i="96"/>
  <c r="A95" i="96"/>
  <c r="A94" i="96"/>
  <c r="A93" i="96"/>
  <c r="A92" i="96"/>
  <c r="A91" i="96"/>
  <c r="A90" i="96"/>
  <c r="A89" i="96"/>
  <c r="A88" i="96"/>
  <c r="A87" i="96"/>
  <c r="A86" i="96"/>
  <c r="A85" i="96"/>
  <c r="A84" i="96"/>
  <c r="A83" i="96"/>
  <c r="A82" i="96"/>
  <c r="A81" i="96"/>
  <c r="A80" i="96"/>
  <c r="A79" i="96"/>
  <c r="A78" i="96"/>
  <c r="A77" i="96"/>
  <c r="A76" i="96"/>
  <c r="A75" i="96"/>
  <c r="A74" i="96"/>
  <c r="A73" i="96"/>
  <c r="A72" i="96"/>
  <c r="A71" i="96"/>
  <c r="A70" i="96"/>
  <c r="A69" i="96"/>
  <c r="A68" i="96"/>
  <c r="A67" i="96"/>
  <c r="A66" i="96"/>
  <c r="A65" i="96"/>
  <c r="A64" i="96"/>
  <c r="A63" i="96"/>
  <c r="A62" i="96"/>
  <c r="A61" i="96"/>
  <c r="A60" i="96"/>
  <c r="A59" i="96"/>
  <c r="A58" i="96"/>
  <c r="A57" i="96"/>
  <c r="A56" i="96"/>
  <c r="A55" i="96"/>
  <c r="A54" i="96"/>
  <c r="A53" i="96"/>
  <c r="A52" i="96"/>
  <c r="A51" i="96"/>
  <c r="A50" i="96"/>
  <c r="A49" i="96"/>
  <c r="A48" i="96"/>
  <c r="A47" i="96"/>
  <c r="A46" i="96"/>
  <c r="A45" i="96"/>
  <c r="A44" i="96"/>
  <c r="A43" i="96"/>
  <c r="A42" i="96"/>
  <c r="A41" i="96"/>
  <c r="A40" i="96"/>
  <c r="A39" i="96"/>
  <c r="A38" i="96"/>
  <c r="A37" i="96"/>
  <c r="A36" i="96"/>
  <c r="A35" i="96"/>
  <c r="A34" i="96"/>
  <c r="A33" i="96"/>
  <c r="A32" i="96"/>
  <c r="A31" i="96"/>
  <c r="A30" i="96"/>
  <c r="A29" i="96"/>
  <c r="A28" i="96"/>
  <c r="A27" i="96"/>
  <c r="A26" i="96"/>
  <c r="A25" i="96"/>
  <c r="A24" i="96"/>
  <c r="A23" i="96"/>
  <c r="A22" i="96"/>
  <c r="A21" i="96"/>
  <c r="A20" i="96"/>
  <c r="A19" i="96"/>
  <c r="A18" i="96"/>
  <c r="A17" i="96"/>
  <c r="A16" i="96"/>
  <c r="A15" i="96"/>
  <c r="A14" i="96"/>
  <c r="A13" i="96"/>
  <c r="A12" i="96"/>
  <c r="A11" i="96"/>
  <c r="A10" i="96"/>
  <c r="A9" i="96"/>
  <c r="A8" i="96"/>
  <c r="A7" i="96"/>
  <c r="A6" i="96"/>
  <c r="A5" i="96"/>
  <c r="A170" i="93"/>
  <c r="A169" i="93"/>
  <c r="A168" i="93"/>
  <c r="A167" i="93"/>
  <c r="A166" i="93"/>
  <c r="A165" i="93"/>
  <c r="A170" i="21"/>
  <c r="A169" i="21"/>
  <c r="A168" i="21"/>
  <c r="A167" i="21"/>
  <c r="A166" i="21"/>
  <c r="A165" i="21"/>
  <c r="A170" i="91"/>
  <c r="A169" i="91"/>
  <c r="A168" i="91"/>
  <c r="A167" i="91"/>
  <c r="A166" i="91"/>
  <c r="A165" i="91"/>
  <c r="A134" i="90"/>
  <c r="A133" i="90"/>
  <c r="A132" i="90"/>
  <c r="A131" i="90"/>
  <c r="A130" i="90"/>
  <c r="A129" i="90"/>
  <c r="A25" i="77" l="1"/>
  <c r="A24" i="77"/>
  <c r="A23" i="77"/>
  <c r="A22" i="77"/>
  <c r="A21" i="77"/>
  <c r="A20" i="77"/>
  <c r="A19" i="77"/>
  <c r="A18" i="77"/>
  <c r="A17" i="77"/>
  <c r="A16" i="77"/>
  <c r="A15" i="77"/>
  <c r="A14" i="77"/>
  <c r="A13" i="77"/>
  <c r="A12" i="77"/>
  <c r="A11" i="77"/>
  <c r="A10" i="77"/>
  <c r="A9" i="77"/>
  <c r="A8" i="77"/>
  <c r="A7" i="77"/>
  <c r="A6" i="77"/>
  <c r="A5" i="77"/>
  <c r="A78" i="111"/>
  <c r="A77" i="111"/>
  <c r="A76" i="111"/>
  <c r="A75" i="111"/>
  <c r="A74" i="111"/>
  <c r="A73" i="111"/>
  <c r="A72" i="111"/>
  <c r="A71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57" i="111"/>
  <c r="A56" i="111"/>
  <c r="A55" i="111"/>
  <c r="A54" i="111"/>
  <c r="A53" i="111"/>
  <c r="A52" i="111"/>
  <c r="A51" i="111"/>
  <c r="A50" i="111"/>
  <c r="A49" i="111"/>
  <c r="A48" i="111"/>
  <c r="A47" i="111"/>
  <c r="A46" i="111"/>
  <c r="A45" i="111"/>
  <c r="A44" i="111"/>
  <c r="A43" i="111"/>
  <c r="A42" i="111"/>
  <c r="A41" i="111"/>
  <c r="A40" i="111"/>
  <c r="A39" i="111"/>
  <c r="A38" i="111"/>
  <c r="A37" i="111"/>
  <c r="A36" i="111"/>
  <c r="A35" i="111"/>
  <c r="A34" i="111"/>
  <c r="A33" i="111"/>
  <c r="A32" i="111"/>
  <c r="A31" i="111"/>
  <c r="A30" i="111"/>
  <c r="A29" i="111"/>
  <c r="A28" i="111"/>
  <c r="A27" i="111"/>
  <c r="A26" i="111"/>
  <c r="A25" i="111"/>
  <c r="A24" i="111"/>
  <c r="A23" i="111"/>
  <c r="A22" i="111"/>
  <c r="A21" i="111"/>
  <c r="A20" i="111"/>
  <c r="A19" i="111"/>
  <c r="A18" i="111"/>
  <c r="A17" i="111"/>
  <c r="A16" i="111"/>
  <c r="A15" i="111"/>
  <c r="A14" i="111"/>
  <c r="A13" i="111"/>
  <c r="A12" i="111"/>
  <c r="A11" i="111"/>
  <c r="A10" i="111"/>
  <c r="A9" i="111"/>
  <c r="A8" i="111"/>
  <c r="A7" i="111"/>
  <c r="A6" i="111"/>
  <c r="A5" i="111"/>
  <c r="A25" i="122"/>
  <c r="A24" i="122"/>
  <c r="A23" i="122"/>
  <c r="A22" i="122"/>
  <c r="A21" i="122"/>
  <c r="A20" i="122"/>
  <c r="A19" i="122"/>
  <c r="A18" i="122"/>
  <c r="A17" i="122"/>
  <c r="A16" i="122"/>
  <c r="A15" i="122"/>
  <c r="A14" i="122"/>
  <c r="A13" i="122"/>
  <c r="A12" i="122"/>
  <c r="A11" i="122"/>
  <c r="A10" i="122"/>
  <c r="A9" i="122"/>
  <c r="A8" i="122"/>
  <c r="A7" i="122"/>
  <c r="A6" i="122"/>
  <c r="A5" i="122"/>
  <c r="A110" i="112"/>
  <c r="A109" i="112"/>
  <c r="A108" i="112"/>
  <c r="A107" i="112"/>
  <c r="A106" i="112"/>
  <c r="A105" i="112"/>
  <c r="A104" i="112"/>
  <c r="A103" i="112"/>
  <c r="A102" i="112"/>
  <c r="A101" i="112"/>
  <c r="A100" i="112"/>
  <c r="A99" i="112"/>
  <c r="A98" i="112"/>
  <c r="A97" i="112"/>
  <c r="A96" i="112"/>
  <c r="A95" i="112"/>
  <c r="A94" i="112"/>
  <c r="A93" i="112"/>
  <c r="A92" i="112"/>
  <c r="A91" i="112"/>
  <c r="A90" i="112"/>
  <c r="A89" i="112"/>
  <c r="A88" i="112"/>
  <c r="A87" i="112"/>
  <c r="A86" i="112"/>
  <c r="A85" i="112"/>
  <c r="A84" i="112"/>
  <c r="A83" i="112"/>
  <c r="A82" i="112"/>
  <c r="A81" i="112"/>
  <c r="A80" i="112"/>
  <c r="A79" i="112"/>
  <c r="A78" i="112"/>
  <c r="A77" i="112"/>
  <c r="A76" i="112"/>
  <c r="A75" i="112"/>
  <c r="A74" i="112"/>
  <c r="A73" i="112"/>
  <c r="A72" i="112"/>
  <c r="A71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57" i="112"/>
  <c r="A56" i="112"/>
  <c r="A55" i="112"/>
  <c r="A54" i="112"/>
  <c r="A53" i="112"/>
  <c r="A52" i="112"/>
  <c r="A51" i="112"/>
  <c r="A50" i="112"/>
  <c r="A49" i="112"/>
  <c r="A48" i="112"/>
  <c r="A47" i="112"/>
  <c r="A46" i="112"/>
  <c r="A45" i="112"/>
  <c r="A44" i="112"/>
  <c r="A43" i="112"/>
  <c r="A42" i="112"/>
  <c r="A41" i="112"/>
  <c r="A40" i="112"/>
  <c r="A39" i="112"/>
  <c r="A38" i="112"/>
  <c r="A37" i="112"/>
  <c r="A36" i="112"/>
  <c r="A35" i="112"/>
  <c r="A34" i="112"/>
  <c r="A33" i="112"/>
  <c r="A32" i="112"/>
  <c r="A31" i="112"/>
  <c r="A30" i="112"/>
  <c r="A29" i="112"/>
  <c r="A28" i="112"/>
  <c r="A27" i="112"/>
  <c r="A26" i="112"/>
  <c r="A25" i="112"/>
  <c r="A24" i="112"/>
  <c r="A23" i="112"/>
  <c r="A22" i="112"/>
  <c r="A21" i="112"/>
  <c r="A20" i="112"/>
  <c r="A19" i="112"/>
  <c r="A18" i="112"/>
  <c r="A17" i="112"/>
  <c r="A16" i="112"/>
  <c r="A15" i="112"/>
  <c r="A14" i="112"/>
  <c r="A13" i="112"/>
  <c r="A12" i="112"/>
  <c r="A11" i="112"/>
  <c r="A10" i="112"/>
  <c r="A9" i="112"/>
  <c r="A8" i="112"/>
  <c r="A7" i="112"/>
  <c r="A6" i="112"/>
  <c r="A5" i="112"/>
  <c r="A172" i="68"/>
  <c r="A171" i="68"/>
  <c r="A170" i="68"/>
  <c r="A169" i="68"/>
  <c r="A168" i="68"/>
  <c r="A167" i="68"/>
  <c r="A166" i="68"/>
  <c r="A165" i="68"/>
  <c r="A164" i="68"/>
  <c r="A163" i="68"/>
  <c r="A162" i="68"/>
  <c r="A161" i="68"/>
  <c r="A160" i="68"/>
  <c r="A159" i="68"/>
  <c r="A158" i="68"/>
  <c r="A157" i="68"/>
  <c r="A156" i="68"/>
  <c r="A155" i="68"/>
  <c r="A154" i="68"/>
  <c r="A153" i="68"/>
  <c r="A152" i="68"/>
  <c r="A151" i="68"/>
  <c r="A150" i="68"/>
  <c r="A149" i="68"/>
  <c r="A148" i="68"/>
  <c r="A147" i="68"/>
  <c r="A146" i="68"/>
  <c r="A145" i="68"/>
  <c r="A144" i="68"/>
  <c r="A143" i="68"/>
  <c r="A142" i="68"/>
  <c r="A141" i="68"/>
  <c r="A140" i="68"/>
  <c r="A139" i="68"/>
  <c r="A138" i="68"/>
  <c r="A137" i="68"/>
  <c r="A136" i="68"/>
  <c r="A135" i="68"/>
  <c r="A134" i="68"/>
  <c r="A133" i="68"/>
  <c r="A132" i="68"/>
  <c r="A131" i="68"/>
  <c r="A130" i="68"/>
  <c r="A129" i="68"/>
  <c r="A128" i="68"/>
  <c r="A127" i="68"/>
  <c r="A126" i="68"/>
  <c r="A125" i="68"/>
  <c r="A124" i="68"/>
  <c r="A123" i="68"/>
  <c r="A122" i="68"/>
  <c r="A121" i="68"/>
  <c r="A120" i="68"/>
  <c r="A119" i="68"/>
  <c r="A118" i="68"/>
  <c r="A117" i="68"/>
  <c r="A116" i="68"/>
  <c r="A115" i="68"/>
  <c r="A114" i="68"/>
  <c r="A113" i="68"/>
  <c r="A112" i="68"/>
  <c r="A111" i="68"/>
  <c r="A110" i="68"/>
  <c r="A109" i="68"/>
  <c r="A108" i="68"/>
  <c r="A107" i="68"/>
  <c r="A106" i="68"/>
  <c r="A105" i="68"/>
  <c r="A104" i="68"/>
  <c r="A103" i="68"/>
  <c r="A102" i="68"/>
  <c r="A101" i="68"/>
  <c r="A100" i="68"/>
  <c r="A99" i="68"/>
  <c r="A98" i="68"/>
  <c r="A97" i="68"/>
  <c r="A96" i="68"/>
  <c r="A95" i="68"/>
  <c r="A94" i="68"/>
  <c r="A93" i="68"/>
  <c r="A92" i="68"/>
  <c r="A91" i="68"/>
  <c r="A90" i="68"/>
  <c r="A89" i="68"/>
  <c r="A88" i="68"/>
  <c r="A87" i="68"/>
  <c r="A86" i="68"/>
  <c r="A85" i="68"/>
  <c r="A84" i="68"/>
  <c r="A83" i="68"/>
  <c r="A82" i="68"/>
  <c r="A81" i="68"/>
  <c r="A80" i="68"/>
  <c r="A79" i="68"/>
  <c r="A78" i="68"/>
  <c r="A77" i="68"/>
  <c r="A76" i="68"/>
  <c r="A75" i="68"/>
  <c r="A74" i="68"/>
  <c r="A73" i="68"/>
  <c r="A72" i="68"/>
  <c r="A71" i="68"/>
  <c r="A70" i="68"/>
  <c r="A69" i="68"/>
  <c r="A68" i="68"/>
  <c r="A67" i="68"/>
  <c r="A66" i="68"/>
  <c r="A65" i="68"/>
  <c r="A64" i="68"/>
  <c r="A63" i="68"/>
  <c r="A62" i="68"/>
  <c r="A61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1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6" i="68"/>
  <c r="A5" i="68"/>
  <c r="A50" i="113"/>
  <c r="A49" i="113"/>
  <c r="A48" i="113"/>
  <c r="A47" i="113"/>
  <c r="A46" i="113"/>
  <c r="A45" i="113"/>
  <c r="A44" i="113"/>
  <c r="A43" i="113"/>
  <c r="A42" i="113"/>
  <c r="A41" i="113"/>
  <c r="A40" i="113"/>
  <c r="A39" i="113"/>
  <c r="A38" i="113"/>
  <c r="A37" i="113"/>
  <c r="A36" i="113"/>
  <c r="A35" i="113"/>
  <c r="A34" i="113"/>
  <c r="A33" i="113"/>
  <c r="A32" i="113"/>
  <c r="A31" i="113"/>
  <c r="A30" i="113"/>
  <c r="A29" i="113"/>
  <c r="A28" i="113"/>
  <c r="A27" i="113"/>
  <c r="A26" i="113"/>
  <c r="A25" i="113"/>
  <c r="A24" i="113"/>
  <c r="A23" i="113"/>
  <c r="A22" i="113"/>
  <c r="A21" i="113"/>
  <c r="A20" i="113"/>
  <c r="A19" i="113"/>
  <c r="A18" i="113"/>
  <c r="A17" i="113"/>
  <c r="A16" i="113"/>
  <c r="A15" i="113"/>
  <c r="A14" i="113"/>
  <c r="A13" i="113"/>
  <c r="A12" i="113"/>
  <c r="A11" i="113"/>
  <c r="A10" i="113"/>
  <c r="A9" i="113"/>
  <c r="A8" i="113"/>
  <c r="A7" i="113"/>
  <c r="A6" i="113"/>
  <c r="A5" i="113"/>
  <c r="A76" i="121"/>
  <c r="A75" i="121"/>
  <c r="A74" i="121"/>
  <c r="A73" i="121"/>
  <c r="A72" i="121"/>
  <c r="A71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57" i="121"/>
  <c r="A56" i="121"/>
  <c r="A55" i="121"/>
  <c r="A54" i="121"/>
  <c r="A53" i="121"/>
  <c r="A52" i="121"/>
  <c r="A51" i="121"/>
  <c r="A50" i="121"/>
  <c r="A49" i="121"/>
  <c r="A48" i="121"/>
  <c r="A47" i="121"/>
  <c r="A46" i="121"/>
  <c r="A45" i="121"/>
  <c r="A43" i="121"/>
  <c r="A42" i="121"/>
  <c r="A41" i="121"/>
  <c r="A40" i="121"/>
  <c r="A39" i="121"/>
  <c r="A38" i="121"/>
  <c r="A37" i="121"/>
  <c r="A36" i="121"/>
  <c r="A35" i="121"/>
  <c r="A34" i="121"/>
  <c r="A33" i="121"/>
  <c r="A32" i="121"/>
  <c r="A31" i="121"/>
  <c r="A30" i="121"/>
  <c r="A29" i="121"/>
  <c r="A28" i="121"/>
  <c r="A27" i="121"/>
  <c r="A26" i="121"/>
  <c r="A25" i="121"/>
  <c r="A24" i="121"/>
  <c r="A23" i="121"/>
  <c r="A22" i="121"/>
  <c r="A21" i="121"/>
  <c r="A20" i="121"/>
  <c r="A19" i="121"/>
  <c r="A18" i="121"/>
  <c r="A17" i="121"/>
  <c r="A16" i="121"/>
  <c r="A15" i="121"/>
  <c r="A14" i="121"/>
  <c r="A13" i="121"/>
  <c r="A12" i="121"/>
  <c r="A11" i="121"/>
  <c r="A10" i="121"/>
  <c r="A9" i="121"/>
  <c r="A8" i="121"/>
  <c r="A7" i="121"/>
  <c r="A6" i="121"/>
  <c r="A5" i="121"/>
  <c r="A129" i="110"/>
  <c r="A128" i="110"/>
  <c r="A127" i="110"/>
  <c r="A126" i="110"/>
  <c r="A125" i="110"/>
  <c r="A124" i="110"/>
  <c r="A123" i="110"/>
  <c r="A122" i="110"/>
  <c r="A121" i="110"/>
  <c r="A120" i="110"/>
  <c r="A119" i="110"/>
  <c r="A118" i="110"/>
  <c r="A117" i="110"/>
  <c r="A116" i="110"/>
  <c r="A115" i="110"/>
  <c r="A114" i="110"/>
  <c r="A113" i="110"/>
  <c r="A112" i="110"/>
  <c r="A111" i="110"/>
  <c r="A110" i="110"/>
  <c r="A109" i="110"/>
  <c r="A108" i="110"/>
  <c r="A107" i="110"/>
  <c r="A106" i="110"/>
  <c r="A105" i="110"/>
  <c r="A104" i="110"/>
  <c r="A103" i="110"/>
  <c r="A102" i="110"/>
  <c r="A101" i="110"/>
  <c r="A100" i="110"/>
  <c r="A99" i="110"/>
  <c r="A98" i="110"/>
  <c r="A97" i="110"/>
  <c r="A96" i="110"/>
  <c r="A95" i="110"/>
  <c r="A94" i="110"/>
  <c r="A93" i="110"/>
  <c r="A92" i="110"/>
  <c r="A91" i="110"/>
  <c r="A90" i="110"/>
  <c r="A89" i="110"/>
  <c r="A88" i="110"/>
  <c r="A87" i="110"/>
  <c r="A86" i="110"/>
  <c r="A85" i="110"/>
  <c r="A84" i="110"/>
  <c r="A83" i="110"/>
  <c r="A82" i="110"/>
  <c r="A81" i="110"/>
  <c r="A80" i="110"/>
  <c r="A79" i="110"/>
  <c r="A78" i="110"/>
  <c r="A77" i="110"/>
  <c r="A76" i="110"/>
  <c r="A75" i="110"/>
  <c r="A74" i="110"/>
  <c r="A73" i="110"/>
  <c r="A72" i="110"/>
  <c r="A71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57" i="110"/>
  <c r="A56" i="110"/>
  <c r="A55" i="110"/>
  <c r="A54" i="110"/>
  <c r="A53" i="110"/>
  <c r="A52" i="110"/>
  <c r="A51" i="110"/>
  <c r="A50" i="110"/>
  <c r="A49" i="110"/>
  <c r="A48" i="110"/>
  <c r="A47" i="110"/>
  <c r="A46" i="110"/>
  <c r="A45" i="110"/>
  <c r="A44" i="110"/>
  <c r="A43" i="110"/>
  <c r="A42" i="110"/>
  <c r="A41" i="110"/>
  <c r="A40" i="110"/>
  <c r="A39" i="110"/>
  <c r="A38" i="110"/>
  <c r="A37" i="110"/>
  <c r="A36" i="110"/>
  <c r="A35" i="110"/>
  <c r="A34" i="110"/>
  <c r="A33" i="110"/>
  <c r="A32" i="110"/>
  <c r="A31" i="110"/>
  <c r="A30" i="110"/>
  <c r="A29" i="110"/>
  <c r="A28" i="110"/>
  <c r="A27" i="110"/>
  <c r="A26" i="110"/>
  <c r="A25" i="110"/>
  <c r="A24" i="110"/>
  <c r="A23" i="110"/>
  <c r="A22" i="110"/>
  <c r="A21" i="110"/>
  <c r="A20" i="110"/>
  <c r="A19" i="110"/>
  <c r="A18" i="110"/>
  <c r="A17" i="110"/>
  <c r="A16" i="110"/>
  <c r="A15" i="110"/>
  <c r="A14" i="110"/>
  <c r="A13" i="110"/>
  <c r="A12" i="110"/>
  <c r="A11" i="110"/>
  <c r="A10" i="110"/>
  <c r="A9" i="110"/>
  <c r="A8" i="110"/>
  <c r="A7" i="110"/>
  <c r="A6" i="110"/>
  <c r="A5" i="110"/>
  <c r="A76" i="126"/>
  <c r="A75" i="126"/>
  <c r="A74" i="126"/>
  <c r="A73" i="126"/>
  <c r="A72" i="126"/>
  <c r="A71" i="126"/>
  <c r="A70" i="126"/>
  <c r="A69" i="126"/>
  <c r="A68" i="126"/>
  <c r="A67" i="126"/>
  <c r="A66" i="126"/>
  <c r="A65" i="126"/>
  <c r="A64" i="126"/>
  <c r="A63" i="126"/>
  <c r="A62" i="126"/>
  <c r="A61" i="126"/>
  <c r="A60" i="126"/>
  <c r="A59" i="126"/>
  <c r="A58" i="126"/>
  <c r="A57" i="126"/>
  <c r="A56" i="126"/>
  <c r="A55" i="126"/>
  <c r="A54" i="126"/>
  <c r="A53" i="126"/>
  <c r="A52" i="126"/>
  <c r="A51" i="126"/>
  <c r="A50" i="126"/>
  <c r="A49" i="126"/>
  <c r="A48" i="126"/>
  <c r="A47" i="126"/>
  <c r="A46" i="126"/>
  <c r="A45" i="126"/>
  <c r="A44" i="126"/>
  <c r="A43" i="126"/>
  <c r="A42" i="126"/>
  <c r="A41" i="126"/>
  <c r="A40" i="126"/>
  <c r="A39" i="126"/>
  <c r="A38" i="126"/>
  <c r="A37" i="126"/>
  <c r="A36" i="126"/>
  <c r="A35" i="126"/>
  <c r="A34" i="126"/>
  <c r="A33" i="126"/>
  <c r="A32" i="126"/>
  <c r="A31" i="126"/>
  <c r="A30" i="126"/>
  <c r="A29" i="126"/>
  <c r="A28" i="126"/>
  <c r="A27" i="126"/>
  <c r="A26" i="126"/>
  <c r="A25" i="126"/>
  <c r="A24" i="126"/>
  <c r="A23" i="126"/>
  <c r="A22" i="126"/>
  <c r="A21" i="126"/>
  <c r="A20" i="126"/>
  <c r="A19" i="126"/>
  <c r="A18" i="126"/>
  <c r="A17" i="126"/>
  <c r="A16" i="126"/>
  <c r="A15" i="126"/>
  <c r="A14" i="126"/>
  <c r="A13" i="126"/>
  <c r="A12" i="126"/>
  <c r="A11" i="126"/>
  <c r="A10" i="126"/>
  <c r="A9" i="126"/>
  <c r="A8" i="126"/>
  <c r="A7" i="126"/>
  <c r="A6" i="126"/>
  <c r="A5" i="126"/>
  <c r="A76" i="75"/>
  <c r="A75" i="75"/>
  <c r="A74" i="75"/>
  <c r="A73" i="75"/>
  <c r="A72" i="75"/>
  <c r="A71" i="75"/>
  <c r="A70" i="75"/>
  <c r="A69" i="75"/>
  <c r="A68" i="75"/>
  <c r="A67" i="75"/>
  <c r="A66" i="75"/>
  <c r="A65" i="75"/>
  <c r="A64" i="75"/>
  <c r="A63" i="75"/>
  <c r="A62" i="75"/>
  <c r="A61" i="75"/>
  <c r="A60" i="75"/>
  <c r="A59" i="75"/>
  <c r="A58" i="75"/>
  <c r="A57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A38" i="75"/>
  <c r="A37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4" i="75"/>
  <c r="A23" i="75"/>
  <c r="A22" i="75"/>
  <c r="A21" i="75"/>
  <c r="A20" i="75"/>
  <c r="A19" i="75"/>
  <c r="A18" i="75"/>
  <c r="A17" i="75"/>
  <c r="A16" i="75"/>
  <c r="A15" i="75"/>
  <c r="A14" i="75"/>
  <c r="A13" i="75"/>
  <c r="A12" i="75"/>
  <c r="A11" i="75"/>
  <c r="A10" i="75"/>
  <c r="A9" i="75"/>
  <c r="A8" i="75"/>
  <c r="A7" i="75"/>
  <c r="A6" i="75"/>
  <c r="A5" i="75"/>
  <c r="A56" i="74"/>
  <c r="A55" i="74"/>
  <c r="A54" i="74"/>
  <c r="A53" i="74"/>
  <c r="A52" i="74"/>
  <c r="A51" i="74"/>
  <c r="A50" i="74"/>
  <c r="A49" i="74"/>
  <c r="A48" i="74"/>
  <c r="A47" i="74"/>
  <c r="A46" i="74"/>
  <c r="A45" i="74"/>
  <c r="A44" i="74"/>
  <c r="A43" i="74"/>
  <c r="A42" i="74"/>
  <c r="A41" i="74"/>
  <c r="A40" i="74"/>
  <c r="A39" i="74"/>
  <c r="A38" i="74"/>
  <c r="A37" i="74"/>
  <c r="A36" i="74"/>
  <c r="A35" i="74"/>
  <c r="A34" i="74"/>
  <c r="A33" i="74"/>
  <c r="A32" i="74"/>
  <c r="A31" i="74"/>
  <c r="A30" i="74"/>
  <c r="A29" i="74"/>
  <c r="A28" i="74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A12" i="74"/>
  <c r="A11" i="74"/>
  <c r="A10" i="74"/>
  <c r="A9" i="74"/>
  <c r="A8" i="74"/>
  <c r="A7" i="74"/>
  <c r="A6" i="74"/>
  <c r="A5" i="74"/>
  <c r="A164" i="73"/>
  <c r="A163" i="73"/>
  <c r="A162" i="73"/>
  <c r="A161" i="73"/>
  <c r="A160" i="73"/>
  <c r="A159" i="73"/>
  <c r="A158" i="73"/>
  <c r="A157" i="73"/>
  <c r="A156" i="73"/>
  <c r="A155" i="73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38" i="73"/>
  <c r="A137" i="73"/>
  <c r="A136" i="73"/>
  <c r="A135" i="73"/>
  <c r="A134" i="73"/>
  <c r="A133" i="73"/>
  <c r="A132" i="73"/>
  <c r="A131" i="73"/>
  <c r="A130" i="73"/>
  <c r="A129" i="73"/>
  <c r="A128" i="73"/>
  <c r="A127" i="73"/>
  <c r="A126" i="73"/>
  <c r="A125" i="73"/>
  <c r="A124" i="73"/>
  <c r="A123" i="73"/>
  <c r="A122" i="73"/>
  <c r="A121" i="73"/>
  <c r="A120" i="73"/>
  <c r="A119" i="73"/>
  <c r="A118" i="73"/>
  <c r="A117" i="73"/>
  <c r="A116" i="73"/>
  <c r="A115" i="73"/>
  <c r="A114" i="73"/>
  <c r="A113" i="73"/>
  <c r="A112" i="73"/>
  <c r="A111" i="73"/>
  <c r="A110" i="73"/>
  <c r="A109" i="73"/>
  <c r="A108" i="73"/>
  <c r="A107" i="73"/>
  <c r="A106" i="73"/>
  <c r="A105" i="73"/>
  <c r="A104" i="73"/>
  <c r="A103" i="73"/>
  <c r="A102" i="73"/>
  <c r="A101" i="73"/>
  <c r="A100" i="73"/>
  <c r="A99" i="73"/>
  <c r="A98" i="73"/>
  <c r="A97" i="73"/>
  <c r="A96" i="73"/>
  <c r="A95" i="73"/>
  <c r="A94" i="73"/>
  <c r="A93" i="73"/>
  <c r="A92" i="73"/>
  <c r="A91" i="73"/>
  <c r="A90" i="73"/>
  <c r="A89" i="73"/>
  <c r="A88" i="73"/>
  <c r="A87" i="73"/>
  <c r="A86" i="73"/>
  <c r="A85" i="73"/>
  <c r="A84" i="73"/>
  <c r="A83" i="73"/>
  <c r="A82" i="73"/>
  <c r="A81" i="73"/>
  <c r="A80" i="73"/>
  <c r="A79" i="73"/>
  <c r="A78" i="73"/>
  <c r="A77" i="73"/>
  <c r="A76" i="73"/>
  <c r="A75" i="73"/>
  <c r="A74" i="73"/>
  <c r="A73" i="73"/>
  <c r="A72" i="73"/>
  <c r="A71" i="73"/>
  <c r="A70" i="73"/>
  <c r="A69" i="73"/>
  <c r="A68" i="73"/>
  <c r="A67" i="73"/>
  <c r="A66" i="73"/>
  <c r="A65" i="73"/>
  <c r="A64" i="73"/>
  <c r="A63" i="73"/>
  <c r="A62" i="73"/>
  <c r="A61" i="73"/>
  <c r="A60" i="73"/>
  <c r="A59" i="73"/>
  <c r="A58" i="73"/>
  <c r="A57" i="73"/>
  <c r="A56" i="73"/>
  <c r="A55" i="73"/>
  <c r="A54" i="73"/>
  <c r="A53" i="73"/>
  <c r="A52" i="73"/>
  <c r="A51" i="73"/>
  <c r="A50" i="73"/>
  <c r="A49" i="73"/>
  <c r="A48" i="73"/>
  <c r="A47" i="73"/>
  <c r="A46" i="73"/>
  <c r="A45" i="73"/>
  <c r="A44" i="73"/>
  <c r="A43" i="73"/>
  <c r="A42" i="73"/>
  <c r="A41" i="73"/>
  <c r="A40" i="73"/>
  <c r="A39" i="73"/>
  <c r="A38" i="73"/>
  <c r="A37" i="73"/>
  <c r="A36" i="73"/>
  <c r="A35" i="73"/>
  <c r="A34" i="73"/>
  <c r="A33" i="73"/>
  <c r="A32" i="73"/>
  <c r="A31" i="73"/>
  <c r="A30" i="73"/>
  <c r="A29" i="73"/>
  <c r="A28" i="73"/>
  <c r="A27" i="73"/>
  <c r="A26" i="73"/>
  <c r="A25" i="73"/>
  <c r="A24" i="73"/>
  <c r="A23" i="73"/>
  <c r="A22" i="73"/>
  <c r="A21" i="73"/>
  <c r="A20" i="73"/>
  <c r="A19" i="73"/>
  <c r="A18" i="73"/>
  <c r="A17" i="73"/>
  <c r="A16" i="73"/>
  <c r="A15" i="73"/>
  <c r="A14" i="73"/>
  <c r="A13" i="73"/>
  <c r="A12" i="73"/>
  <c r="A11" i="73"/>
  <c r="A10" i="73"/>
  <c r="A9" i="73"/>
  <c r="A8" i="73"/>
  <c r="A7" i="73"/>
  <c r="A6" i="73"/>
  <c r="A5" i="73"/>
  <c r="A36" i="130"/>
  <c r="A35" i="130"/>
  <c r="A34" i="130"/>
  <c r="A33" i="130"/>
  <c r="A32" i="130"/>
  <c r="A31" i="130"/>
  <c r="A30" i="130"/>
  <c r="A29" i="130"/>
  <c r="A28" i="130"/>
  <c r="A27" i="130"/>
  <c r="A26" i="130"/>
  <c r="A25" i="130"/>
  <c r="A24" i="130"/>
  <c r="A23" i="130"/>
  <c r="A22" i="130"/>
  <c r="A21" i="130"/>
  <c r="A20" i="130"/>
  <c r="A19" i="130"/>
  <c r="A18" i="130"/>
  <c r="A17" i="130"/>
  <c r="A16" i="130"/>
  <c r="A15" i="130"/>
  <c r="A14" i="130"/>
  <c r="A13" i="130"/>
  <c r="A12" i="130"/>
  <c r="A11" i="130"/>
  <c r="A10" i="130"/>
  <c r="A9" i="130"/>
  <c r="A8" i="130"/>
  <c r="A7" i="130"/>
  <c r="A6" i="130"/>
  <c r="A5" i="130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1" i="55"/>
  <c r="A20" i="55"/>
  <c r="A19" i="55"/>
  <c r="A18" i="55"/>
  <c r="A17" i="55"/>
  <c r="A16" i="55"/>
  <c r="A15" i="55"/>
  <c r="A14" i="55"/>
  <c r="A13" i="55"/>
  <c r="A12" i="55"/>
  <c r="A11" i="55"/>
  <c r="A10" i="55"/>
  <c r="A9" i="55"/>
  <c r="A8" i="55"/>
  <c r="A7" i="55"/>
  <c r="A6" i="55"/>
  <c r="A5" i="55"/>
  <c r="A110" i="103"/>
  <c r="A109" i="103"/>
  <c r="A108" i="103"/>
  <c r="A107" i="103"/>
  <c r="A106" i="103"/>
  <c r="A105" i="103"/>
  <c r="A104" i="103"/>
  <c r="A103" i="103"/>
  <c r="A102" i="103"/>
  <c r="A101" i="103"/>
  <c r="A100" i="103"/>
  <c r="A99" i="103"/>
  <c r="A98" i="103"/>
  <c r="A97" i="103"/>
  <c r="A96" i="103"/>
  <c r="A95" i="103"/>
  <c r="A94" i="103"/>
  <c r="A93" i="103"/>
  <c r="A92" i="103"/>
  <c r="A91" i="103"/>
  <c r="A90" i="103"/>
  <c r="A89" i="103"/>
  <c r="A88" i="103"/>
  <c r="A87" i="103"/>
  <c r="A86" i="103"/>
  <c r="A85" i="103"/>
  <c r="A84" i="103"/>
  <c r="A83" i="103"/>
  <c r="A82" i="103"/>
  <c r="A81" i="103"/>
  <c r="A80" i="103"/>
  <c r="A79" i="103"/>
  <c r="A78" i="103"/>
  <c r="A77" i="103"/>
  <c r="A76" i="103"/>
  <c r="A75" i="103"/>
  <c r="A74" i="103"/>
  <c r="A73" i="103"/>
  <c r="A72" i="103"/>
  <c r="A71" i="103"/>
  <c r="A70" i="103"/>
  <c r="A69" i="103"/>
  <c r="A68" i="103"/>
  <c r="A67" i="103"/>
  <c r="A66" i="103"/>
  <c r="A65" i="103"/>
  <c r="A64" i="103"/>
  <c r="A63" i="103"/>
  <c r="A62" i="103"/>
  <c r="A61" i="103"/>
  <c r="A60" i="103"/>
  <c r="A59" i="103"/>
  <c r="A58" i="103"/>
  <c r="A57" i="103"/>
  <c r="A56" i="103"/>
  <c r="A55" i="103"/>
  <c r="A54" i="103"/>
  <c r="A53" i="103"/>
  <c r="A52" i="103"/>
  <c r="A51" i="103"/>
  <c r="A50" i="103"/>
  <c r="A49" i="103"/>
  <c r="A48" i="103"/>
  <c r="A47" i="103"/>
  <c r="A46" i="103"/>
  <c r="A45" i="103"/>
  <c r="A44" i="103"/>
  <c r="A43" i="103"/>
  <c r="A42" i="103"/>
  <c r="A41" i="103"/>
  <c r="A40" i="103"/>
  <c r="A39" i="103"/>
  <c r="A38" i="103"/>
  <c r="A37" i="103"/>
  <c r="A36" i="103"/>
  <c r="A35" i="103"/>
  <c r="A34" i="103"/>
  <c r="A33" i="103"/>
  <c r="A32" i="103"/>
  <c r="A31" i="103"/>
  <c r="A30" i="103"/>
  <c r="A29" i="103"/>
  <c r="A28" i="103"/>
  <c r="A27" i="103"/>
  <c r="A26" i="103"/>
  <c r="A25" i="103"/>
  <c r="A24" i="103"/>
  <c r="A23" i="103"/>
  <c r="A22" i="103"/>
  <c r="A21" i="103"/>
  <c r="A20" i="103"/>
  <c r="A19" i="103"/>
  <c r="A18" i="103"/>
  <c r="A17" i="103"/>
  <c r="A16" i="103"/>
  <c r="A15" i="103"/>
  <c r="A14" i="103"/>
  <c r="A13" i="103"/>
  <c r="A12" i="103"/>
  <c r="A11" i="103"/>
  <c r="A10" i="103"/>
  <c r="A9" i="103"/>
  <c r="A8" i="103"/>
  <c r="A7" i="103"/>
  <c r="A6" i="103"/>
  <c r="A5" i="103"/>
  <c r="A56" i="83"/>
  <c r="A55" i="83"/>
  <c r="A54" i="83"/>
  <c r="A53" i="83"/>
  <c r="A52" i="83"/>
  <c r="A51" i="83"/>
  <c r="A50" i="83"/>
  <c r="A49" i="83"/>
  <c r="A48" i="83"/>
  <c r="A47" i="83"/>
  <c r="A46" i="83"/>
  <c r="A45" i="83"/>
  <c r="A44" i="83"/>
  <c r="A43" i="83"/>
  <c r="A42" i="83"/>
  <c r="A41" i="83"/>
  <c r="A40" i="83"/>
  <c r="A39" i="83"/>
  <c r="A38" i="83"/>
  <c r="A37" i="83"/>
  <c r="A36" i="83"/>
  <c r="A35" i="83"/>
  <c r="A34" i="83"/>
  <c r="A33" i="83"/>
  <c r="A32" i="83"/>
  <c r="A31" i="83"/>
  <c r="A30" i="83"/>
  <c r="A29" i="83"/>
  <c r="A28" i="83"/>
  <c r="A27" i="83"/>
  <c r="A26" i="83"/>
  <c r="A25" i="83"/>
  <c r="A24" i="83"/>
  <c r="A23" i="83"/>
  <c r="A22" i="83"/>
  <c r="A21" i="83"/>
  <c r="A20" i="83"/>
  <c r="A19" i="83"/>
  <c r="A18" i="83"/>
  <c r="A17" i="83"/>
  <c r="A16" i="83"/>
  <c r="A15" i="83"/>
  <c r="A14" i="83"/>
  <c r="A13" i="83"/>
  <c r="A12" i="83"/>
  <c r="A11" i="83"/>
  <c r="A10" i="83"/>
  <c r="A9" i="83"/>
  <c r="A8" i="83"/>
  <c r="A7" i="83"/>
  <c r="A6" i="83"/>
  <c r="A5" i="83"/>
  <c r="A150" i="82"/>
  <c r="A149" i="82"/>
  <c r="A148" i="82"/>
  <c r="A147" i="82"/>
  <c r="A146" i="82"/>
  <c r="A145" i="82"/>
  <c r="A144" i="82"/>
  <c r="A143" i="82"/>
  <c r="A142" i="82"/>
  <c r="A141" i="82"/>
  <c r="A140" i="82"/>
  <c r="A139" i="82"/>
  <c r="A138" i="82"/>
  <c r="A137" i="82"/>
  <c r="A136" i="82"/>
  <c r="A135" i="82"/>
  <c r="A134" i="82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A16" i="82"/>
  <c r="A15" i="82"/>
  <c r="A14" i="82"/>
  <c r="A13" i="82"/>
  <c r="A12" i="82"/>
  <c r="A11" i="82"/>
  <c r="A10" i="82"/>
  <c r="A9" i="82"/>
  <c r="A8" i="82"/>
  <c r="A7" i="82"/>
  <c r="A6" i="82"/>
  <c r="A5" i="82"/>
  <c r="A36" i="101"/>
  <c r="A35" i="101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6" i="101"/>
  <c r="A5" i="101"/>
  <c r="A163" i="133"/>
  <c r="A162" i="133"/>
  <c r="A161" i="133"/>
  <c r="A160" i="133"/>
  <c r="A159" i="133"/>
  <c r="A158" i="133"/>
  <c r="A157" i="133"/>
  <c r="A156" i="133"/>
  <c r="A155" i="133"/>
  <c r="A154" i="133"/>
  <c r="A153" i="133"/>
  <c r="A152" i="133"/>
  <c r="A151" i="133"/>
  <c r="A150" i="133"/>
  <c r="A149" i="133"/>
  <c r="A148" i="133"/>
  <c r="A147" i="133"/>
  <c r="A146" i="133"/>
  <c r="A145" i="133"/>
  <c r="A144" i="133"/>
  <c r="A143" i="133"/>
  <c r="A142" i="133"/>
  <c r="A141" i="133"/>
  <c r="A140" i="133"/>
  <c r="A139" i="133"/>
  <c r="A138" i="133"/>
  <c r="A137" i="133"/>
  <c r="A136" i="133"/>
  <c r="A135" i="133"/>
  <c r="A134" i="133"/>
  <c r="A133" i="133"/>
  <c r="A132" i="133"/>
  <c r="A131" i="133"/>
  <c r="A130" i="133"/>
  <c r="A129" i="133"/>
  <c r="A128" i="133"/>
  <c r="A127" i="133"/>
  <c r="A126" i="133"/>
  <c r="A125" i="133"/>
  <c r="A124" i="133"/>
  <c r="A123" i="133"/>
  <c r="A122" i="133"/>
  <c r="A121" i="133"/>
  <c r="A120" i="133"/>
  <c r="A119" i="133"/>
  <c r="A118" i="133"/>
  <c r="A117" i="133"/>
  <c r="A116" i="133"/>
  <c r="A115" i="133"/>
  <c r="A114" i="133"/>
  <c r="A113" i="133"/>
  <c r="A112" i="133"/>
  <c r="A111" i="133"/>
  <c r="A110" i="133"/>
  <c r="A109" i="133"/>
  <c r="A108" i="133"/>
  <c r="A107" i="133"/>
  <c r="A106" i="133"/>
  <c r="A105" i="133"/>
  <c r="A104" i="133"/>
  <c r="A103" i="133"/>
  <c r="A102" i="133"/>
  <c r="A101" i="133"/>
  <c r="A100" i="133"/>
  <c r="A99" i="133"/>
  <c r="A98" i="133"/>
  <c r="A97" i="133"/>
  <c r="A96" i="133"/>
  <c r="A95" i="133"/>
  <c r="A94" i="133"/>
  <c r="A93" i="133"/>
  <c r="A92" i="133"/>
  <c r="A91" i="133"/>
  <c r="A90" i="133"/>
  <c r="A89" i="133"/>
  <c r="A88" i="133"/>
  <c r="A87" i="133"/>
  <c r="A86" i="133"/>
  <c r="A85" i="133"/>
  <c r="A84" i="133"/>
  <c r="A83" i="133"/>
  <c r="A82" i="133"/>
  <c r="A81" i="133"/>
  <c r="A80" i="133"/>
  <c r="A79" i="133"/>
  <c r="A78" i="133"/>
  <c r="A77" i="133"/>
  <c r="A76" i="133"/>
  <c r="A75" i="133"/>
  <c r="A74" i="133"/>
  <c r="A73" i="133"/>
  <c r="A72" i="133"/>
  <c r="A71" i="133"/>
  <c r="A70" i="133"/>
  <c r="A69" i="133"/>
  <c r="A68" i="133"/>
  <c r="A67" i="133"/>
  <c r="A66" i="133"/>
  <c r="A65" i="133"/>
  <c r="A64" i="133"/>
  <c r="A63" i="133"/>
  <c r="A62" i="133"/>
  <c r="A61" i="133"/>
  <c r="A60" i="133"/>
  <c r="A59" i="133"/>
  <c r="A58" i="133"/>
  <c r="A57" i="133"/>
  <c r="A56" i="133"/>
  <c r="A55" i="133"/>
  <c r="A54" i="133"/>
  <c r="A53" i="133"/>
  <c r="A52" i="133"/>
  <c r="A51" i="133"/>
  <c r="A50" i="133"/>
  <c r="A49" i="133"/>
  <c r="A48" i="133"/>
  <c r="A47" i="133"/>
  <c r="A46" i="133"/>
  <c r="A45" i="133"/>
  <c r="A44" i="133"/>
  <c r="A43" i="133"/>
  <c r="A42" i="133"/>
  <c r="A41" i="133"/>
  <c r="A40" i="133"/>
  <c r="A39" i="133"/>
  <c r="A38" i="133"/>
  <c r="A37" i="133"/>
  <c r="A36" i="133"/>
  <c r="A35" i="133"/>
  <c r="A34" i="133"/>
  <c r="A33" i="133"/>
  <c r="A32" i="133"/>
  <c r="A31" i="133"/>
  <c r="A30" i="133"/>
  <c r="A29" i="133"/>
  <c r="A28" i="133"/>
  <c r="A27" i="133"/>
  <c r="A26" i="133"/>
  <c r="A25" i="133"/>
  <c r="A24" i="133"/>
  <c r="A23" i="133"/>
  <c r="A22" i="133"/>
  <c r="A21" i="133"/>
  <c r="A20" i="133"/>
  <c r="A19" i="133"/>
  <c r="A18" i="133"/>
  <c r="A17" i="133"/>
  <c r="A16" i="133"/>
  <c r="A15" i="133"/>
  <c r="A14" i="133"/>
  <c r="A13" i="133"/>
  <c r="A12" i="133"/>
  <c r="A11" i="133"/>
  <c r="A10" i="133"/>
  <c r="A9" i="133"/>
  <c r="A8" i="133"/>
  <c r="A7" i="133"/>
  <c r="A6" i="133"/>
  <c r="A5" i="133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34" i="32"/>
  <c r="A33" i="32"/>
  <c r="A32" i="32"/>
  <c r="A31" i="32"/>
  <c r="A30" i="32"/>
  <c r="A29" i="32"/>
  <c r="A28" i="32"/>
  <c r="A27" i="32"/>
  <c r="A26" i="32"/>
  <c r="A25" i="32"/>
  <c r="A24" i="32"/>
  <c r="A23" i="32"/>
  <c r="A22" i="32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6" i="32"/>
  <c r="A5" i="32"/>
  <c r="A163" i="31"/>
  <c r="A162" i="31"/>
  <c r="A161" i="31"/>
  <c r="A160" i="31"/>
  <c r="A159" i="31"/>
  <c r="A158" i="31"/>
  <c r="A157" i="31"/>
  <c r="A156" i="31"/>
  <c r="A155" i="31"/>
  <c r="A154" i="31"/>
  <c r="A153" i="31"/>
  <c r="A152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6" i="31"/>
  <c r="A5" i="31"/>
  <c r="A163" i="30"/>
  <c r="A162" i="30"/>
  <c r="A161" i="30"/>
  <c r="A160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160" i="99"/>
  <c r="A159" i="99"/>
  <c r="A158" i="99"/>
  <c r="A157" i="99"/>
  <c r="A156" i="99"/>
  <c r="A155" i="99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37" i="99"/>
  <c r="A136" i="99"/>
  <c r="A135" i="99"/>
  <c r="A134" i="99"/>
  <c r="A133" i="99"/>
  <c r="A132" i="99"/>
  <c r="A131" i="99"/>
  <c r="A130" i="99"/>
  <c r="A129" i="99"/>
  <c r="A128" i="99"/>
  <c r="A127" i="99"/>
  <c r="A126" i="99"/>
  <c r="A125" i="99"/>
  <c r="A124" i="99"/>
  <c r="A123" i="99"/>
  <c r="A122" i="99"/>
  <c r="A121" i="99"/>
  <c r="A120" i="99"/>
  <c r="A119" i="99"/>
  <c r="A118" i="99"/>
  <c r="A117" i="99"/>
  <c r="A116" i="99"/>
  <c r="A115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104" i="95"/>
  <c r="A103" i="95"/>
  <c r="A102" i="95"/>
  <c r="A101" i="95"/>
  <c r="A100" i="95"/>
  <c r="A99" i="95"/>
  <c r="A98" i="95"/>
  <c r="A97" i="95"/>
  <c r="A96" i="95"/>
  <c r="A95" i="95"/>
  <c r="A94" i="95"/>
  <c r="A93" i="95"/>
  <c r="A92" i="95"/>
  <c r="A91" i="95"/>
  <c r="A90" i="95"/>
  <c r="A89" i="95"/>
  <c r="A88" i="95"/>
  <c r="A87" i="95"/>
  <c r="A86" i="95"/>
  <c r="A85" i="95"/>
  <c r="A84" i="95"/>
  <c r="A83" i="95"/>
  <c r="A82" i="95"/>
  <c r="A81" i="95"/>
  <c r="A80" i="95"/>
  <c r="A79" i="95"/>
  <c r="A78" i="95"/>
  <c r="A77" i="95"/>
  <c r="A76" i="95"/>
  <c r="A75" i="95"/>
  <c r="A74" i="95"/>
  <c r="A73" i="95"/>
  <c r="A72" i="95"/>
  <c r="A71" i="95"/>
  <c r="A70" i="95"/>
  <c r="A69" i="95"/>
  <c r="A68" i="95"/>
  <c r="A67" i="95"/>
  <c r="A66" i="95"/>
  <c r="A65" i="95"/>
  <c r="A64" i="95"/>
  <c r="A63" i="95"/>
  <c r="A62" i="95"/>
  <c r="A61" i="95"/>
  <c r="A60" i="95"/>
  <c r="A59" i="95"/>
  <c r="A58" i="95"/>
  <c r="A57" i="95"/>
  <c r="A56" i="95"/>
  <c r="A55" i="95"/>
  <c r="A54" i="95"/>
  <c r="A53" i="95"/>
  <c r="A52" i="95"/>
  <c r="A51" i="95"/>
  <c r="A50" i="95"/>
  <c r="A49" i="95"/>
  <c r="A48" i="95"/>
  <c r="A47" i="95"/>
  <c r="A46" i="95"/>
  <c r="A45" i="95"/>
  <c r="A44" i="95"/>
  <c r="A43" i="95"/>
  <c r="A42" i="95"/>
  <c r="A41" i="95"/>
  <c r="A40" i="95"/>
  <c r="A39" i="95"/>
  <c r="A38" i="95"/>
  <c r="A37" i="95"/>
  <c r="A36" i="95"/>
  <c r="A35" i="95"/>
  <c r="A34" i="95"/>
  <c r="A33" i="95"/>
  <c r="A32" i="95"/>
  <c r="A31" i="95"/>
  <c r="A30" i="95"/>
  <c r="A29" i="95"/>
  <c r="A28" i="95"/>
  <c r="A27" i="95"/>
  <c r="A26" i="95"/>
  <c r="A25" i="95"/>
  <c r="A24" i="95"/>
  <c r="A23" i="95"/>
  <c r="A22" i="95"/>
  <c r="A21" i="95"/>
  <c r="A20" i="95"/>
  <c r="A19" i="95"/>
  <c r="A18" i="95"/>
  <c r="A17" i="95"/>
  <c r="A16" i="95"/>
  <c r="A15" i="95"/>
  <c r="A14" i="95"/>
  <c r="A13" i="95"/>
  <c r="A12" i="95"/>
  <c r="A11" i="95"/>
  <c r="A10" i="95"/>
  <c r="A9" i="95"/>
  <c r="A8" i="95"/>
  <c r="A7" i="95"/>
  <c r="A6" i="95"/>
  <c r="A5" i="95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164" i="94"/>
  <c r="A163" i="94"/>
  <c r="A162" i="94"/>
  <c r="A161" i="94"/>
  <c r="A160" i="94"/>
  <c r="A159" i="94"/>
  <c r="A158" i="94"/>
  <c r="A157" i="94"/>
  <c r="A156" i="94"/>
  <c r="A155" i="94"/>
  <c r="A154" i="94"/>
  <c r="A153" i="94"/>
  <c r="A152" i="94"/>
  <c r="A151" i="94"/>
  <c r="A150" i="94"/>
  <c r="A149" i="94"/>
  <c r="A148" i="94"/>
  <c r="A147" i="94"/>
  <c r="A146" i="94"/>
  <c r="A145" i="94"/>
  <c r="A144" i="94"/>
  <c r="A143" i="94"/>
  <c r="A142" i="94"/>
  <c r="A141" i="94"/>
  <c r="A140" i="94"/>
  <c r="A139" i="94"/>
  <c r="A138" i="94"/>
  <c r="A137" i="94"/>
  <c r="A136" i="94"/>
  <c r="A135" i="94"/>
  <c r="A134" i="94"/>
  <c r="A133" i="94"/>
  <c r="A132" i="94"/>
  <c r="A131" i="94"/>
  <c r="A130" i="94"/>
  <c r="A129" i="94"/>
  <c r="A128" i="94"/>
  <c r="A127" i="94"/>
  <c r="A126" i="94"/>
  <c r="A125" i="94"/>
  <c r="A124" i="94"/>
  <c r="A123" i="94"/>
  <c r="A122" i="94"/>
  <c r="A121" i="94"/>
  <c r="A120" i="94"/>
  <c r="A119" i="94"/>
  <c r="A118" i="94"/>
  <c r="A117" i="94"/>
  <c r="A116" i="94"/>
  <c r="A115" i="94"/>
  <c r="A114" i="94"/>
  <c r="A113" i="94"/>
  <c r="A112" i="94"/>
  <c r="A111" i="94"/>
  <c r="A110" i="94"/>
  <c r="A109" i="94"/>
  <c r="A108" i="94"/>
  <c r="A107" i="94"/>
  <c r="A106" i="94"/>
  <c r="A105" i="94"/>
  <c r="A104" i="94"/>
  <c r="A103" i="94"/>
  <c r="A102" i="94"/>
  <c r="A101" i="94"/>
  <c r="A100" i="94"/>
  <c r="A99" i="94"/>
  <c r="A98" i="94"/>
  <c r="A97" i="94"/>
  <c r="A96" i="94"/>
  <c r="A95" i="94"/>
  <c r="A94" i="94"/>
  <c r="A93" i="94"/>
  <c r="A92" i="94"/>
  <c r="A91" i="94"/>
  <c r="A90" i="94"/>
  <c r="A89" i="94"/>
  <c r="A88" i="94"/>
  <c r="A87" i="94"/>
  <c r="A86" i="94"/>
  <c r="A85" i="94"/>
  <c r="A84" i="94"/>
  <c r="A83" i="94"/>
  <c r="A82" i="94"/>
  <c r="A81" i="94"/>
  <c r="A80" i="94"/>
  <c r="A79" i="94"/>
  <c r="A78" i="94"/>
  <c r="A77" i="94"/>
  <c r="A76" i="94"/>
  <c r="A75" i="94"/>
  <c r="A74" i="94"/>
  <c r="A73" i="94"/>
  <c r="A72" i="94"/>
  <c r="A71" i="94"/>
  <c r="A70" i="94"/>
  <c r="A69" i="94"/>
  <c r="A68" i="94"/>
  <c r="A67" i="94"/>
  <c r="A66" i="94"/>
  <c r="A65" i="94"/>
  <c r="A64" i="94"/>
  <c r="A63" i="94"/>
  <c r="A62" i="94"/>
  <c r="A61" i="94"/>
  <c r="A60" i="94"/>
  <c r="A59" i="94"/>
  <c r="A58" i="94"/>
  <c r="A57" i="94"/>
  <c r="A56" i="94"/>
  <c r="A55" i="94"/>
  <c r="A54" i="94"/>
  <c r="A53" i="94"/>
  <c r="A52" i="94"/>
  <c r="A51" i="94"/>
  <c r="A50" i="94"/>
  <c r="A49" i="94"/>
  <c r="A48" i="94"/>
  <c r="A47" i="94"/>
  <c r="A46" i="94"/>
  <c r="A45" i="94"/>
  <c r="A44" i="94"/>
  <c r="A43" i="94"/>
  <c r="A42" i="94"/>
  <c r="A41" i="94"/>
  <c r="A40" i="94"/>
  <c r="A39" i="94"/>
  <c r="A38" i="94"/>
  <c r="A37" i="94"/>
  <c r="A36" i="94"/>
  <c r="A35" i="94"/>
  <c r="A34" i="94"/>
  <c r="A33" i="94"/>
  <c r="A32" i="94"/>
  <c r="A31" i="94"/>
  <c r="A30" i="94"/>
  <c r="A29" i="94"/>
  <c r="A28" i="94"/>
  <c r="A27" i="94"/>
  <c r="A26" i="94"/>
  <c r="A25" i="94"/>
  <c r="A24" i="94"/>
  <c r="A23" i="94"/>
  <c r="A22" i="94"/>
  <c r="A21" i="94"/>
  <c r="A20" i="94"/>
  <c r="A19" i="94"/>
  <c r="A18" i="94"/>
  <c r="A17" i="94"/>
  <c r="A16" i="94"/>
  <c r="A15" i="94"/>
  <c r="A14" i="94"/>
  <c r="A13" i="94"/>
  <c r="A12" i="94"/>
  <c r="A11" i="94"/>
  <c r="A10" i="94"/>
  <c r="A9" i="94"/>
  <c r="A8" i="94"/>
  <c r="A7" i="94"/>
  <c r="A6" i="94"/>
  <c r="A5" i="94"/>
  <c r="A164" i="93"/>
  <c r="A163" i="93"/>
  <c r="A162" i="93"/>
  <c r="A161" i="93"/>
  <c r="A160" i="93"/>
  <c r="A159" i="93"/>
  <c r="A158" i="93"/>
  <c r="A157" i="93"/>
  <c r="A156" i="93"/>
  <c r="A155" i="93"/>
  <c r="A154" i="93"/>
  <c r="A153" i="93"/>
  <c r="A152" i="93"/>
  <c r="A151" i="93"/>
  <c r="A150" i="93"/>
  <c r="A149" i="93"/>
  <c r="A148" i="93"/>
  <c r="A147" i="93"/>
  <c r="A146" i="93"/>
  <c r="A145" i="93"/>
  <c r="A144" i="93"/>
  <c r="A143" i="93"/>
  <c r="A142" i="93"/>
  <c r="A141" i="93"/>
  <c r="A140" i="93"/>
  <c r="A139" i="93"/>
  <c r="A138" i="93"/>
  <c r="A137" i="93"/>
  <c r="A136" i="93"/>
  <c r="A135" i="93"/>
  <c r="A134" i="93"/>
  <c r="A133" i="93"/>
  <c r="A132" i="93"/>
  <c r="A131" i="93"/>
  <c r="A130" i="93"/>
  <c r="A129" i="93"/>
  <c r="A128" i="93"/>
  <c r="A127" i="93"/>
  <c r="A126" i="93"/>
  <c r="A125" i="93"/>
  <c r="A124" i="93"/>
  <c r="A123" i="93"/>
  <c r="A122" i="93"/>
  <c r="A121" i="93"/>
  <c r="A120" i="93"/>
  <c r="A119" i="93"/>
  <c r="A118" i="93"/>
  <c r="A117" i="93"/>
  <c r="A116" i="93"/>
  <c r="A115" i="93"/>
  <c r="A114" i="93"/>
  <c r="A113" i="93"/>
  <c r="A112" i="93"/>
  <c r="A111" i="93"/>
  <c r="A110" i="93"/>
  <c r="A109" i="93"/>
  <c r="A108" i="93"/>
  <c r="A107" i="93"/>
  <c r="A106" i="93"/>
  <c r="A105" i="93"/>
  <c r="A104" i="93"/>
  <c r="A103" i="93"/>
  <c r="A102" i="93"/>
  <c r="A101" i="93"/>
  <c r="A100" i="93"/>
  <c r="A99" i="93"/>
  <c r="A98" i="93"/>
  <c r="A97" i="93"/>
  <c r="A96" i="93"/>
  <c r="A95" i="93"/>
  <c r="A94" i="93"/>
  <c r="A93" i="93"/>
  <c r="A92" i="93"/>
  <c r="A91" i="93"/>
  <c r="A90" i="93"/>
  <c r="A89" i="93"/>
  <c r="A88" i="93"/>
  <c r="A87" i="93"/>
  <c r="A86" i="93"/>
  <c r="A85" i="93"/>
  <c r="A84" i="93"/>
  <c r="A83" i="93"/>
  <c r="A82" i="93"/>
  <c r="A81" i="93"/>
  <c r="A80" i="93"/>
  <c r="A79" i="93"/>
  <c r="A78" i="93"/>
  <c r="A77" i="93"/>
  <c r="A76" i="93"/>
  <c r="A75" i="93"/>
  <c r="A74" i="93"/>
  <c r="A73" i="93"/>
  <c r="A72" i="93"/>
  <c r="A71" i="93"/>
  <c r="A70" i="93"/>
  <c r="A69" i="93"/>
  <c r="A68" i="93"/>
  <c r="A67" i="93"/>
  <c r="A66" i="93"/>
  <c r="A65" i="93"/>
  <c r="A64" i="93"/>
  <c r="A63" i="93"/>
  <c r="A62" i="93"/>
  <c r="A61" i="93"/>
  <c r="A60" i="93"/>
  <c r="A59" i="93"/>
  <c r="A58" i="93"/>
  <c r="A57" i="93"/>
  <c r="A56" i="93"/>
  <c r="A55" i="93"/>
  <c r="A54" i="93"/>
  <c r="A53" i="93"/>
  <c r="A52" i="93"/>
  <c r="A51" i="93"/>
  <c r="A50" i="93"/>
  <c r="A49" i="93"/>
  <c r="A48" i="93"/>
  <c r="A47" i="93"/>
  <c r="A46" i="93"/>
  <c r="A45" i="93"/>
  <c r="A44" i="93"/>
  <c r="A43" i="93"/>
  <c r="A42" i="93"/>
  <c r="A41" i="93"/>
  <c r="A40" i="93"/>
  <c r="A39" i="93"/>
  <c r="A38" i="93"/>
  <c r="A37" i="93"/>
  <c r="A36" i="93"/>
  <c r="A35" i="93"/>
  <c r="A34" i="93"/>
  <c r="A33" i="93"/>
  <c r="A32" i="93"/>
  <c r="A31" i="93"/>
  <c r="A30" i="93"/>
  <c r="A29" i="93"/>
  <c r="A28" i="93"/>
  <c r="A27" i="93"/>
  <c r="A26" i="93"/>
  <c r="A25" i="93"/>
  <c r="A24" i="93"/>
  <c r="A23" i="93"/>
  <c r="A22" i="93"/>
  <c r="A21" i="93"/>
  <c r="A20" i="93"/>
  <c r="A19" i="93"/>
  <c r="A18" i="93"/>
  <c r="A17" i="93"/>
  <c r="A16" i="93"/>
  <c r="A15" i="93"/>
  <c r="A14" i="93"/>
  <c r="A13" i="93"/>
  <c r="A12" i="93"/>
  <c r="A11" i="93"/>
  <c r="A10" i="93"/>
  <c r="A9" i="93"/>
  <c r="A8" i="93"/>
  <c r="A7" i="93"/>
  <c r="A6" i="93"/>
  <c r="A5" i="93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164" i="91"/>
  <c r="A163" i="91"/>
  <c r="A162" i="91"/>
  <c r="A161" i="91"/>
  <c r="A160" i="91"/>
  <c r="A159" i="91"/>
  <c r="A158" i="91"/>
  <c r="A157" i="91"/>
  <c r="A156" i="91"/>
  <c r="A155" i="91"/>
  <c r="A154" i="91"/>
  <c r="A153" i="91"/>
  <c r="A152" i="91"/>
  <c r="A151" i="91"/>
  <c r="A150" i="91"/>
  <c r="A149" i="91"/>
  <c r="A148" i="91"/>
  <c r="A147" i="91"/>
  <c r="A146" i="91"/>
  <c r="A145" i="91"/>
  <c r="A144" i="91"/>
  <c r="A143" i="91"/>
  <c r="A142" i="91"/>
  <c r="A141" i="91"/>
  <c r="A140" i="91"/>
  <c r="A139" i="91"/>
  <c r="A138" i="91"/>
  <c r="A137" i="91"/>
  <c r="A136" i="91"/>
  <c r="A135" i="91"/>
  <c r="A134" i="91"/>
  <c r="A133" i="91"/>
  <c r="A132" i="91"/>
  <c r="A131" i="91"/>
  <c r="A130" i="91"/>
  <c r="A129" i="91"/>
  <c r="A128" i="91"/>
  <c r="A127" i="91"/>
  <c r="A126" i="91"/>
  <c r="A125" i="91"/>
  <c r="A124" i="91"/>
  <c r="A123" i="91"/>
  <c r="A122" i="91"/>
  <c r="A121" i="91"/>
  <c r="A120" i="91"/>
  <c r="A119" i="91"/>
  <c r="A118" i="91"/>
  <c r="A117" i="91"/>
  <c r="A116" i="91"/>
  <c r="A115" i="91"/>
  <c r="A114" i="91"/>
  <c r="A113" i="91"/>
  <c r="A112" i="91"/>
  <c r="A111" i="91"/>
  <c r="A110" i="91"/>
  <c r="A109" i="91"/>
  <c r="A108" i="91"/>
  <c r="A107" i="91"/>
  <c r="A106" i="91"/>
  <c r="A105" i="91"/>
  <c r="A104" i="91"/>
  <c r="A103" i="91"/>
  <c r="A102" i="91"/>
  <c r="A101" i="91"/>
  <c r="A100" i="91"/>
  <c r="A99" i="91"/>
  <c r="A98" i="91"/>
  <c r="A97" i="91"/>
  <c r="A96" i="91"/>
  <c r="A95" i="91"/>
  <c r="A94" i="91"/>
  <c r="A93" i="91"/>
  <c r="A92" i="91"/>
  <c r="A91" i="91"/>
  <c r="A90" i="91"/>
  <c r="A89" i="91"/>
  <c r="A88" i="91"/>
  <c r="A87" i="91"/>
  <c r="A86" i="91"/>
  <c r="A85" i="91"/>
  <c r="A84" i="91"/>
  <c r="A83" i="91"/>
  <c r="A82" i="91"/>
  <c r="A81" i="91"/>
  <c r="A80" i="91"/>
  <c r="A79" i="91"/>
  <c r="A78" i="91"/>
  <c r="A77" i="91"/>
  <c r="A76" i="91"/>
  <c r="A75" i="91"/>
  <c r="A74" i="91"/>
  <c r="A73" i="91"/>
  <c r="A72" i="91"/>
  <c r="A71" i="91"/>
  <c r="A70" i="91"/>
  <c r="A69" i="91"/>
  <c r="A68" i="91"/>
  <c r="A67" i="91"/>
  <c r="A66" i="91"/>
  <c r="A65" i="91"/>
  <c r="A64" i="91"/>
  <c r="A63" i="91"/>
  <c r="A62" i="91"/>
  <c r="A61" i="91"/>
  <c r="A60" i="91"/>
  <c r="A59" i="91"/>
  <c r="A58" i="91"/>
  <c r="A57" i="91"/>
  <c r="A56" i="91"/>
  <c r="A55" i="91"/>
  <c r="A54" i="91"/>
  <c r="A53" i="91"/>
  <c r="A52" i="91"/>
  <c r="A51" i="91"/>
  <c r="A50" i="91"/>
  <c r="A49" i="91"/>
  <c r="A48" i="91"/>
  <c r="A47" i="91"/>
  <c r="A46" i="91"/>
  <c r="A45" i="91"/>
  <c r="A44" i="91"/>
  <c r="A43" i="91"/>
  <c r="A42" i="91"/>
  <c r="A41" i="91"/>
  <c r="A40" i="91"/>
  <c r="A39" i="91"/>
  <c r="A38" i="91"/>
  <c r="A37" i="91"/>
  <c r="A36" i="91"/>
  <c r="A35" i="91"/>
  <c r="A34" i="91"/>
  <c r="A33" i="91"/>
  <c r="A32" i="91"/>
  <c r="A31" i="91"/>
  <c r="A30" i="91"/>
  <c r="A29" i="91"/>
  <c r="A28" i="91"/>
  <c r="A27" i="91"/>
  <c r="A26" i="91"/>
  <c r="A25" i="91"/>
  <c r="A24" i="91"/>
  <c r="A23" i="91"/>
  <c r="A22" i="91"/>
  <c r="A21" i="91"/>
  <c r="A20" i="91"/>
  <c r="A19" i="91"/>
  <c r="A18" i="91"/>
  <c r="A17" i="91"/>
  <c r="A16" i="91"/>
  <c r="A15" i="91"/>
  <c r="A14" i="91"/>
  <c r="A13" i="91"/>
  <c r="A12" i="91"/>
  <c r="A11" i="91"/>
  <c r="A10" i="91"/>
  <c r="A9" i="91"/>
  <c r="A8" i="91"/>
  <c r="A7" i="91"/>
  <c r="A6" i="91"/>
  <c r="A5" i="91"/>
  <c r="A128" i="90"/>
  <c r="A127" i="90"/>
  <c r="A126" i="90"/>
  <c r="A125" i="90"/>
  <c r="A124" i="90"/>
  <c r="A123" i="90"/>
  <c r="A122" i="90"/>
  <c r="A121" i="90"/>
  <c r="A120" i="90"/>
  <c r="A119" i="90"/>
  <c r="A118" i="90"/>
  <c r="A117" i="90"/>
  <c r="A116" i="90"/>
  <c r="A115" i="90"/>
  <c r="A114" i="90"/>
  <c r="A113" i="90"/>
  <c r="A112" i="90"/>
  <c r="A111" i="90"/>
  <c r="A110" i="90"/>
  <c r="A109" i="90"/>
  <c r="A108" i="90"/>
  <c r="A107" i="90"/>
  <c r="A106" i="90"/>
  <c r="A105" i="90"/>
  <c r="A104" i="90"/>
  <c r="A103" i="90"/>
  <c r="A102" i="90"/>
  <c r="A101" i="90"/>
  <c r="A100" i="90"/>
  <c r="A99" i="90"/>
  <c r="A98" i="90"/>
  <c r="A97" i="90"/>
  <c r="A96" i="90"/>
  <c r="A95" i="90"/>
  <c r="A94" i="90"/>
  <c r="A93" i="90"/>
  <c r="A92" i="90"/>
  <c r="A91" i="90"/>
  <c r="A90" i="90"/>
  <c r="A89" i="90"/>
  <c r="A88" i="90"/>
  <c r="A87" i="90"/>
  <c r="A86" i="90"/>
  <c r="A85" i="90"/>
  <c r="A84" i="90"/>
  <c r="A83" i="90"/>
  <c r="A82" i="90"/>
  <c r="A81" i="90"/>
  <c r="A80" i="90"/>
  <c r="A79" i="90"/>
  <c r="A78" i="90"/>
  <c r="A77" i="90"/>
  <c r="A76" i="90"/>
  <c r="A75" i="90"/>
  <c r="A74" i="90"/>
  <c r="A73" i="90"/>
  <c r="A72" i="90"/>
  <c r="A71" i="90"/>
  <c r="A70" i="90"/>
  <c r="A69" i="90"/>
  <c r="A68" i="90"/>
  <c r="A67" i="90"/>
  <c r="A66" i="90"/>
  <c r="A65" i="90"/>
  <c r="A64" i="90"/>
  <c r="A63" i="90"/>
  <c r="A62" i="90"/>
  <c r="A61" i="90"/>
  <c r="A60" i="90"/>
  <c r="A59" i="90"/>
  <c r="A58" i="90"/>
  <c r="A57" i="90"/>
  <c r="A56" i="90"/>
  <c r="A55" i="90"/>
  <c r="A54" i="90"/>
  <c r="A53" i="90"/>
  <c r="A52" i="90"/>
  <c r="A51" i="90"/>
  <c r="A50" i="90"/>
  <c r="A49" i="90"/>
  <c r="A48" i="90"/>
  <c r="A47" i="90"/>
  <c r="A46" i="90"/>
  <c r="A45" i="90"/>
  <c r="A44" i="90"/>
  <c r="A43" i="90"/>
  <c r="A42" i="90"/>
  <c r="A41" i="90"/>
  <c r="A40" i="90"/>
  <c r="A39" i="90"/>
  <c r="A38" i="90"/>
  <c r="A37" i="90"/>
  <c r="A36" i="90"/>
  <c r="A35" i="90"/>
  <c r="A34" i="90"/>
  <c r="A33" i="90"/>
  <c r="A32" i="90"/>
  <c r="A31" i="90"/>
  <c r="A30" i="90"/>
  <c r="A29" i="90"/>
  <c r="A28" i="90"/>
  <c r="A27" i="90"/>
  <c r="A26" i="90"/>
  <c r="A25" i="90"/>
  <c r="A24" i="90"/>
  <c r="A23" i="90"/>
  <c r="A22" i="90"/>
  <c r="A21" i="90"/>
  <c r="A20" i="90"/>
  <c r="A19" i="90"/>
  <c r="A18" i="90"/>
  <c r="A17" i="90"/>
  <c r="A16" i="90"/>
  <c r="A15" i="90"/>
  <c r="A14" i="90"/>
  <c r="A13" i="90"/>
  <c r="A12" i="90"/>
  <c r="A11" i="90"/>
  <c r="A10" i="90"/>
  <c r="A9" i="90"/>
  <c r="A8" i="90"/>
  <c r="A7" i="90"/>
  <c r="A6" i="90"/>
  <c r="A5" i="90"/>
  <c r="C172" i="85"/>
  <c r="C171" i="85"/>
  <c r="C170" i="85"/>
  <c r="C169" i="85"/>
  <c r="C168" i="85"/>
  <c r="C167" i="85"/>
  <c r="C166" i="85"/>
  <c r="C165" i="85"/>
  <c r="C164" i="8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</calcChain>
</file>

<file path=xl/sharedStrings.xml><?xml version="1.0" encoding="utf-8"?>
<sst xmlns="http://schemas.openxmlformats.org/spreadsheetml/2006/main" count="7398" uniqueCount="1139">
  <si>
    <t>Figur 8.2</t>
  </si>
  <si>
    <t>Forbrugsdeflator</t>
  </si>
  <si>
    <t>Retur til forside</t>
  </si>
  <si>
    <t>Deflatoren for privat forbrug</t>
  </si>
  <si>
    <t>DATE</t>
  </si>
  <si>
    <t>pch(sim:pcp)</t>
  </si>
  <si>
    <t>LABEL</t>
  </si>
  <si>
    <t>Figur 2.7</t>
  </si>
  <si>
    <t>Inflationsforventninger, euroområdet</t>
  </si>
  <si>
    <t>Dato</t>
  </si>
  <si>
    <t>1 år</t>
  </si>
  <si>
    <t xml:space="preserve">2 år </t>
  </si>
  <si>
    <t>Langsigtet</t>
  </si>
  <si>
    <t>konj:emuinf1y</t>
  </si>
  <si>
    <t>konj:emuinf2y</t>
  </si>
  <si>
    <t>konj:emuinflong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</si>
  <si>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</si>
  <si>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</si>
  <si>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</si>
  <si>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</si>
  <si>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</si>
  <si>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</si>
  <si>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</si>
  <si>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</si>
  <si>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</si>
  <si>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</si>
  <si>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</si>
  <si>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</si>
  <si>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</si>
  <si>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</si>
  <si>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</si>
  <si>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</si>
  <si>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</si>
  <si>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</si>
  <si>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</si>
  <si>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</si>
  <si>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</si>
  <si>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</si>
  <si>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</si>
  <si>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</si>
  <si>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</si>
  <si>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</si>
  <si>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</si>
  <si>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</si>
  <si>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</si>
  <si>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</si>
  <si>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</si>
  <si>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</si>
  <si>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</si>
  <si>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</si>
  <si>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</si>
  <si>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</si>
  <si>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</si>
  <si>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</si>
  <si>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</si>
  <si>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</si>
  <si>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</si>
  <si>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</si>
  <si>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</si>
  <si>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</si>
  <si>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</si>
  <si>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</si>
  <si>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</si>
  <si>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</si>
  <si>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</si>
  <si>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</si>
  <si>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</si>
  <si>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</si>
  <si>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</si>
  <si>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</si>
  <si>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Figur 2.8</t>
  </si>
  <si>
    <t>BNP-vækst i USA</t>
  </si>
  <si>
    <t>usabnp</t>
  </si>
  <si>
    <t>Figur 2.6</t>
  </si>
  <si>
    <t>Inflation, euroområdet</t>
  </si>
  <si>
    <t xml:space="preserve">Inflation </t>
  </si>
  <si>
    <t xml:space="preserve">Kerneinflation </t>
  </si>
  <si>
    <t>pchy(konj:emucpisa)</t>
  </si>
  <si>
    <t>pchy(konj:emucpixsa)</t>
  </si>
  <si>
    <t>2005m1</t>
  </si>
  <si>
    <t>2005m2</t>
  </si>
  <si>
    <t>2005m3</t>
  </si>
  <si>
    <t>2005m4</t>
  </si>
  <si>
    <t>2005m5</t>
  </si>
  <si>
    <t>2005m6</t>
  </si>
  <si>
    <t>2005m7</t>
  </si>
  <si>
    <t>2005m8</t>
  </si>
  <si>
    <t>2005m9</t>
  </si>
  <si>
    <t>2005m10</t>
  </si>
  <si>
    <t>2005m11</t>
  </si>
  <si>
    <t>2005m12</t>
  </si>
  <si>
    <t>2006m1</t>
  </si>
  <si>
    <t>2006m2</t>
  </si>
  <si>
    <t>2006m3</t>
  </si>
  <si>
    <t>2006m4</t>
  </si>
  <si>
    <t>2006m5</t>
  </si>
  <si>
    <t>2006m6</t>
  </si>
  <si>
    <t>2006m7</t>
  </si>
  <si>
    <t>2006m8</t>
  </si>
  <si>
    <t>2006m9</t>
  </si>
  <si>
    <t>2006m10</t>
  </si>
  <si>
    <t>2006m11</t>
  </si>
  <si>
    <t>2006m12</t>
  </si>
  <si>
    <t>2007m1</t>
  </si>
  <si>
    <t>2007m2</t>
  </si>
  <si>
    <t>2007m3</t>
  </si>
  <si>
    <t>2007m4</t>
  </si>
  <si>
    <t>2007m5</t>
  </si>
  <si>
    <t>2007m6</t>
  </si>
  <si>
    <t>2007m7</t>
  </si>
  <si>
    <t>2007m8</t>
  </si>
  <si>
    <t>2007m9</t>
  </si>
  <si>
    <t>2007m10</t>
  </si>
  <si>
    <t>2007m11</t>
  </si>
  <si>
    <t>2007m12</t>
  </si>
  <si>
    <t>2008m1</t>
  </si>
  <si>
    <t>2008m2</t>
  </si>
  <si>
    <t>2008m3</t>
  </si>
  <si>
    <t>2008m4</t>
  </si>
  <si>
    <t>2008m5</t>
  </si>
  <si>
    <t>2008m6</t>
  </si>
  <si>
    <t>2008m7</t>
  </si>
  <si>
    <t>2008m8</t>
  </si>
  <si>
    <t>2008m9</t>
  </si>
  <si>
    <t>2008m10</t>
  </si>
  <si>
    <t>2008m11</t>
  </si>
  <si>
    <t>2008m12</t>
  </si>
  <si>
    <t>2009m1</t>
  </si>
  <si>
    <t>2009m2</t>
  </si>
  <si>
    <t>2009m3</t>
  </si>
  <si>
    <t>2009m4</t>
  </si>
  <si>
    <t>2009m5</t>
  </si>
  <si>
    <t>2009m6</t>
  </si>
  <si>
    <t>2009m7</t>
  </si>
  <si>
    <t>2009m8</t>
  </si>
  <si>
    <t>2009m9</t>
  </si>
  <si>
    <t>2009m10</t>
  </si>
  <si>
    <t>2009m11</t>
  </si>
  <si>
    <t>2009m12</t>
  </si>
  <si>
    <t>2010m1</t>
  </si>
  <si>
    <t>2010m2</t>
  </si>
  <si>
    <t>2010m3</t>
  </si>
  <si>
    <t>2010m4</t>
  </si>
  <si>
    <t>2010m5</t>
  </si>
  <si>
    <t>2010m6</t>
  </si>
  <si>
    <t>2010m7</t>
  </si>
  <si>
    <t>2010m8</t>
  </si>
  <si>
    <t>2010m9</t>
  </si>
  <si>
    <t>2010m10</t>
  </si>
  <si>
    <t>2010m11</t>
  </si>
  <si>
    <t>2010m12</t>
  </si>
  <si>
    <t>2011m1</t>
  </si>
  <si>
    <t>2011m2</t>
  </si>
  <si>
    <t>2011m3</t>
  </si>
  <si>
    <t>2011m4</t>
  </si>
  <si>
    <t>2011m5</t>
  </si>
  <si>
    <t>2011m6</t>
  </si>
  <si>
    <t>2011m7</t>
  </si>
  <si>
    <t>2011m8</t>
  </si>
  <si>
    <t>2011m9</t>
  </si>
  <si>
    <t>2011m10</t>
  </si>
  <si>
    <t>2011m11</t>
  </si>
  <si>
    <t>2011m12</t>
  </si>
  <si>
    <t>2012m1</t>
  </si>
  <si>
    <t>2012m2</t>
  </si>
  <si>
    <t>2012m3</t>
  </si>
  <si>
    <t>2012m4</t>
  </si>
  <si>
    <t>2012m5</t>
  </si>
  <si>
    <t>2012m6</t>
  </si>
  <si>
    <t>2012m7</t>
  </si>
  <si>
    <t>2012m8</t>
  </si>
  <si>
    <t>2012m9</t>
  </si>
  <si>
    <t>2012m10</t>
  </si>
  <si>
    <t>2012m11</t>
  </si>
  <si>
    <t>2012m12</t>
  </si>
  <si>
    <t>2013m1</t>
  </si>
  <si>
    <t>2013m2</t>
  </si>
  <si>
    <t>2013m3</t>
  </si>
  <si>
    <t>2013m4</t>
  </si>
  <si>
    <t>2013m5</t>
  </si>
  <si>
    <t>2013m6</t>
  </si>
  <si>
    <t>2013m7</t>
  </si>
  <si>
    <t>2013m8</t>
  </si>
  <si>
    <t>2013m9</t>
  </si>
  <si>
    <t>2013m10</t>
  </si>
  <si>
    <t>2013m11</t>
  </si>
  <si>
    <t>2013m12</t>
  </si>
  <si>
    <t>2014m1</t>
  </si>
  <si>
    <t>2014m2</t>
  </si>
  <si>
    <t>2014m3</t>
  </si>
  <si>
    <t>2014m4</t>
  </si>
  <si>
    <t>2014m5</t>
  </si>
  <si>
    <t>2014m6</t>
  </si>
  <si>
    <t>2014m7</t>
  </si>
  <si>
    <t>2014m8</t>
  </si>
  <si>
    <t>2014m9</t>
  </si>
  <si>
    <t>2014m10</t>
  </si>
  <si>
    <t>2014m11</t>
  </si>
  <si>
    <t>2014m12</t>
  </si>
  <si>
    <t>2015m1</t>
  </si>
  <si>
    <t>2015m2</t>
  </si>
  <si>
    <t>2015m3</t>
  </si>
  <si>
    <t>2015m4</t>
  </si>
  <si>
    <t>2015m5</t>
  </si>
  <si>
    <t>2015m6</t>
  </si>
  <si>
    <t>2015m7</t>
  </si>
  <si>
    <t>2015m8</t>
  </si>
  <si>
    <t>2015m9</t>
  </si>
  <si>
    <t>2015m10</t>
  </si>
  <si>
    <t>2015m11</t>
  </si>
  <si>
    <t>2015m12</t>
  </si>
  <si>
    <t>2016m1</t>
  </si>
  <si>
    <t>2016m2</t>
  </si>
  <si>
    <t>2016m3</t>
  </si>
  <si>
    <t>2016m4</t>
  </si>
  <si>
    <t>2016m5</t>
  </si>
  <si>
    <t>2016m6</t>
  </si>
  <si>
    <t>2016m7</t>
  </si>
  <si>
    <t>2016m8</t>
  </si>
  <si>
    <t>2016m9</t>
  </si>
  <si>
    <t>2016m10</t>
  </si>
  <si>
    <t>2016m11</t>
  </si>
  <si>
    <t>2016m12</t>
  </si>
  <si>
    <t>2017m1</t>
  </si>
  <si>
    <t>2017m2</t>
  </si>
  <si>
    <t>2017m3</t>
  </si>
  <si>
    <t>2017m4</t>
  </si>
  <si>
    <t>2017m5</t>
  </si>
  <si>
    <t>2017m6</t>
  </si>
  <si>
    <t>2017m7</t>
  </si>
  <si>
    <t>2017m8</t>
  </si>
  <si>
    <t>2017m9</t>
  </si>
  <si>
    <t>2017m10</t>
  </si>
  <si>
    <t>2017m11</t>
  </si>
  <si>
    <t>2017m12</t>
  </si>
  <si>
    <t>2018m1</t>
  </si>
  <si>
    <t>2018m2</t>
  </si>
  <si>
    <t>2018m3</t>
  </si>
  <si>
    <t>2018m4</t>
  </si>
  <si>
    <t>Figur 2.5</t>
  </si>
  <si>
    <t>Lønvækst i euroområdet</t>
  </si>
  <si>
    <t>Lønvækst</t>
  </si>
  <si>
    <t>wage_euro19</t>
  </si>
  <si>
    <t>1990m1</t>
  </si>
  <si>
    <t>1990m2</t>
  </si>
  <si>
    <t>1990m3</t>
  </si>
  <si>
    <t>1990m4</t>
  </si>
  <si>
    <t>1990m5</t>
  </si>
  <si>
    <t>1990m6</t>
  </si>
  <si>
    <t>1990m7</t>
  </si>
  <si>
    <t>1990m8</t>
  </si>
  <si>
    <t>1990m9</t>
  </si>
  <si>
    <t>1990m10</t>
  </si>
  <si>
    <t>1990m11</t>
  </si>
  <si>
    <t>1990m12</t>
  </si>
  <si>
    <t>1991m1</t>
  </si>
  <si>
    <t>1991m2</t>
  </si>
  <si>
    <t>1991m3</t>
  </si>
  <si>
    <t>1991m4</t>
  </si>
  <si>
    <t>1991m5</t>
  </si>
  <si>
    <t>1991m6</t>
  </si>
  <si>
    <t>1991m7</t>
  </si>
  <si>
    <t>1991m8</t>
  </si>
  <si>
    <t>1991m9</t>
  </si>
  <si>
    <t>1991m10</t>
  </si>
  <si>
    <t>1991m11</t>
  </si>
  <si>
    <t>1991m12</t>
  </si>
  <si>
    <t>1992m1</t>
  </si>
  <si>
    <t>1992m2</t>
  </si>
  <si>
    <t>1992m3</t>
  </si>
  <si>
    <t>1992m4</t>
  </si>
  <si>
    <t>1992m5</t>
  </si>
  <si>
    <t>1992m6</t>
  </si>
  <si>
    <t>1992m7</t>
  </si>
  <si>
    <t>1992m8</t>
  </si>
  <si>
    <t>1992m9</t>
  </si>
  <si>
    <t>1992m10</t>
  </si>
  <si>
    <t>1992m11</t>
  </si>
  <si>
    <t>1992m12</t>
  </si>
  <si>
    <t>1993m1</t>
  </si>
  <si>
    <t>1993m2</t>
  </si>
  <si>
    <t>1993m3</t>
  </si>
  <si>
    <t>1993m4</t>
  </si>
  <si>
    <t>1993m5</t>
  </si>
  <si>
    <t>1993m6</t>
  </si>
  <si>
    <t>1993m7</t>
  </si>
  <si>
    <t>1993m8</t>
  </si>
  <si>
    <t>1993m9</t>
  </si>
  <si>
    <t>1993m10</t>
  </si>
  <si>
    <t>1993m11</t>
  </si>
  <si>
    <t>1993m12</t>
  </si>
  <si>
    <t>1994m1</t>
  </si>
  <si>
    <t>1994m2</t>
  </si>
  <si>
    <t>1994m3</t>
  </si>
  <si>
    <t>1994m4</t>
  </si>
  <si>
    <t>1994m5</t>
  </si>
  <si>
    <t>1994m6</t>
  </si>
  <si>
    <t>1994m7</t>
  </si>
  <si>
    <t>1994m8</t>
  </si>
  <si>
    <t>1994m9</t>
  </si>
  <si>
    <t>1994m10</t>
  </si>
  <si>
    <t>1994m11</t>
  </si>
  <si>
    <t>1994m12</t>
  </si>
  <si>
    <t>1995m1</t>
  </si>
  <si>
    <t>1995m2</t>
  </si>
  <si>
    <t>1995m3</t>
  </si>
  <si>
    <t>1995m4</t>
  </si>
  <si>
    <t>1995m5</t>
  </si>
  <si>
    <t>1995m6</t>
  </si>
  <si>
    <t>1995m7</t>
  </si>
  <si>
    <t>1995m8</t>
  </si>
  <si>
    <t>1995m9</t>
  </si>
  <si>
    <t>1995m10</t>
  </si>
  <si>
    <t>1995m11</t>
  </si>
  <si>
    <t>1995m12</t>
  </si>
  <si>
    <t>1996m1</t>
  </si>
  <si>
    <t>1996m2</t>
  </si>
  <si>
    <t>1996m3</t>
  </si>
  <si>
    <t>1996m4</t>
  </si>
  <si>
    <t>1996m5</t>
  </si>
  <si>
    <t>1996m6</t>
  </si>
  <si>
    <t>1996m7</t>
  </si>
  <si>
    <t>1996m8</t>
  </si>
  <si>
    <t>1996m9</t>
  </si>
  <si>
    <t>1996m10</t>
  </si>
  <si>
    <t>1996m11</t>
  </si>
  <si>
    <t>1996m12</t>
  </si>
  <si>
    <t>1997m1</t>
  </si>
  <si>
    <t>1997m2</t>
  </si>
  <si>
    <t>1997m3</t>
  </si>
  <si>
    <t>1997m4</t>
  </si>
  <si>
    <t>1997m5</t>
  </si>
  <si>
    <t>1997m6</t>
  </si>
  <si>
    <t>1997m7</t>
  </si>
  <si>
    <t>1997m8</t>
  </si>
  <si>
    <t>1997m9</t>
  </si>
  <si>
    <t>1997m10</t>
  </si>
  <si>
    <t>1997m11</t>
  </si>
  <si>
    <t>1997m12</t>
  </si>
  <si>
    <t>1998m1</t>
  </si>
  <si>
    <t>1998m2</t>
  </si>
  <si>
    <t>1998m3</t>
  </si>
  <si>
    <t>1998m4</t>
  </si>
  <si>
    <t>1998m5</t>
  </si>
  <si>
    <t>1998m6</t>
  </si>
  <si>
    <t>1998m7</t>
  </si>
  <si>
    <t>1998m8</t>
  </si>
  <si>
    <t>1998m9</t>
  </si>
  <si>
    <t>1998m10</t>
  </si>
  <si>
    <t>1998m11</t>
  </si>
  <si>
    <t>1998m12</t>
  </si>
  <si>
    <t>1999m1</t>
  </si>
  <si>
    <t>1999m2</t>
  </si>
  <si>
    <t>1999m3</t>
  </si>
  <si>
    <t>1999m4</t>
  </si>
  <si>
    <t>1999m5</t>
  </si>
  <si>
    <t>1999m6</t>
  </si>
  <si>
    <t>1999m7</t>
  </si>
  <si>
    <t>1999m8</t>
  </si>
  <si>
    <t>1999m9</t>
  </si>
  <si>
    <t>1999m10</t>
  </si>
  <si>
    <t>1999m11</t>
  </si>
  <si>
    <t>1999m12</t>
  </si>
  <si>
    <t>2000m1</t>
  </si>
  <si>
    <t>2000m2</t>
  </si>
  <si>
    <t>2000m3</t>
  </si>
  <si>
    <t>2000m4</t>
  </si>
  <si>
    <t>2000m5</t>
  </si>
  <si>
    <t>2000m6</t>
  </si>
  <si>
    <t>2000m7</t>
  </si>
  <si>
    <t>2000m8</t>
  </si>
  <si>
    <t>2000m9</t>
  </si>
  <si>
    <t>2000m10</t>
  </si>
  <si>
    <t>2000m11</t>
  </si>
  <si>
    <t>2000m12</t>
  </si>
  <si>
    <t>2001m1</t>
  </si>
  <si>
    <t>2001m2</t>
  </si>
  <si>
    <t>2001m3</t>
  </si>
  <si>
    <t>2001m4</t>
  </si>
  <si>
    <t>2001m5</t>
  </si>
  <si>
    <t>2001m6</t>
  </si>
  <si>
    <t>2001m7</t>
  </si>
  <si>
    <t>2001m8</t>
  </si>
  <si>
    <t>2001m9</t>
  </si>
  <si>
    <t>2001m10</t>
  </si>
  <si>
    <t>2001m11</t>
  </si>
  <si>
    <t>2001m12</t>
  </si>
  <si>
    <t>2002m1</t>
  </si>
  <si>
    <t>2002m2</t>
  </si>
  <si>
    <t>2002m3</t>
  </si>
  <si>
    <t>2002m4</t>
  </si>
  <si>
    <t>2002m5</t>
  </si>
  <si>
    <t>2002m6</t>
  </si>
  <si>
    <t>2002m7</t>
  </si>
  <si>
    <t>2002m8</t>
  </si>
  <si>
    <t>2002m9</t>
  </si>
  <si>
    <t>2002m10</t>
  </si>
  <si>
    <t>2002m11</t>
  </si>
  <si>
    <t>2002m12</t>
  </si>
  <si>
    <t>2003m1</t>
  </si>
  <si>
    <t>2003m2</t>
  </si>
  <si>
    <t>2003m3</t>
  </si>
  <si>
    <t>2003m4</t>
  </si>
  <si>
    <t>2003m5</t>
  </si>
  <si>
    <t>2003m6</t>
  </si>
  <si>
    <t>2003m7</t>
  </si>
  <si>
    <t>2003m8</t>
  </si>
  <si>
    <t>2003m9</t>
  </si>
  <si>
    <t>2003m10</t>
  </si>
  <si>
    <t>2003m11</t>
  </si>
  <si>
    <t>2003m12</t>
  </si>
  <si>
    <t>2004m1</t>
  </si>
  <si>
    <t>2004m2</t>
  </si>
  <si>
    <t>2004m3</t>
  </si>
  <si>
    <t>2004m4</t>
  </si>
  <si>
    <t>2004m5</t>
  </si>
  <si>
    <t>2004m6</t>
  </si>
  <si>
    <t>2004m7</t>
  </si>
  <si>
    <t>2004m8</t>
  </si>
  <si>
    <t>2004m9</t>
  </si>
  <si>
    <t>2004m10</t>
  </si>
  <si>
    <t>2004m11</t>
  </si>
  <si>
    <t>2004m12</t>
  </si>
  <si>
    <t>Figur 2.9</t>
  </si>
  <si>
    <t>Output gap, USA</t>
  </si>
  <si>
    <t>eo:usagap</t>
  </si>
  <si>
    <t>Figur 2.12</t>
  </si>
  <si>
    <t>Inflation og kerneinflation i USA</t>
  </si>
  <si>
    <t>pchy(konj:usacpisa)</t>
  </si>
  <si>
    <t>pchy(konj:usacpixsa)</t>
  </si>
  <si>
    <t>Figur 2.13</t>
  </si>
  <si>
    <t>Inflationsforventninger i USA</t>
  </si>
  <si>
    <t xml:space="preserve">10 år </t>
  </si>
  <si>
    <t>konj:usainf1y</t>
  </si>
  <si>
    <t>konj:usainf2y</t>
  </si>
  <si>
    <t>konj:usainf10y</t>
  </si>
  <si>
    <t>Figur 2.11</t>
  </si>
  <si>
    <t>Lønvækst i USA</t>
  </si>
  <si>
    <t>usalon</t>
  </si>
  <si>
    <t>Figur 2.10</t>
  </si>
  <si>
    <t>Ledighed i USA</t>
  </si>
  <si>
    <t>Strukturel</t>
  </si>
  <si>
    <t>eo:usanairu</t>
  </si>
  <si>
    <t>Figur 2.4</t>
  </si>
  <si>
    <t>Beskæftigelse og ledighed i euroområdet</t>
  </si>
  <si>
    <t xml:space="preserve">Ledighed (h. akse) </t>
  </si>
  <si>
    <t>Beskæftigelse</t>
  </si>
  <si>
    <t>konj:emuunrsa</t>
  </si>
  <si>
    <t>konj:emuempsa/1000000</t>
  </si>
  <si>
    <t>2018m5</t>
  </si>
  <si>
    <t>2018m6</t>
  </si>
  <si>
    <t>2018m7</t>
  </si>
  <si>
    <t>2018m8</t>
  </si>
  <si>
    <t>2018m9</t>
  </si>
  <si>
    <t>2018m10</t>
  </si>
  <si>
    <t>2018m11</t>
  </si>
  <si>
    <t>2018m12</t>
  </si>
  <si>
    <t>Figur 2.1</t>
  </si>
  <si>
    <t>BNP i udvalgte lande og euroområdet</t>
  </si>
  <si>
    <t>Tyskland</t>
  </si>
  <si>
    <t>Sverige</t>
  </si>
  <si>
    <t>Euroområdet</t>
  </si>
  <si>
    <t>deubnp</t>
  </si>
  <si>
    <t>norbnp</t>
  </si>
  <si>
    <t>gbrbnp</t>
  </si>
  <si>
    <t>emubnp</t>
  </si>
  <si>
    <t>Figur 2.2</t>
  </si>
  <si>
    <t>Forbrugertillid i euroområdet</t>
  </si>
  <si>
    <t>konj:emuconfcsa</t>
  </si>
  <si>
    <t>Figur 2.3</t>
  </si>
  <si>
    <t>Erhvervstillid i euroområdet</t>
  </si>
  <si>
    <t>konj:emuconfbsa</t>
  </si>
  <si>
    <t>Nummer</t>
  </si>
  <si>
    <r>
      <t xml:space="preserve">Titel </t>
    </r>
    <r>
      <rPr>
        <sz val="10"/>
        <color theme="1"/>
        <rFont val="Arial"/>
        <family val="2"/>
      </rPr>
      <t>(</t>
    </r>
    <r>
      <rPr>
        <u/>
        <sz val="10"/>
        <color theme="1"/>
        <rFont val="Arial"/>
        <family val="2"/>
      </rPr>
      <t>link</t>
    </r>
    <r>
      <rPr>
        <sz val="10"/>
        <color theme="1"/>
        <rFont val="Arial"/>
        <family val="2"/>
      </rPr>
      <t>)</t>
    </r>
  </si>
  <si>
    <t>Afsnit 2</t>
  </si>
  <si>
    <t>International Økonomi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</si>
  <si>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</si>
  <si>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</si>
  <si>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</si>
  <si>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</si>
  <si>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</si>
  <si>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</si>
  <si>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</si>
  <si>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</si>
  <si>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</si>
  <si>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Output gap i USA</t>
  </si>
  <si>
    <t>2.10</t>
  </si>
  <si>
    <t>2.11</t>
  </si>
  <si>
    <t>2.12</t>
  </si>
  <si>
    <t>2.13</t>
  </si>
  <si>
    <t>Inflationsfoventninger i USA</t>
  </si>
  <si>
    <t>Afsnit 3</t>
  </si>
  <si>
    <t>Finansielle forhold</t>
  </si>
  <si>
    <t>3.1</t>
  </si>
  <si>
    <t>Pengepolitiske renter og pengemarkedsrenter, Euroområdet</t>
  </si>
  <si>
    <t>3.2</t>
  </si>
  <si>
    <t>Pengepolitiske renter og pengemarkedsrenter, Danmark</t>
  </si>
  <si>
    <t>3.3</t>
  </si>
  <si>
    <t>Kronekurs og interventionskøb</t>
  </si>
  <si>
    <t>3.4</t>
  </si>
  <si>
    <t>3.5</t>
  </si>
  <si>
    <t>Tiårige statsobligationer</t>
  </si>
  <si>
    <t>3.6</t>
  </si>
  <si>
    <t>Realkreditobligationer</t>
  </si>
  <si>
    <t>3.7</t>
  </si>
  <si>
    <t>3.8</t>
  </si>
  <si>
    <t>Pengeinstitutternes udlånsrenter</t>
  </si>
  <si>
    <t>3.9</t>
  </si>
  <si>
    <t>Realkreditinstitutternes rentemarginal</t>
  </si>
  <si>
    <t>3.10</t>
  </si>
  <si>
    <t>Realkreditinstitutternes obligationsrenter</t>
  </si>
  <si>
    <t>3.11</t>
  </si>
  <si>
    <t>Bidragssatser, realkredit</t>
  </si>
  <si>
    <t>3.12</t>
  </si>
  <si>
    <t xml:space="preserve">Udlån fra penge-og realkreditinstitutter </t>
  </si>
  <si>
    <t>3.13</t>
  </si>
  <si>
    <t>Afsnit 4</t>
  </si>
  <si>
    <t>Indenlandsk efterspørgsel</t>
  </si>
  <si>
    <t>4.1</t>
  </si>
  <si>
    <t>Privat indenlandsk efterspørgsel</t>
  </si>
  <si>
    <t>4.2</t>
  </si>
  <si>
    <t>Privatforbrug</t>
  </si>
  <si>
    <t>4.3</t>
  </si>
  <si>
    <t>4.4</t>
  </si>
  <si>
    <t>Forbrugertillid</t>
  </si>
  <si>
    <t>4.5</t>
  </si>
  <si>
    <t>4.6</t>
  </si>
  <si>
    <t>Forbrugskvote</t>
  </si>
  <si>
    <t>4.7</t>
  </si>
  <si>
    <t>4.8</t>
  </si>
  <si>
    <t>K/L-forhold</t>
  </si>
  <si>
    <t>Afsnit 5</t>
  </si>
  <si>
    <t>Boligmarkedet</t>
  </si>
  <si>
    <t>5.1</t>
  </si>
  <si>
    <t>Boligpriser</t>
  </si>
  <si>
    <t>5.2</t>
  </si>
  <si>
    <t>Boliginvesteringer</t>
  </si>
  <si>
    <t>5.3</t>
  </si>
  <si>
    <t>Kvadratmeterpriser, enfamiliehuse</t>
  </si>
  <si>
    <t>5.4</t>
  </si>
  <si>
    <t>Kvadratmeterpriser, ejerlejligheder</t>
  </si>
  <si>
    <t>5.5</t>
  </si>
  <si>
    <t>Relative kvadratmeterpriser</t>
  </si>
  <si>
    <t>5.6</t>
  </si>
  <si>
    <t>Pris-til-indkomst</t>
  </si>
  <si>
    <t>5.7</t>
  </si>
  <si>
    <t>Nedslag og bolighandler</t>
  </si>
  <si>
    <t>5.8</t>
  </si>
  <si>
    <t>Udbud og liggetider</t>
  </si>
  <si>
    <t>5.9</t>
  </si>
  <si>
    <t>5.10</t>
  </si>
  <si>
    <t>5.11</t>
  </si>
  <si>
    <t>5.12</t>
  </si>
  <si>
    <t>Etageboliger i København</t>
  </si>
  <si>
    <t>Ændring i boligkapital</t>
  </si>
  <si>
    <t>Reale boligpriser</t>
  </si>
  <si>
    <t>Afsnit 6</t>
  </si>
  <si>
    <t>Udenrigshandel og betalingsbalance</t>
  </si>
  <si>
    <t>6.1</t>
  </si>
  <si>
    <t>Eksport og import</t>
  </si>
  <si>
    <t>6.2</t>
  </si>
  <si>
    <t>Relative lønkvote</t>
  </si>
  <si>
    <t>6.3</t>
  </si>
  <si>
    <t>Varemarkedsandele</t>
  </si>
  <si>
    <t>6.4</t>
  </si>
  <si>
    <t>Betalingsbalance, opsparing og investering</t>
  </si>
  <si>
    <t>6.5</t>
  </si>
  <si>
    <t>Udlandsformue</t>
  </si>
  <si>
    <t>6.6</t>
  </si>
  <si>
    <t>Betalingsbalance, dekomponeret</t>
  </si>
  <si>
    <t>6.7</t>
  </si>
  <si>
    <t>Afsnit 7</t>
  </si>
  <si>
    <t>Produktion og arbejdsmarkedet</t>
  </si>
  <si>
    <t>7.1</t>
  </si>
  <si>
    <t>Importrensede vækstbidrag</t>
  </si>
  <si>
    <t>7.2</t>
  </si>
  <si>
    <t>Output gap</t>
  </si>
  <si>
    <t>7.3</t>
  </si>
  <si>
    <t>7.4</t>
  </si>
  <si>
    <t>Arbejdsstyrke</t>
  </si>
  <si>
    <t>7.5</t>
  </si>
  <si>
    <t>Ledighed</t>
  </si>
  <si>
    <t>7.6</t>
  </si>
  <si>
    <t>Arbejdsstyrke, dekomponeret</t>
  </si>
  <si>
    <t>7.7</t>
  </si>
  <si>
    <t>Gennemsnitlig arbejdstid</t>
  </si>
  <si>
    <t>7.8</t>
  </si>
  <si>
    <t>Timeproduktivitet</t>
  </si>
  <si>
    <t>7.9</t>
  </si>
  <si>
    <t>Beskæftigelsesforventninger</t>
  </si>
  <si>
    <t>7.10</t>
  </si>
  <si>
    <t>Mangel på arbejdskraft</t>
  </si>
  <si>
    <t>7.11</t>
  </si>
  <si>
    <t>Mangel på efterspørgsel</t>
  </si>
  <si>
    <t>7.12</t>
  </si>
  <si>
    <t>Mangel på arbejdskraft i udlandet (industri)</t>
  </si>
  <si>
    <t>7.13</t>
  </si>
  <si>
    <t>Tilgang af udenlandsk arbejdskraft, netto</t>
  </si>
  <si>
    <t>7.14</t>
  </si>
  <si>
    <t>7.15</t>
  </si>
  <si>
    <t>7.16</t>
  </si>
  <si>
    <t>Forgæves rekrutteringer</t>
  </si>
  <si>
    <t>Afsnit 8</t>
  </si>
  <si>
    <t>Løn og priser</t>
  </si>
  <si>
    <t>8.1</t>
  </si>
  <si>
    <t>8.2</t>
  </si>
  <si>
    <t xml:space="preserve">Forbrugerpriser </t>
  </si>
  <si>
    <t>8.3</t>
  </si>
  <si>
    <t>8.4</t>
  </si>
  <si>
    <t>Lønkvote</t>
  </si>
  <si>
    <t>Figur 6.8</t>
  </si>
  <si>
    <t>Betalingsbalancen, dekomponeret</t>
  </si>
  <si>
    <t>Betalingsbalance</t>
  </si>
  <si>
    <t>Varer og tjenester</t>
  </si>
  <si>
    <t>Renteindtægter</t>
  </si>
  <si>
    <t>Lønindkomst</t>
  </si>
  <si>
    <t>Overførsler</t>
  </si>
  <si>
    <t>Hjælpeserier</t>
  </si>
  <si>
    <t>sim:enl/sim:y*100</t>
  </si>
  <si>
    <t>varertjen</t>
  </si>
  <si>
    <t>renteind</t>
  </si>
  <si>
    <t>loen</t>
  </si>
  <si>
    <t>overf</t>
  </si>
  <si>
    <t>x</t>
  </si>
  <si>
    <t>y</t>
  </si>
  <si>
    <t>Figur 6.7</t>
  </si>
  <si>
    <t>Figur 6.5</t>
  </si>
  <si>
    <t>Relative enhedslønomkostninger</t>
  </si>
  <si>
    <t>r_rel_ulc</t>
  </si>
  <si>
    <t>Figur 6.6</t>
  </si>
  <si>
    <t>Opsparing</t>
  </si>
  <si>
    <t>Investeringer</t>
  </si>
  <si>
    <t>((sim:i+sim:enl)/sim:y)*100</t>
  </si>
  <si>
    <t>(sim:i/sim:y)*100</t>
  </si>
  <si>
    <t>(sim:enl/sim:y)*100</t>
  </si>
  <si>
    <t>Figur 7.3</t>
  </si>
  <si>
    <t xml:space="preserve">Beskæftigelse </t>
  </si>
  <si>
    <t>sim:q</t>
  </si>
  <si>
    <t>sim:q_s</t>
  </si>
  <si>
    <t>Figur 7.4</t>
  </si>
  <si>
    <t>Figur 7.1</t>
  </si>
  <si>
    <t xml:space="preserve">Importrensede vækstbidrag </t>
  </si>
  <si>
    <t>BNP-vækst</t>
  </si>
  <si>
    <t>Privat forbrug</t>
  </si>
  <si>
    <t>Offentlig forbrug</t>
  </si>
  <si>
    <t>Eksport</t>
  </si>
  <si>
    <t>pch(sim:fy)</t>
  </si>
  <si>
    <t>v_fcpxm</t>
  </si>
  <si>
    <t>v_fcoxm</t>
  </si>
  <si>
    <t>v_fixm</t>
  </si>
  <si>
    <t>v_fexm</t>
  </si>
  <si>
    <t>Figur 7.2</t>
  </si>
  <si>
    <t>Produktivitetsgap</t>
  </si>
  <si>
    <t>Timebeskæftigelsesgap</t>
  </si>
  <si>
    <t>simfy_gap</t>
  </si>
  <si>
    <t>simvyf_gap</t>
  </si>
  <si>
    <t>sim:q_gap</t>
  </si>
  <si>
    <t>Figur 6.4</t>
  </si>
  <si>
    <t>r_rellonkvn</t>
  </si>
  <si>
    <t>Figur 5.12</t>
  </si>
  <si>
    <t>pch(sim:fkbh)</t>
  </si>
  <si>
    <t>Real huspris</t>
  </si>
  <si>
    <t>Langsigtet trend</t>
  </si>
  <si>
    <t>pk*100</t>
  </si>
  <si>
    <t>sim:phkpcp_s*100</t>
  </si>
  <si>
    <t>Byggeri under opførelse</t>
  </si>
  <si>
    <t>Påbegyndt byggeri</t>
  </si>
  <si>
    <t>Færdiggjort byggeri</t>
  </si>
  <si>
    <t>under/1000</t>
  </si>
  <si>
    <t>begynd/1000</t>
  </si>
  <si>
    <t>endt/1000</t>
  </si>
  <si>
    <t>2018q3</t>
  </si>
  <si>
    <t>Figur 5.9</t>
  </si>
  <si>
    <t>Figur 5.10</t>
  </si>
  <si>
    <t>Figur 6.3</t>
  </si>
  <si>
    <t>Varemarkedsvækst i udlandet</t>
  </si>
  <si>
    <t>Vareeksportvækst</t>
  </si>
  <si>
    <t>Ændring i varemarkedsandele</t>
  </si>
  <si>
    <t>pch(sim:fev)</t>
  </si>
  <si>
    <t>pch(sim:feei)</t>
  </si>
  <si>
    <t>pch(sim:fev)-pch(sim:feei)</t>
  </si>
  <si>
    <t>Figur 6.2</t>
  </si>
  <si>
    <t>Eksport, varer og tjenester</t>
  </si>
  <si>
    <t>Import</t>
  </si>
  <si>
    <t>gfev</t>
  </si>
  <si>
    <t>gfest</t>
  </si>
  <si>
    <t>2018q4</t>
  </si>
  <si>
    <t>sim:fibh/sim:fy*100</t>
  </si>
  <si>
    <t>Figur 6.1</t>
  </si>
  <si>
    <t>sim:ua</t>
  </si>
  <si>
    <t>sim:ua_s</t>
  </si>
  <si>
    <t>Figur 7.18</t>
  </si>
  <si>
    <t>Jobopslag branchefordelt, jobnet</t>
  </si>
  <si>
    <t xml:space="preserve">Forgæves rekrutteringer </t>
  </si>
  <si>
    <t>Figur 7.17</t>
  </si>
  <si>
    <t>Ledige Stillinger, jobopslag og jobskifter</t>
  </si>
  <si>
    <t>gjoboms/1000</t>
  </si>
  <si>
    <t>gopsstil/1000</t>
  </si>
  <si>
    <t>konj:gstilling/1000</t>
  </si>
  <si>
    <t>LSSW</t>
  </si>
  <si>
    <t>Figur 7.15</t>
  </si>
  <si>
    <t>Mangel på arbejdskraft, udlandet</t>
  </si>
  <si>
    <t>EU</t>
  </si>
  <si>
    <t xml:space="preserve">Polen </t>
  </si>
  <si>
    <t>LSEU</t>
  </si>
  <si>
    <t>LSDE</t>
  </si>
  <si>
    <t>LSPL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</si>
  <si>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</si>
  <si>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</si>
  <si>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</si>
  <si>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</si>
  <si>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</si>
  <si>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</si>
  <si>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</si>
  <si>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</si>
  <si>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</si>
  <si>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</si>
  <si>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</si>
  <si>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</si>
  <si>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</si>
  <si>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</si>
  <si>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</si>
  <si>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</si>
  <si>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</si>
  <si>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</si>
  <si>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</si>
  <si>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</si>
  <si>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</si>
  <si>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</si>
  <si>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</si>
  <si>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</si>
  <si>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</si>
  <si>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</si>
  <si>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</si>
  <si>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</si>
  <si>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</si>
  <si>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</si>
  <si>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</si>
  <si>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</si>
  <si>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</si>
  <si>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</si>
  <si>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</si>
  <si>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</si>
  <si>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</si>
  <si>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</si>
  <si>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</si>
  <si>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</si>
  <si>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Beskæftigede udenlandske statborgere</t>
  </si>
  <si>
    <t>heraf: østeuropæiske statsborgere</t>
  </si>
  <si>
    <t>heraf: polske statborgere</t>
  </si>
  <si>
    <t>Grænsegængere</t>
  </si>
  <si>
    <t>q_z/q_z[-12]*100-100</t>
  </si>
  <si>
    <t>q_east/q_east[-12]*100-100</t>
  </si>
  <si>
    <t>q_pl/q_pl[-12]*100-100</t>
  </si>
  <si>
    <t>q_graense/q_graense[-12]*100-100</t>
  </si>
  <si>
    <t>Figur 8.4</t>
  </si>
  <si>
    <t>Lønkvoten i private sektor og privat byerhverv</t>
  </si>
  <si>
    <t>Faktisk, private byerhverv</t>
  </si>
  <si>
    <t>Strukturel, private byerhverv</t>
  </si>
  <si>
    <t>Faktisk, privat sektor</t>
  </si>
  <si>
    <t>Strukturel, privat sektor</t>
  </si>
  <si>
    <t>sim:BYW1PB</t>
  </si>
  <si>
    <t>sim:BYW1pb_s</t>
  </si>
  <si>
    <t>sim:BYW1P</t>
  </si>
  <si>
    <t>sim:BYW1P_s</t>
  </si>
  <si>
    <t>Lønstigninger og estimationsresidual</t>
  </si>
  <si>
    <t>Estimationsresidual (h.akse)</t>
  </si>
  <si>
    <t>pch(sim:lnap)</t>
  </si>
  <si>
    <t>res</t>
  </si>
  <si>
    <t>Figur 8.3</t>
  </si>
  <si>
    <t>Bygge &amp; anlæg</t>
  </si>
  <si>
    <t>Industri</t>
  </si>
  <si>
    <t>Udland</t>
  </si>
  <si>
    <t>pchya_glonbyg</t>
  </si>
  <si>
    <t>pchya_glonind</t>
  </si>
  <si>
    <t>gudlihtv1</t>
  </si>
  <si>
    <t xml:space="preserve">Ledighed </t>
  </si>
  <si>
    <t>Nettoledige</t>
  </si>
  <si>
    <t>Bruttoledige</t>
  </si>
  <si>
    <t>Figur 8.1</t>
  </si>
  <si>
    <t>Forbrugerpriser</t>
  </si>
  <si>
    <t>Samlede forbrugerpriser</t>
  </si>
  <si>
    <t>Varer</t>
  </si>
  <si>
    <t>Tjenester</t>
  </si>
  <si>
    <t>konj:gpfor/konj:gpfor[-12]*100-100</t>
  </si>
  <si>
    <t>konj:gpforv/konj:gpforv[-12]*100-100</t>
  </si>
  <si>
    <t>konj:gpfortj/konj:gpfortj[-12]*100-100</t>
  </si>
  <si>
    <t xml:space="preserve">Gennemsnitlig arbejdstid </t>
  </si>
  <si>
    <t>sim:hg</t>
  </si>
  <si>
    <t>sim:hg_s</t>
  </si>
  <si>
    <t>Figur 7.9</t>
  </si>
  <si>
    <t>sim:vyfh</t>
  </si>
  <si>
    <t>sim:vyfh_s</t>
  </si>
  <si>
    <t>Figur 7.7</t>
  </si>
  <si>
    <t>Arbejdsstyrkegap</t>
  </si>
  <si>
    <t>Arbejdsstyrken</t>
  </si>
  <si>
    <t>Kontanthjælp</t>
  </si>
  <si>
    <t>Aktiverede</t>
  </si>
  <si>
    <t>Studerende</t>
  </si>
  <si>
    <t>Øvrige ydelser</t>
  </si>
  <si>
    <t>Restgruppe</t>
  </si>
  <si>
    <t>arb</t>
  </si>
  <si>
    <t>kont</t>
  </si>
  <si>
    <t>akt</t>
  </si>
  <si>
    <t>stud</t>
  </si>
  <si>
    <t>ovr</t>
  </si>
  <si>
    <t>rest</t>
  </si>
  <si>
    <t>Figur 7.6</t>
  </si>
  <si>
    <t>Nettoledighed</t>
  </si>
  <si>
    <t>sim:ul</t>
  </si>
  <si>
    <t>sim:ul_s</t>
  </si>
  <si>
    <t>log(sim:fkpb/sim:hqpb)</t>
  </si>
  <si>
    <t>sim:logkl_tr</t>
  </si>
  <si>
    <t>log(oldsim:fkpb/oldsim:hqpb)</t>
  </si>
  <si>
    <t>oldsim:logkl_tr</t>
  </si>
  <si>
    <t>Figur 7.13</t>
  </si>
  <si>
    <t xml:space="preserve">Bygge og anlæg </t>
  </si>
  <si>
    <t xml:space="preserve">Industrien </t>
  </si>
  <si>
    <t xml:space="preserve">Servicebranchen </t>
  </si>
  <si>
    <t>konj:gikibegrarb</t>
  </si>
  <si>
    <t>Figur 7.14</t>
  </si>
  <si>
    <t>Bygge og anlæg</t>
  </si>
  <si>
    <t>konj:gikibegreft</t>
  </si>
  <si>
    <t>Beskæftigelsesforventinger</t>
  </si>
  <si>
    <t>Byggeri og anlæg</t>
  </si>
  <si>
    <t>Service</t>
  </si>
  <si>
    <t>log(sim:tfppb)</t>
  </si>
  <si>
    <t>sim:logtfp_s</t>
  </si>
  <si>
    <t>log(oldsim:tfppb)</t>
  </si>
  <si>
    <t>oldsim:logtfp_s</t>
  </si>
  <si>
    <t>Figur 5.8</t>
  </si>
  <si>
    <t xml:space="preserve">Hele landet </t>
  </si>
  <si>
    <t xml:space="preserve">Byen København </t>
  </si>
  <si>
    <t xml:space="preserve">Landsdel Østjylland </t>
  </si>
  <si>
    <t xml:space="preserve">Landsdel Nordjylland </t>
  </si>
  <si>
    <t xml:space="preserve">Ejerlejligheder, Byen København </t>
  </si>
  <si>
    <t>husdk</t>
  </si>
  <si>
    <t>huskbh</t>
  </si>
  <si>
    <t>husoej</t>
  </si>
  <si>
    <t>husnj</t>
  </si>
  <si>
    <t>lejkbh</t>
  </si>
  <si>
    <t>Figur 3.13</t>
  </si>
  <si>
    <t>Husholdninger</t>
  </si>
  <si>
    <t>Erhverv</t>
  </si>
  <si>
    <t>Figur 3.12</t>
  </si>
  <si>
    <t>bidraghus</t>
  </si>
  <si>
    <t>bidragerhv</t>
  </si>
  <si>
    <t>Figur 3.11</t>
  </si>
  <si>
    <t>(rentehus-bidraghus)</t>
  </si>
  <si>
    <t>(renteerhv-bidragerhv)</t>
  </si>
  <si>
    <t>streg i 2013m6</t>
  </si>
  <si>
    <t>Figur 3.14</t>
  </si>
  <si>
    <t>Pengeinstitutlån til erhverv</t>
  </si>
  <si>
    <t>Pengeinstitutlån til hush.</t>
  </si>
  <si>
    <t>Realkreditlån til erhverv</t>
  </si>
  <si>
    <t>Realkreditlån til hush.</t>
  </si>
  <si>
    <t>Udlån fra penge- og realkreditinstitutter</t>
  </si>
  <si>
    <t>Figur 3.10</t>
  </si>
  <si>
    <t>Pengeinstitutternes rentemarginal</t>
  </si>
  <si>
    <t>finrmhusny</t>
  </si>
  <si>
    <t>finrmifsny</t>
  </si>
  <si>
    <t>Figur 3.4</t>
  </si>
  <si>
    <t>Euro/Dollar</t>
  </si>
  <si>
    <t>1/konj:emuusd</t>
  </si>
  <si>
    <t>konj:dnkeffer</t>
  </si>
  <si>
    <t>Figur 3.3</t>
  </si>
  <si>
    <t>FEDs pengepolitiske rente</t>
  </si>
  <si>
    <t>konj:fedft</t>
  </si>
  <si>
    <t>Figur 3.1</t>
  </si>
  <si>
    <t>ECBs udlånsrente</t>
  </si>
  <si>
    <t>Pengemarkedsrente</t>
  </si>
  <si>
    <t>ECBs indlånsrente</t>
  </si>
  <si>
    <t>DU:ecbmro</t>
  </si>
  <si>
    <t>DU:emuieonia</t>
  </si>
  <si>
    <t>DU:ecbdepo</t>
  </si>
  <si>
    <t>konj:ecbdepo</t>
  </si>
  <si>
    <t>Figur 3.2</t>
  </si>
  <si>
    <t xml:space="preserve">Pengepolitiske renter og pengemarkedsrenter, Danmark </t>
  </si>
  <si>
    <t>Nationalbankens udlånsrente</t>
  </si>
  <si>
    <t>Nationalbankens indlånsrente</t>
  </si>
  <si>
    <t>DU:dnkpolicytn</t>
  </si>
  <si>
    <t>DU:dnkpolicyrate</t>
  </si>
  <si>
    <t>DU:dnkiindskud</t>
  </si>
  <si>
    <t>Figur 3.5</t>
  </si>
  <si>
    <t xml:space="preserve">Kronekurs og interventionskøb </t>
  </si>
  <si>
    <t>Markedskurs</t>
  </si>
  <si>
    <t>Nettointerventionskøb (h. akse)</t>
  </si>
  <si>
    <t>(DU:dkkeur-7.46038)/7.46038*100</t>
  </si>
  <si>
    <t>konj:interven</t>
  </si>
  <si>
    <t>Figur 3.8</t>
  </si>
  <si>
    <t>dnkstock</t>
  </si>
  <si>
    <t>deustock</t>
  </si>
  <si>
    <t>usastock</t>
  </si>
  <si>
    <t>Figur 3.9</t>
  </si>
  <si>
    <t>udlanrhusny</t>
  </si>
  <si>
    <t>udlanrifsny</t>
  </si>
  <si>
    <t>Figur 3.6</t>
  </si>
  <si>
    <t>Danmark</t>
  </si>
  <si>
    <t>DU:dnki10y</t>
  </si>
  <si>
    <t>DU:deui10y</t>
  </si>
  <si>
    <t>Figur 3.7</t>
  </si>
  <si>
    <t>Realkreditobligationsrente</t>
  </si>
  <si>
    <t xml:space="preserve">Kort </t>
  </si>
  <si>
    <t>30-årig</t>
  </si>
  <si>
    <t>DU:dnkir1y</t>
  </si>
  <si>
    <t>DU:dnkir30y</t>
  </si>
  <si>
    <t>Figur 5.1</t>
  </si>
  <si>
    <t>Enfamiliehuse</t>
  </si>
  <si>
    <t xml:space="preserve">Ejerlejligheder </t>
  </si>
  <si>
    <t>konj:ghuspris</t>
  </si>
  <si>
    <t>konj:glejpris</t>
  </si>
  <si>
    <t>Figur 5.2</t>
  </si>
  <si>
    <t>konj:gfih/1000</t>
  </si>
  <si>
    <t>Figur 4.8</t>
  </si>
  <si>
    <t>K/L -forhold</t>
  </si>
  <si>
    <t>Figur 5.3</t>
  </si>
  <si>
    <t>Hovedstaden</t>
  </si>
  <si>
    <t>Sjælland</t>
  </si>
  <si>
    <t>Midtjylland</t>
  </si>
  <si>
    <t>Nordjylland</t>
  </si>
  <si>
    <t>Syddanmark</t>
  </si>
  <si>
    <t>Hele landet</t>
  </si>
  <si>
    <t>konj:ghusprishomb/1000</t>
  </si>
  <si>
    <t>konj:ghusprissjmb/1000</t>
  </si>
  <si>
    <t>konj:ghusprismjmb/1000</t>
  </si>
  <si>
    <t>konj:ghusprisnjmb/1000</t>
  </si>
  <si>
    <t>konj:ghusprissdmb/1000</t>
  </si>
  <si>
    <t>konj:ghusprismb/1000</t>
  </si>
  <si>
    <t>Figur 5.6</t>
  </si>
  <si>
    <t>Liggetid (h.akse)</t>
  </si>
  <si>
    <t>Udbud</t>
  </si>
  <si>
    <t>gliggetid</t>
  </si>
  <si>
    <t>gudbud</t>
  </si>
  <si>
    <t>Figur 5.7</t>
  </si>
  <si>
    <t xml:space="preserve">Relativ kvadratmeterpris (h. akse) </t>
  </si>
  <si>
    <t xml:space="preserve">Lejlighed, København </t>
  </si>
  <si>
    <t xml:space="preserve">Enfamiliehus, Region Hovedstaden </t>
  </si>
  <si>
    <t>konj:glejpriscomb/konj:ghusprishomb</t>
  </si>
  <si>
    <t>konj:glejpriscomb/1000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</si>
  <si>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</si>
  <si>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</si>
  <si>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</si>
  <si>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</si>
  <si>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</si>
  <si>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</si>
  <si>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</si>
  <si>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</si>
  <si>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</si>
  <si>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</si>
  <si>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</si>
  <si>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</si>
  <si>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Figur 5.4</t>
  </si>
  <si>
    <t>København</t>
  </si>
  <si>
    <t>konj:glejprismb/1000</t>
  </si>
  <si>
    <t>konj:glejprishomb/1000</t>
  </si>
  <si>
    <t>konj:glejprisaamb/1000</t>
  </si>
  <si>
    <t>Figur 5.5</t>
  </si>
  <si>
    <t>Nedslag, ejerlejligheder (h. akse)</t>
  </si>
  <si>
    <t>Lejlighedssalg, København</t>
  </si>
  <si>
    <t>nedslag</t>
  </si>
  <si>
    <t>glejsalgcomb</t>
  </si>
  <si>
    <t>Figur 4.7</t>
  </si>
  <si>
    <t>sim:wcp/sim:ydl</t>
  </si>
  <si>
    <t>streg 17/18</t>
  </si>
  <si>
    <t>Figur 4.3</t>
  </si>
  <si>
    <t>Detailomsætning</t>
  </si>
  <si>
    <t>konj:gdetailm</t>
  </si>
  <si>
    <t>Figur 4.2</t>
  </si>
  <si>
    <t>Forbrug eksl. Biler</t>
  </si>
  <si>
    <t>Forbrug i alt</t>
  </si>
  <si>
    <t>konj:gfca</t>
  </si>
  <si>
    <t>konj:gfcp</t>
  </si>
  <si>
    <t>Figur 4.1</t>
  </si>
  <si>
    <t>Priv. indl. eftersp</t>
  </si>
  <si>
    <t>Erhvervsinv.</t>
  </si>
  <si>
    <t>Boliginv.</t>
  </si>
  <si>
    <t>Lagerinv</t>
  </si>
  <si>
    <t>priv_eft</t>
  </si>
  <si>
    <t>priv_for</t>
  </si>
  <si>
    <t>erhv</t>
  </si>
  <si>
    <t>bolig</t>
  </si>
  <si>
    <t>lager</t>
  </si>
  <si>
    <t>streg 2021</t>
  </si>
  <si>
    <t>Figur 4.4</t>
  </si>
  <si>
    <t>Samlet forbrugertillid</t>
  </si>
  <si>
    <t>Estimationsresidual i forbrugsrelationen</t>
  </si>
  <si>
    <t>ff</t>
  </si>
  <si>
    <t>jrfcp</t>
  </si>
  <si>
    <t>Faktisk forbrugskvote</t>
  </si>
  <si>
    <t>Underliggende forbrugskvote</t>
  </si>
  <si>
    <t>sim:cp/sim:ydl</t>
  </si>
  <si>
    <t>sim:cpydl_s</t>
  </si>
  <si>
    <t>Figur 4.5</t>
  </si>
  <si>
    <t>Investeringer og kapacitetsudnyttelse i industrien</t>
  </si>
  <si>
    <t>Kapacitetsudnyttelse i industrien (h.akse)</t>
  </si>
  <si>
    <t>Investeringer i industrien</t>
  </si>
  <si>
    <t>gikikapud</t>
  </si>
  <si>
    <t>(sim:fimi+sim:fibi)/sim:fyfi*100</t>
  </si>
  <si>
    <t>espbnp</t>
  </si>
  <si>
    <t>itabnp</t>
  </si>
  <si>
    <t>emuunrsa</t>
  </si>
  <si>
    <t>(sim:wfi-sim:wfu)/sim:fy*100</t>
  </si>
  <si>
    <t>K/L-forhold, forår og efterår</t>
  </si>
  <si>
    <t>Øvrige</t>
  </si>
  <si>
    <t>Akademisk arbejde</t>
  </si>
  <si>
    <t>Undervisning, sundhed mv.</t>
  </si>
  <si>
    <t>Byggeri</t>
  </si>
  <si>
    <t>Jobomsætning</t>
  </si>
  <si>
    <t>Jobopslag, jobnet</t>
  </si>
  <si>
    <t>Jobopslag, jobindex</t>
  </si>
  <si>
    <t>Ledige stillinger, DST</t>
  </si>
  <si>
    <t>3.14</t>
  </si>
  <si>
    <t>Investeringskvote og kapacitetsudnyttelse</t>
  </si>
  <si>
    <t>Privat formue</t>
  </si>
  <si>
    <t>6.8</t>
  </si>
  <si>
    <t>7.17</t>
  </si>
  <si>
    <t>7.18</t>
  </si>
  <si>
    <t>7.19</t>
  </si>
  <si>
    <t>TFP, forår og efterår</t>
  </si>
  <si>
    <t>Ledige stillinger, jobopslag og jobskifter</t>
  </si>
  <si>
    <t>Jobopslag, branchefordelt, jobnet</t>
  </si>
  <si>
    <t>Forbrugdsdeflator</t>
  </si>
  <si>
    <t>8.5</t>
  </si>
  <si>
    <t>Lønstigninger, Danmark og udlandet</t>
  </si>
  <si>
    <t>2019q1</t>
  </si>
  <si>
    <t>2019q2</t>
  </si>
  <si>
    <t>2019q3</t>
  </si>
  <si>
    <t>2019q4</t>
  </si>
  <si>
    <t>2019m1</t>
  </si>
  <si>
    <t>2019m2</t>
  </si>
  <si>
    <t>2019m3</t>
  </si>
  <si>
    <t>2019m4</t>
  </si>
  <si>
    <t>2019m5</t>
  </si>
  <si>
    <t>2019m6</t>
  </si>
  <si>
    <t>2019m7</t>
  </si>
  <si>
    <t>2019m8</t>
  </si>
  <si>
    <t>2019m9</t>
  </si>
  <si>
    <t>2019m10</t>
  </si>
  <si>
    <t>2019m11</t>
  </si>
  <si>
    <t>2019m12</t>
  </si>
  <si>
    <t>weo:usagap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</si>
  <si>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</si>
  <si>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</si>
  <si>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</si>
  <si>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</si>
  <si>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</si>
  <si>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</si>
  <si>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</si>
  <si>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</si>
  <si>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usaunrsa</t>
  </si>
  <si>
    <t>usanairu</t>
  </si>
  <si>
    <t>usaempsa/1000000</t>
  </si>
  <si>
    <t>konj:usai10y</t>
  </si>
  <si>
    <t>UDLAANIFSPI/(konj:gy*4)*100</t>
  </si>
  <si>
    <t>UDLAANHUSPI/(konj:gy*4)*100</t>
  </si>
  <si>
    <t>UDLAANIFSRKI/(konj:gy*4)*100</t>
  </si>
  <si>
    <t>UDLAANHUSRKI/(konj:gy*4)*100</t>
  </si>
  <si>
    <t>oldsim:ua</t>
  </si>
  <si>
    <t>oldsim:ua_s</t>
  </si>
  <si>
    <t>oldsim:hg_s</t>
  </si>
  <si>
    <t>gbkibegrarb!q</t>
  </si>
  <si>
    <t>konj:gikibegrarb!q</t>
  </si>
  <si>
    <t>gskibegrarb!q</t>
  </si>
  <si>
    <t>gbkibegreft!q</t>
  </si>
  <si>
    <t>konj:gikibegreft!q</t>
  </si>
  <si>
    <t>gskibegreft!q</t>
  </si>
  <si>
    <t>konj:gul!m</t>
  </si>
  <si>
    <t>konj:gulbrutto!m</t>
  </si>
  <si>
    <t>konj:gulaku!q</t>
  </si>
  <si>
    <t>konj:gLangledig!m</t>
  </si>
  <si>
    <t>udlanvarq</t>
  </si>
  <si>
    <t>udlanafdragq</t>
  </si>
  <si>
    <t>udlanefvarm</t>
  </si>
  <si>
    <t>udlanefvaru</t>
  </si>
  <si>
    <t>udlaneffastm</t>
  </si>
  <si>
    <t>udlaneffastu</t>
  </si>
  <si>
    <t>Spanien</t>
  </si>
  <si>
    <t>Italien</t>
  </si>
  <si>
    <t>Storbritannien</t>
  </si>
  <si>
    <t>OECD</t>
  </si>
  <si>
    <t>IMF</t>
  </si>
  <si>
    <t>Strukturel ledighed</t>
  </si>
  <si>
    <t>Faktisk ledighed</t>
  </si>
  <si>
    <t xml:space="preserve">Pengepolitiske renter og pengemarkedsrenter, Euroområdet </t>
  </si>
  <si>
    <t>USA</t>
  </si>
  <si>
    <t>Aktier</t>
  </si>
  <si>
    <t>Andele af lånetyper</t>
  </si>
  <si>
    <t>Var. Forrentede</t>
  </si>
  <si>
    <t>Afdragsfri</t>
  </si>
  <si>
    <t>Var. m. afdrag</t>
  </si>
  <si>
    <t>Var. u. afdrag</t>
  </si>
  <si>
    <t>Fast u. afdrag</t>
  </si>
  <si>
    <t>Fast m. afdrag</t>
  </si>
  <si>
    <t>Boliginvesteringskvote</t>
  </si>
  <si>
    <t>Faktisk, F19</t>
  </si>
  <si>
    <t>Strukturel, F19</t>
  </si>
  <si>
    <t>Faktisk, E18</t>
  </si>
  <si>
    <t>Strukturel, E18</t>
  </si>
  <si>
    <t>Figur 7.10</t>
  </si>
  <si>
    <t>Figur 7.11</t>
  </si>
  <si>
    <t>AKU-ledighed</t>
  </si>
  <si>
    <t>Langtidsledighed</t>
  </si>
  <si>
    <t>Industriens lønstigninger</t>
  </si>
  <si>
    <t>Implicit, DST</t>
  </si>
  <si>
    <t>Standardberegnet, DST</t>
  </si>
  <si>
    <t>Lønindeks</t>
  </si>
  <si>
    <t>Figur 4.6</t>
  </si>
  <si>
    <t>Bygge- og anlægsinvesteringer før og efter revision</t>
  </si>
  <si>
    <t>Før revision</t>
  </si>
  <si>
    <t>Efter revision</t>
  </si>
  <si>
    <t>konj:gfe/1000</t>
  </si>
  <si>
    <t>konj:gfm/1000</t>
  </si>
  <si>
    <t>oldsim:hg</t>
  </si>
  <si>
    <t>oldsim:vyfh</t>
  </si>
  <si>
    <t>oldsim:vyfh_s</t>
  </si>
  <si>
    <t>konj:gikibeskfor!m</t>
  </si>
  <si>
    <t>konj:gbkibeskfor!m</t>
  </si>
  <si>
    <t>gskibeskfor!m</t>
  </si>
  <si>
    <t>gjobnetq/1000</t>
  </si>
  <si>
    <t>gjobneta/1000</t>
  </si>
  <si>
    <t>gjobneto/1000</t>
  </si>
  <si>
    <t>gjobnetb/1000</t>
  </si>
  <si>
    <t>gjobneti/1000</t>
  </si>
  <si>
    <t>rekrut/1000</t>
  </si>
  <si>
    <t>Dansk Økonomi, forår 2019</t>
  </si>
  <si>
    <t>Kapitel I: Baggrundsnotat for konjunkturvurdering</t>
  </si>
  <si>
    <t xml:space="preserve">Detailomsætning </t>
  </si>
  <si>
    <t>Figur 4.9</t>
  </si>
  <si>
    <t>Figur 5.11</t>
  </si>
  <si>
    <t>Figur 7.8</t>
  </si>
  <si>
    <t>Figur 7.12</t>
  </si>
  <si>
    <t>Figur 7.16</t>
  </si>
  <si>
    <t>Figur 7.19</t>
  </si>
  <si>
    <t>Figur 8.5</t>
  </si>
  <si>
    <t>Figur 8.6</t>
  </si>
  <si>
    <t>Euro- og kronekurs</t>
  </si>
  <si>
    <t>Feds pengepolitiske rente</t>
  </si>
  <si>
    <t>4.9</t>
  </si>
  <si>
    <t>8.6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</si>
</sst>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&quot;kr.&quot;\ #,##0.00"/>
    <numFmt numFmtId="165" formatCode="0.0"/>
    <numFmt numFmtId="166" formatCode="_ * #,##0.0_ ;_ * \-#,##0.0_ ;_ * &quot;-&quot;??_ ;_ @_ "/>
    <numFmt numFmtId="167" formatCode="_ * #,##0_ ;_ * \-#,##0_ ;_ * &quot;-&quot;??_ ;_ @_ "/>
    <numFmt numFmtId="168" formatCode="_ * #,##0.000_ ;_ * \-#,##0.000_ ;_ * &quot;-&quot;??_ ;_ @_ "/>
    <numFmt numFmtId="169" formatCode="0.000"/>
  </numFmts>
  <fonts count="36" x14ac:knownFonts="1"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color indexed="8"/>
      <name val="Times New Roman"/>
      <family val="1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sz val="10"/>
      <color rgb="FFFFFFFF"/>
      <name val="Arial"/>
      <family val="2"/>
    </font>
    <font>
      <sz val="11"/>
      <color rgb="FFFFFFFF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9"/>
      <name val="Arial"/>
      <family val="2"/>
    </font>
    <font>
      <sz val="10"/>
      <color rgb="FFC0C0C0"/>
      <name val="Arial"/>
      <family val="2"/>
    </font>
    <font>
      <u/>
      <sz val="10"/>
      <name val="Times New Roman"/>
      <family val="1"/>
    </font>
    <font>
      <sz val="10"/>
      <color rgb="FFC0C0C0"/>
      <name val="Times New Roman"/>
      <family val="1"/>
    </font>
    <font>
      <sz val="10"/>
      <color rgb="FFFFFFFF"/>
      <name val="Arial"/>
      <family val="2"/>
    </font>
    <font>
      <sz val="10"/>
      <color rgb="FFFFFFFF"/>
      <name val="Times New Roman"/>
      <family val="1"/>
    </font>
    <font>
      <u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CC0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A3A3A3"/>
        <bgColor theme="0"/>
      </patternFill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DEDED"/>
        <bgColor theme="0"/>
      </patternFill>
    </fill>
    <fill>
      <patternFill patternType="solid">
        <fgColor rgb="FF4A82BD"/>
        <bgColor theme="0"/>
      </patternFill>
    </fill>
    <fill>
      <patternFill patternType="solid">
        <fgColor rgb="FF4A82BD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4A82BD"/>
      </top>
      <bottom/>
      <diagonal/>
    </border>
    <border>
      <left style="medium">
        <color rgb="FF4A82BD"/>
      </left>
      <right/>
      <top style="medium">
        <color rgb="FF4A82BD"/>
      </top>
      <bottom/>
      <diagonal/>
    </border>
    <border>
      <left/>
      <right style="medium">
        <color rgb="FF4A82BD"/>
      </right>
      <top style="medium">
        <color rgb="FF4A82BD"/>
      </top>
      <bottom/>
      <diagonal/>
    </border>
    <border>
      <left/>
      <right/>
      <top/>
      <bottom style="medium">
        <color rgb="FF4A82BD"/>
      </bottom>
      <diagonal/>
    </border>
    <border>
      <left style="medium">
        <color rgb="FF4A82BD"/>
      </left>
      <right/>
      <top/>
      <bottom/>
      <diagonal/>
    </border>
    <border>
      <left style="medium">
        <color rgb="FF4A82BD"/>
      </left>
      <right/>
      <top/>
      <bottom style="medium">
        <color rgb="FF4A82BD"/>
      </bottom>
      <diagonal/>
    </border>
    <border>
      <left/>
      <right style="medium">
        <color rgb="FF4A82BD"/>
      </right>
      <top/>
      <bottom/>
      <diagonal/>
    </border>
    <border>
      <left/>
      <right style="medium">
        <color rgb="FF4A82BD"/>
      </right>
      <top/>
      <bottom style="medium">
        <color rgb="FF4A82BD"/>
      </bottom>
      <diagonal/>
    </border>
  </borders>
  <cellStyleXfs count="7">
    <xf numFmtId="0" fontId="0" fillId="0" borderId="0"/>
    <xf numFmtId="0" fontId="2" fillId="0" borderId="0"/>
    <xf numFmtId="164" fontId="2" fillId="3" borderId="0"/>
    <xf numFmtId="0" fontId="1" fillId="2" borderId="0"/>
    <xf numFmtId="0" fontId="6" fillId="0" borderId="0"/>
    <xf numFmtId="43" fontId="27" fillId="0" borderId="0"/>
    <xf numFmtId="0" fontId="3" fillId="0" borderId="0"/>
  </cellStyleXfs>
  <cellXfs count="170">
    <xf numFmtId="0" fontId="0" fillId="0" borderId="0" xfId="0" applyNumberFormat="1" applyFont="1" applyFill="1" applyBorder="1"/>
    <xf numFmtId="0" fontId="5" fillId="4" borderId="0" xfId="3" applyNumberFormat="1" applyFont="1" applyFill="1" applyBorder="1"/>
    <xf numFmtId="0" fontId="6" fillId="5" borderId="0" xfId="0" applyNumberFormat="1" applyFont="1" applyFill="1" applyBorder="1"/>
    <xf numFmtId="0" fontId="7" fillId="4" borderId="0" xfId="3" applyNumberFormat="1" applyFont="1" applyFill="1" applyBorder="1"/>
    <xf numFmtId="0" fontId="8" fillId="4" borderId="0" xfId="3" applyNumberFormat="1" applyFont="1" applyFill="1" applyBorder="1"/>
    <xf numFmtId="0" fontId="6" fillId="6" borderId="0" xfId="0" applyNumberFormat="1" applyFont="1" applyFill="1" applyBorder="1"/>
    <xf numFmtId="0" fontId="9" fillId="6" borderId="0" xfId="0" applyNumberFormat="1" applyFont="1" applyFill="1" applyBorder="1"/>
    <xf numFmtId="0" fontId="10" fillId="6" borderId="0" xfId="0" applyNumberFormat="1" applyFont="1" applyFill="1" applyBorder="1" applyAlignment="1">
      <alignment horizontal="center"/>
    </xf>
    <xf numFmtId="0" fontId="11" fillId="6" borderId="0" xfId="0" applyNumberFormat="1" applyFont="1" applyFill="1" applyBorder="1"/>
    <xf numFmtId="164" fontId="12" fillId="7" borderId="1" xfId="2" applyNumberFormat="1" applyFont="1" applyFill="1" applyBorder="1"/>
    <xf numFmtId="0" fontId="14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vertical="center"/>
    </xf>
    <xf numFmtId="164" fontId="11" fillId="4" borderId="0" xfId="2" applyNumberFormat="1" applyFont="1" applyFill="1" applyBorder="1"/>
    <xf numFmtId="164" fontId="10" fillId="4" borderId="0" xfId="2" applyNumberFormat="1" applyFont="1" applyFill="1" applyBorder="1"/>
    <xf numFmtId="164" fontId="11" fillId="7" borderId="0" xfId="2" applyNumberFormat="1" applyFont="1" applyFill="1" applyBorder="1"/>
    <xf numFmtId="1" fontId="11" fillId="7" borderId="0" xfId="2" applyNumberFormat="1" applyFont="1" applyFill="1" applyBorder="1"/>
    <xf numFmtId="14" fontId="11" fillId="7" borderId="0" xfId="2" applyNumberFormat="1" applyFont="1" applyFill="1" applyBorder="1"/>
    <xf numFmtId="0" fontId="11" fillId="7" borderId="0" xfId="2" applyNumberFormat="1" applyFont="1" applyFill="1" applyBorder="1"/>
    <xf numFmtId="164" fontId="16" fillId="4" borderId="0" xfId="2" applyNumberFormat="1" applyFont="1" applyFill="1" applyBorder="1"/>
    <xf numFmtId="164" fontId="10" fillId="7" borderId="0" xfId="2" applyNumberFormat="1" applyFont="1" applyFill="1" applyBorder="1"/>
    <xf numFmtId="0" fontId="10" fillId="7" borderId="0" xfId="2" applyNumberFormat="1" applyFont="1" applyFill="1" applyBorder="1"/>
    <xf numFmtId="0" fontId="11" fillId="7" borderId="0" xfId="2" applyNumberFormat="1" applyFont="1" applyFill="1" applyBorder="1" applyAlignment="1">
      <alignment horizontal="center"/>
    </xf>
    <xf numFmtId="2" fontId="11" fillId="7" borderId="0" xfId="2" applyNumberFormat="1" applyFont="1" applyFill="1" applyBorder="1"/>
    <xf numFmtId="0" fontId="18" fillId="7" borderId="0" xfId="2" applyNumberFormat="1" applyFont="1" applyFill="1" applyBorder="1"/>
    <xf numFmtId="0" fontId="19" fillId="7" borderId="0" xfId="2" applyNumberFormat="1" applyFont="1" applyFill="1" applyBorder="1"/>
    <xf numFmtId="14" fontId="11" fillId="7" borderId="0" xfId="2" applyNumberFormat="1" applyFont="1" applyFill="1" applyBorder="1"/>
    <xf numFmtId="0" fontId="11" fillId="7" borderId="0" xfId="2" applyNumberFormat="1" applyFont="1" applyFill="1" applyBorder="1"/>
    <xf numFmtId="164" fontId="14" fillId="4" borderId="0" xfId="2" applyNumberFormat="1" applyFont="1" applyFill="1" applyBorder="1"/>
    <xf numFmtId="164" fontId="20" fillId="4" borderId="0" xfId="6" applyNumberFormat="1" applyFont="1" applyFill="1" applyBorder="1" applyAlignment="1">
      <alignment horizontal="center" vertical="center" wrapText="1"/>
    </xf>
    <xf numFmtId="164" fontId="19" fillId="4" borderId="0" xfId="2" applyNumberFormat="1" applyFont="1" applyFill="1" applyBorder="1"/>
    <xf numFmtId="164" fontId="12" fillId="4" borderId="0" xfId="2" applyNumberFormat="1" applyFont="1" applyFill="1" applyBorder="1"/>
    <xf numFmtId="14" fontId="19" fillId="7" borderId="0" xfId="2" applyNumberFormat="1" applyFont="1" applyFill="1" applyBorder="1"/>
    <xf numFmtId="0" fontId="19" fillId="7" borderId="0" xfId="2" applyNumberFormat="1" applyFont="1" applyFill="1" applyBorder="1" applyAlignment="1">
      <alignment horizontal="center"/>
    </xf>
    <xf numFmtId="1" fontId="19" fillId="7" borderId="0" xfId="2" applyNumberFormat="1" applyFont="1" applyFill="1" applyBorder="1"/>
    <xf numFmtId="164" fontId="4" fillId="4" borderId="0" xfId="2" applyNumberFormat="1" applyFont="1" applyFill="1" applyBorder="1"/>
    <xf numFmtId="164" fontId="2" fillId="4" borderId="0" xfId="2" applyNumberFormat="1" applyFont="1" applyFill="1" applyBorder="1"/>
    <xf numFmtId="164" fontId="17" fillId="4" borderId="0" xfId="2" applyNumberFormat="1" applyFont="1" applyFill="1" applyBorder="1"/>
    <xf numFmtId="0" fontId="21" fillId="6" borderId="0" xfId="0" applyNumberFormat="1" applyFont="1" applyFill="1" applyBorder="1"/>
    <xf numFmtId="0" fontId="22" fillId="6" borderId="0" xfId="0" applyNumberFormat="1" applyFont="1" applyFill="1" applyBorder="1"/>
    <xf numFmtId="0" fontId="22" fillId="6" borderId="0" xfId="0" applyNumberFormat="1" applyFont="1" applyFill="1" applyBorder="1" applyAlignment="1">
      <alignment horizontal="center"/>
    </xf>
    <xf numFmtId="0" fontId="10" fillId="4" borderId="0" xfId="2" applyNumberFormat="1" applyFont="1" applyFill="1" applyBorder="1"/>
    <xf numFmtId="164" fontId="13" fillId="7" borderId="0" xfId="6" applyNumberFormat="1" applyFont="1" applyFill="1" applyBorder="1" applyAlignment="1">
      <alignment horizontal="center" vertical="center" wrapText="1"/>
    </xf>
    <xf numFmtId="165" fontId="11" fillId="7" borderId="0" xfId="2" applyNumberFormat="1" applyFont="1" applyFill="1" applyBorder="1"/>
    <xf numFmtId="14" fontId="11" fillId="7" borderId="0" xfId="2" applyNumberFormat="1" applyFont="1" applyFill="1" applyBorder="1" applyAlignment="1">
      <alignment horizontal="center"/>
    </xf>
    <xf numFmtId="0" fontId="23" fillId="5" borderId="0" xfId="0" applyNumberFormat="1" applyFont="1" applyFill="1" applyBorder="1"/>
    <xf numFmtId="164" fontId="16" fillId="4" borderId="0" xfId="2" applyNumberFormat="1" applyFont="1" applyFill="1" applyBorder="1"/>
    <xf numFmtId="164" fontId="11" fillId="4" borderId="0" xfId="2" applyNumberFormat="1" applyFont="1" applyFill="1" applyBorder="1"/>
    <xf numFmtId="164" fontId="10" fillId="4" borderId="0" xfId="2" applyNumberFormat="1" applyFont="1" applyFill="1" applyBorder="1"/>
    <xf numFmtId="2" fontId="11" fillId="7" borderId="0" xfId="2" applyNumberFormat="1" applyFont="1" applyFill="1" applyBorder="1"/>
    <xf numFmtId="0" fontId="24" fillId="7" borderId="0" xfId="2" applyNumberFormat="1" applyFont="1" applyFill="1" applyBorder="1"/>
    <xf numFmtId="0" fontId="19" fillId="7" borderId="2" xfId="2" applyNumberFormat="1" applyFont="1" applyFill="1" applyBorder="1"/>
    <xf numFmtId="14" fontId="19" fillId="7" borderId="0" xfId="2" applyNumberFormat="1" applyFont="1" applyFill="1" applyBorder="1" applyAlignment="1">
      <alignment horizontal="center"/>
    </xf>
    <xf numFmtId="2" fontId="19" fillId="7" borderId="0" xfId="2" applyNumberFormat="1" applyFont="1" applyFill="1" applyBorder="1"/>
    <xf numFmtId="165" fontId="19" fillId="7" borderId="0" xfId="2" applyNumberFormat="1" applyFont="1" applyFill="1" applyBorder="1"/>
    <xf numFmtId="14" fontId="22" fillId="6" borderId="0" xfId="0" applyNumberFormat="1" applyFont="1" applyFill="1" applyBorder="1"/>
    <xf numFmtId="14" fontId="22" fillId="6" borderId="0" xfId="0" applyNumberFormat="1" applyFont="1" applyFill="1" applyBorder="1" applyAlignment="1">
      <alignment horizontal="center"/>
    </xf>
    <xf numFmtId="165" fontId="11" fillId="7" borderId="0" xfId="2" applyNumberFormat="1" applyFont="1" applyFill="1" applyBorder="1"/>
    <xf numFmtId="165" fontId="22" fillId="6" borderId="0" xfId="0" applyNumberFormat="1" applyFont="1" applyFill="1" applyBorder="1"/>
    <xf numFmtId="165" fontId="21" fillId="6" borderId="0" xfId="0" applyNumberFormat="1" applyFont="1" applyFill="1" applyBorder="1"/>
    <xf numFmtId="0" fontId="19" fillId="6" borderId="0" xfId="0" applyNumberFormat="1" applyFont="1" applyFill="1" applyBorder="1"/>
    <xf numFmtId="0" fontId="19" fillId="6" borderId="0" xfId="0" applyNumberFormat="1" applyFont="1" applyFill="1" applyBorder="1" applyAlignment="1">
      <alignment horizontal="center"/>
    </xf>
    <xf numFmtId="165" fontId="18" fillId="7" borderId="0" xfId="2" applyNumberFormat="1" applyFont="1" applyFill="1" applyBorder="1"/>
    <xf numFmtId="164" fontId="10" fillId="4" borderId="0" xfId="2" quotePrefix="1" applyNumberFormat="1" applyFont="1" applyFill="1" applyBorder="1"/>
    <xf numFmtId="0" fontId="20" fillId="6" borderId="0" xfId="6" applyNumberFormat="1" applyFont="1" applyFill="1" applyBorder="1"/>
    <xf numFmtId="0" fontId="28" fillId="6" borderId="0" xfId="6" applyNumberFormat="1" applyFont="1" applyFill="1" applyBorder="1"/>
    <xf numFmtId="164" fontId="20" fillId="4" borderId="0" xfId="6" applyNumberFormat="1" applyFont="1" applyFill="1" applyBorder="1" applyAlignment="1">
      <alignment horizontal="center" vertical="center" wrapText="1"/>
    </xf>
    <xf numFmtId="164" fontId="29" fillId="4" borderId="0" xfId="6" applyNumberFormat="1" applyFont="1" applyFill="1" applyBorder="1" applyAlignment="1">
      <alignment horizontal="center" vertical="center" wrapText="1"/>
    </xf>
    <xf numFmtId="164" fontId="16" fillId="4" borderId="0" xfId="2" applyNumberFormat="1" applyFont="1" applyFill="1" applyBorder="1" applyAlignment="1">
      <alignment horizontal="center"/>
    </xf>
    <xf numFmtId="165" fontId="19" fillId="6" borderId="0" xfId="0" applyNumberFormat="1" applyFont="1" applyFill="1" applyBorder="1" applyAlignment="1">
      <alignment horizontal="center"/>
    </xf>
    <xf numFmtId="165" fontId="26" fillId="6" borderId="0" xfId="0" applyNumberFormat="1" applyFont="1" applyFill="1" applyBorder="1" applyAlignment="1">
      <alignment horizontal="center"/>
    </xf>
    <xf numFmtId="1" fontId="19" fillId="7" borderId="0" xfId="2" applyNumberFormat="1" applyFont="1" applyFill="1" applyBorder="1" applyAlignment="1">
      <alignment horizontal="center"/>
    </xf>
    <xf numFmtId="165" fontId="19" fillId="7" borderId="0" xfId="2" applyNumberFormat="1" applyFont="1" applyFill="1" applyBorder="1" applyAlignment="1">
      <alignment horizontal="center"/>
    </xf>
    <xf numFmtId="166" fontId="19" fillId="6" borderId="0" xfId="5" applyNumberFormat="1" applyFont="1" applyFill="1" applyBorder="1" applyAlignment="1">
      <alignment horizontal="center"/>
    </xf>
    <xf numFmtId="166" fontId="22" fillId="6" borderId="0" xfId="5" applyNumberFormat="1" applyFont="1" applyFill="1" applyBorder="1" applyAlignment="1">
      <alignment horizontal="center"/>
    </xf>
    <xf numFmtId="2" fontId="11" fillId="7" borderId="0" xfId="2" applyNumberFormat="1" applyFont="1" applyFill="1" applyBorder="1" applyAlignment="1">
      <alignment horizontal="center"/>
    </xf>
    <xf numFmtId="165" fontId="11" fillId="7" borderId="0" xfId="2" applyNumberFormat="1" applyFont="1" applyFill="1" applyBorder="1" applyAlignment="1">
      <alignment horizontal="center"/>
    </xf>
    <xf numFmtId="166" fontId="22" fillId="6" borderId="0" xfId="5" applyNumberFormat="1" applyFont="1" applyFill="1" applyBorder="1"/>
    <xf numFmtId="0" fontId="30" fillId="7" borderId="0" xfId="2" applyNumberFormat="1" applyFont="1" applyFill="1" applyBorder="1"/>
    <xf numFmtId="164" fontId="4" fillId="4" borderId="0" xfId="2" applyNumberFormat="1" applyFont="1" applyFill="1" applyBorder="1" applyAlignment="1">
      <alignment horizontal="center"/>
    </xf>
    <xf numFmtId="164" fontId="31" fillId="4" borderId="0" xfId="6" applyNumberFormat="1" applyFont="1" applyFill="1" applyBorder="1" applyAlignment="1">
      <alignment horizontal="center" vertical="center" wrapText="1"/>
    </xf>
    <xf numFmtId="165" fontId="18" fillId="7" borderId="0" xfId="2" applyNumberFormat="1" applyFont="1" applyFill="1" applyBorder="1" applyAlignment="1">
      <alignment horizontal="center"/>
    </xf>
    <xf numFmtId="0" fontId="32" fillId="7" borderId="0" xfId="2" applyNumberFormat="1" applyFont="1" applyFill="1" applyBorder="1"/>
    <xf numFmtId="0" fontId="30" fillId="7" borderId="0" xfId="2" applyNumberFormat="1" applyFont="1" applyFill="1" applyBorder="1"/>
    <xf numFmtId="2" fontId="30" fillId="7" borderId="0" xfId="2" applyNumberFormat="1" applyFont="1" applyFill="1" applyBorder="1"/>
    <xf numFmtId="0" fontId="30" fillId="7" borderId="0" xfId="2" applyNumberFormat="1" applyFont="1" applyFill="1" applyBorder="1" applyAlignment="1">
      <alignment horizontal="center"/>
    </xf>
    <xf numFmtId="43" fontId="11" fillId="7" borderId="0" xfId="5" applyNumberFormat="1" applyFont="1" applyFill="1" applyBorder="1" applyAlignment="1">
      <alignment horizontal="center"/>
    </xf>
    <xf numFmtId="166" fontId="11" fillId="7" borderId="0" xfId="5" applyNumberFormat="1" applyFont="1" applyFill="1" applyBorder="1" applyAlignment="1">
      <alignment horizontal="center"/>
    </xf>
    <xf numFmtId="166" fontId="11" fillId="7" borderId="0" xfId="5" applyNumberFormat="1" applyFont="1" applyFill="1" applyBorder="1"/>
    <xf numFmtId="168" fontId="11" fillId="7" borderId="0" xfId="5" applyNumberFormat="1" applyFont="1" applyFill="1" applyBorder="1"/>
    <xf numFmtId="0" fontId="33" fillId="8" borderId="0" xfId="2" applyNumberFormat="1" applyFont="1" applyFill="1" applyBorder="1"/>
    <xf numFmtId="0" fontId="24" fillId="8" borderId="0" xfId="2" applyNumberFormat="1" applyFont="1" applyFill="1" applyBorder="1"/>
    <xf numFmtId="0" fontId="24" fillId="8" borderId="3" xfId="2" applyNumberFormat="1" applyFont="1" applyFill="1" applyBorder="1"/>
    <xf numFmtId="0" fontId="24" fillId="8" borderId="4" xfId="2" applyNumberFormat="1" applyFont="1" applyFill="1" applyBorder="1"/>
    <xf numFmtId="0" fontId="24" fillId="8" borderId="5" xfId="2" applyNumberFormat="1" applyFont="1" applyFill="1" applyBorder="1"/>
    <xf numFmtId="169" fontId="19" fillId="7" borderId="0" xfId="2" applyNumberFormat="1" applyFont="1" applyFill="1" applyBorder="1" applyAlignment="1">
      <alignment horizontal="center"/>
    </xf>
    <xf numFmtId="166" fontId="11" fillId="7" borderId="0" xfId="2" applyNumberFormat="1" applyFont="1" applyFill="1" applyBorder="1"/>
    <xf numFmtId="0" fontId="11" fillId="7" borderId="6" xfId="2" applyNumberFormat="1" applyFont="1" applyFill="1" applyBorder="1"/>
    <xf numFmtId="0" fontId="11" fillId="7" borderId="7" xfId="2" applyNumberFormat="1" applyFont="1" applyFill="1" applyBorder="1"/>
    <xf numFmtId="0" fontId="11" fillId="7" borderId="8" xfId="2" applyNumberFormat="1" applyFont="1" applyFill="1" applyBorder="1"/>
    <xf numFmtId="165" fontId="11" fillId="7" borderId="9" xfId="2" applyNumberFormat="1" applyFont="1" applyFill="1" applyBorder="1"/>
    <xf numFmtId="0" fontId="11" fillId="7" borderId="9" xfId="2" applyNumberFormat="1" applyFont="1" applyFill="1" applyBorder="1"/>
    <xf numFmtId="0" fontId="11" fillId="7" borderId="10" xfId="2" applyNumberFormat="1" applyFont="1" applyFill="1" applyBorder="1"/>
    <xf numFmtId="2" fontId="24" fillId="8" borderId="3" xfId="2" applyNumberFormat="1" applyFont="1" applyFill="1" applyBorder="1"/>
    <xf numFmtId="2" fontId="24" fillId="8" borderId="5" xfId="2" applyNumberFormat="1" applyFont="1" applyFill="1" applyBorder="1"/>
    <xf numFmtId="2" fontId="11" fillId="7" borderId="9" xfId="2" applyNumberFormat="1" applyFont="1" applyFill="1" applyBorder="1"/>
    <xf numFmtId="14" fontId="11" fillId="7" borderId="7" xfId="2" applyNumberFormat="1" applyFont="1" applyFill="1" applyBorder="1"/>
    <xf numFmtId="0" fontId="19" fillId="7" borderId="6" xfId="2" applyNumberFormat="1" applyFont="1" applyFill="1" applyBorder="1"/>
    <xf numFmtId="14" fontId="19" fillId="7" borderId="7" xfId="2" applyNumberFormat="1" applyFont="1" applyFill="1" applyBorder="1"/>
    <xf numFmtId="0" fontId="19" fillId="7" borderId="7" xfId="2" applyNumberFormat="1" applyFont="1" applyFill="1" applyBorder="1"/>
    <xf numFmtId="0" fontId="19" fillId="7" borderId="8" xfId="2" applyNumberFormat="1" applyFont="1" applyFill="1" applyBorder="1"/>
    <xf numFmtId="0" fontId="19" fillId="7" borderId="9" xfId="2" applyNumberFormat="1" applyFont="1" applyFill="1" applyBorder="1"/>
    <xf numFmtId="0" fontId="19" fillId="7" borderId="10" xfId="2" applyNumberFormat="1" applyFont="1" applyFill="1" applyBorder="1"/>
    <xf numFmtId="14" fontId="11" fillId="7" borderId="7" xfId="2" applyNumberFormat="1" applyFont="1" applyFill="1" applyBorder="1" applyAlignment="1">
      <alignment horizontal="center"/>
    </xf>
    <xf numFmtId="164" fontId="24" fillId="8" borderId="3" xfId="2" applyNumberFormat="1" applyFont="1" applyFill="1" applyBorder="1"/>
    <xf numFmtId="2" fontId="11" fillId="7" borderId="6" xfId="2" applyNumberFormat="1" applyFont="1" applyFill="1" applyBorder="1"/>
    <xf numFmtId="164" fontId="24" fillId="8" borderId="4" xfId="2" applyNumberFormat="1" applyFont="1" applyFill="1" applyBorder="1"/>
    <xf numFmtId="1" fontId="11" fillId="7" borderId="7" xfId="2" applyNumberFormat="1" applyFont="1" applyFill="1" applyBorder="1"/>
    <xf numFmtId="1" fontId="11" fillId="7" borderId="8" xfId="2" applyNumberFormat="1" applyFont="1" applyFill="1" applyBorder="1"/>
    <xf numFmtId="164" fontId="24" fillId="8" borderId="5" xfId="2" applyNumberFormat="1" applyFont="1" applyFill="1" applyBorder="1"/>
    <xf numFmtId="2" fontId="11" fillId="7" borderId="10" xfId="2" applyNumberFormat="1" applyFont="1" applyFill="1" applyBorder="1"/>
    <xf numFmtId="2" fontId="19" fillId="7" borderId="6" xfId="2" applyNumberFormat="1" applyFont="1" applyFill="1" applyBorder="1"/>
    <xf numFmtId="1" fontId="19" fillId="7" borderId="7" xfId="2" applyNumberFormat="1" applyFont="1" applyFill="1" applyBorder="1"/>
    <xf numFmtId="2" fontId="19" fillId="7" borderId="9" xfId="2" applyNumberFormat="1" applyFont="1" applyFill="1" applyBorder="1"/>
    <xf numFmtId="2" fontId="19" fillId="7" borderId="10" xfId="2" applyNumberFormat="1" applyFont="1" applyFill="1" applyBorder="1"/>
    <xf numFmtId="1" fontId="19" fillId="7" borderId="8" xfId="2" applyNumberFormat="1" applyFont="1" applyFill="1" applyBorder="1"/>
    <xf numFmtId="165" fontId="19" fillId="7" borderId="9" xfId="2" applyNumberFormat="1" applyFont="1" applyFill="1" applyBorder="1"/>
    <xf numFmtId="0" fontId="24" fillId="9" borderId="3" xfId="0" applyNumberFormat="1" applyFont="1" applyFill="1" applyBorder="1"/>
    <xf numFmtId="0" fontId="21" fillId="6" borderId="6" xfId="0" applyNumberFormat="1" applyFont="1" applyFill="1" applyBorder="1"/>
    <xf numFmtId="0" fontId="24" fillId="9" borderId="4" xfId="0" applyNumberFormat="1" applyFont="1" applyFill="1" applyBorder="1"/>
    <xf numFmtId="0" fontId="19" fillId="6" borderId="7" xfId="0" applyNumberFormat="1" applyFont="1" applyFill="1" applyBorder="1"/>
    <xf numFmtId="0" fontId="21" fillId="6" borderId="7" xfId="0" applyNumberFormat="1" applyFont="1" applyFill="1" applyBorder="1"/>
    <xf numFmtId="0" fontId="21" fillId="6" borderId="8" xfId="0" applyNumberFormat="1" applyFont="1" applyFill="1" applyBorder="1"/>
    <xf numFmtId="0" fontId="24" fillId="9" borderId="5" xfId="0" applyNumberFormat="1" applyFont="1" applyFill="1" applyBorder="1"/>
    <xf numFmtId="165" fontId="19" fillId="6" borderId="9" xfId="0" applyNumberFormat="1" applyFont="1" applyFill="1" applyBorder="1" applyAlignment="1">
      <alignment horizontal="center"/>
    </xf>
    <xf numFmtId="165" fontId="26" fillId="6" borderId="9" xfId="0" applyNumberFormat="1" applyFont="1" applyFill="1" applyBorder="1" applyAlignment="1">
      <alignment horizontal="center"/>
    </xf>
    <xf numFmtId="0" fontId="21" fillId="6" borderId="9" xfId="0" applyNumberFormat="1" applyFont="1" applyFill="1" applyBorder="1"/>
    <xf numFmtId="0" fontId="21" fillId="6" borderId="10" xfId="0" applyNumberFormat="1" applyFont="1" applyFill="1" applyBorder="1"/>
    <xf numFmtId="0" fontId="25" fillId="9" borderId="3" xfId="0" applyNumberFormat="1" applyFont="1" applyFill="1" applyBorder="1"/>
    <xf numFmtId="0" fontId="25" fillId="9" borderId="4" xfId="0" applyNumberFormat="1" applyFont="1" applyFill="1" applyBorder="1"/>
    <xf numFmtId="0" fontId="22" fillId="6" borderId="7" xfId="0" applyNumberFormat="1" applyFont="1" applyFill="1" applyBorder="1" applyAlignment="1">
      <alignment horizontal="center"/>
    </xf>
    <xf numFmtId="0" fontId="22" fillId="6" borderId="7" xfId="0" applyNumberFormat="1" applyFont="1" applyFill="1" applyBorder="1"/>
    <xf numFmtId="165" fontId="22" fillId="6" borderId="7" xfId="0" applyNumberFormat="1" applyFont="1" applyFill="1" applyBorder="1"/>
    <xf numFmtId="0" fontId="25" fillId="9" borderId="5" xfId="0" applyNumberFormat="1" applyFont="1" applyFill="1" applyBorder="1"/>
    <xf numFmtId="165" fontId="22" fillId="6" borderId="9" xfId="0" applyNumberFormat="1" applyFont="1" applyFill="1" applyBorder="1"/>
    <xf numFmtId="2" fontId="19" fillId="7" borderId="9" xfId="2" applyNumberFormat="1" applyFont="1" applyFill="1" applyBorder="1" applyAlignment="1">
      <alignment horizontal="center"/>
    </xf>
    <xf numFmtId="2" fontId="19" fillId="7" borderId="10" xfId="2" applyNumberFormat="1" applyFont="1" applyFill="1" applyBorder="1" applyAlignment="1">
      <alignment horizontal="center"/>
    </xf>
    <xf numFmtId="0" fontId="34" fillId="8" borderId="3" xfId="2" applyNumberFormat="1" applyFont="1" applyFill="1" applyBorder="1"/>
    <xf numFmtId="165" fontId="18" fillId="7" borderId="6" xfId="2" applyNumberFormat="1" applyFont="1" applyFill="1" applyBorder="1" applyAlignment="1">
      <alignment horizontal="center"/>
    </xf>
    <xf numFmtId="0" fontId="34" fillId="8" borderId="4" xfId="2" applyNumberFormat="1" applyFont="1" applyFill="1" applyBorder="1"/>
    <xf numFmtId="1" fontId="18" fillId="7" borderId="7" xfId="2" applyNumberFormat="1" applyFont="1" applyFill="1" applyBorder="1"/>
    <xf numFmtId="0" fontId="18" fillId="7" borderId="7" xfId="2" applyNumberFormat="1" applyFont="1" applyFill="1" applyBorder="1"/>
    <xf numFmtId="0" fontId="18" fillId="7" borderId="8" xfId="2" applyNumberFormat="1" applyFont="1" applyFill="1" applyBorder="1"/>
    <xf numFmtId="0" fontId="34" fillId="8" borderId="5" xfId="2" applyNumberFormat="1" applyFont="1" applyFill="1" applyBorder="1"/>
    <xf numFmtId="165" fontId="18" fillId="7" borderId="9" xfId="2" applyNumberFormat="1" applyFont="1" applyFill="1" applyBorder="1" applyAlignment="1">
      <alignment horizontal="center"/>
    </xf>
    <xf numFmtId="165" fontId="18" fillId="7" borderId="10" xfId="2" applyNumberFormat="1" applyFont="1" applyFill="1" applyBorder="1" applyAlignment="1">
      <alignment horizontal="center"/>
    </xf>
    <xf numFmtId="165" fontId="19" fillId="7" borderId="2" xfId="2" applyNumberFormat="1" applyFont="1" applyFill="1" applyBorder="1"/>
    <xf numFmtId="169" fontId="11" fillId="7" borderId="0" xfId="2" applyNumberFormat="1" applyFont="1" applyFill="1" applyBorder="1" applyAlignment="1">
      <alignment horizontal="center"/>
    </xf>
    <xf numFmtId="14" fontId="19" fillId="6" borderId="7" xfId="0" applyNumberFormat="1" applyFont="1" applyFill="1" applyBorder="1"/>
    <xf numFmtId="167" fontId="19" fillId="6" borderId="9" xfId="5" applyNumberFormat="1" applyFont="1" applyFill="1" applyBorder="1" applyAlignment="1">
      <alignment horizontal="center"/>
    </xf>
    <xf numFmtId="165" fontId="19" fillId="7" borderId="6" xfId="2" applyNumberFormat="1" applyFont="1" applyFill="1" applyBorder="1" applyAlignment="1">
      <alignment horizontal="center"/>
    </xf>
    <xf numFmtId="165" fontId="19" fillId="7" borderId="7" xfId="2" applyNumberFormat="1" applyFont="1" applyFill="1" applyBorder="1" applyAlignment="1">
      <alignment horizontal="center"/>
    </xf>
    <xf numFmtId="165" fontId="19" fillId="7" borderId="8" xfId="2" applyNumberFormat="1" applyFont="1" applyFill="1" applyBorder="1" applyAlignment="1">
      <alignment horizontal="center"/>
    </xf>
    <xf numFmtId="0" fontId="22" fillId="6" borderId="6" xfId="0" applyNumberFormat="1" applyFont="1" applyFill="1" applyBorder="1"/>
    <xf numFmtId="14" fontId="22" fillId="6" borderId="7" xfId="0" applyNumberFormat="1" applyFont="1" applyFill="1" applyBorder="1" applyAlignment="1">
      <alignment horizontal="center"/>
    </xf>
    <xf numFmtId="14" fontId="22" fillId="6" borderId="8" xfId="0" applyNumberFormat="1" applyFont="1" applyFill="1" applyBorder="1" applyAlignment="1">
      <alignment horizontal="center"/>
    </xf>
    <xf numFmtId="166" fontId="22" fillId="6" borderId="9" xfId="5" applyNumberFormat="1" applyFont="1" applyFill="1" applyBorder="1"/>
    <xf numFmtId="0" fontId="22" fillId="6" borderId="9" xfId="0" applyNumberFormat="1" applyFont="1" applyFill="1" applyBorder="1"/>
    <xf numFmtId="0" fontId="22" fillId="6" borderId="10" xfId="0" applyNumberFormat="1" applyFont="1" applyFill="1" applyBorder="1"/>
    <xf numFmtId="0" fontId="30" fillId="7" borderId="0" xfId="2" applyNumberFormat="1" applyFont="1" applyFill="1" applyBorder="1" applyAlignment="1">
      <alignment horizontal="center"/>
    </xf>
    <xf numFmtId="0" fontId="32" fillId="7" borderId="0" xfId="2" applyNumberFormat="1" applyFont="1" applyFill="1" applyBorder="1" applyAlignment="1">
      <alignment horizontal="center"/>
    </xf>
  </cellXfs>
  <cellStyles count="7">
    <cellStyle name="Format 1" xfId="1"/>
    <cellStyle name="Format 2" xfId="2"/>
    <cellStyle name="Format 3" xfId="3"/>
    <cellStyle name="Format 4" xfId="4"/>
    <cellStyle name="Komma" xfId="5" builtinId="3"/>
    <cellStyle name="Link" xfId="6" builtinId="8"/>
    <cellStyle name="Normal" xfId="0" builtinId="0"/>
  </cellStyles>
  <dxfs count="0"/>
  <tableStyles count="0" defaultTableStyle="TableStyleMedium2" defaultPivotStyle="PivotStyleLight16"/>
  <colors>
    <mruColors>
      <color rgb="FFA19C1B"/>
      <color rgb="FFAAA631"/>
      <color rgb="FFC0C0C0"/>
      <color rgb="FFEDEDED"/>
      <color rgb="FFC10B20"/>
      <color rgb="FFA3A3A3"/>
      <color rgb="FF5C6062"/>
      <color rgb="FFD0CD8D"/>
      <color rgb="FF7D8081"/>
      <color rgb="FFA6A8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5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7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8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9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30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5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7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8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9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0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1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5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6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47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4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50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51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5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54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5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56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58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59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0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1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62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63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6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6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6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INT_3!$C$2</c:f>
              <c:strCache>
                <c:ptCount val="1"/>
                <c:pt idx="0">
                  <c:v>Lønvækst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INT_3!$A$5:$A$352</c:f>
              <c:numCache>
                <c:formatCode>General</c:formatCode>
                <c:ptCount val="348"/>
                <c:pt idx="0">
                  <c:v>1990</c:v>
                </c:pt>
                <c:pt idx="1">
                  <c:v>1990</c:v>
                </c:pt>
                <c:pt idx="2">
                  <c:v>1990</c:v>
                </c:pt>
                <c:pt idx="3">
                  <c:v>1990</c:v>
                </c:pt>
                <c:pt idx="4">
                  <c:v>1990</c:v>
                </c:pt>
                <c:pt idx="5">
                  <c:v>1990</c:v>
                </c:pt>
                <c:pt idx="6">
                  <c:v>1990</c:v>
                </c:pt>
                <c:pt idx="7">
                  <c:v>1990</c:v>
                </c:pt>
                <c:pt idx="8">
                  <c:v>1990</c:v>
                </c:pt>
                <c:pt idx="9">
                  <c:v>1990</c:v>
                </c:pt>
                <c:pt idx="10">
                  <c:v>1990</c:v>
                </c:pt>
                <c:pt idx="11">
                  <c:v>1990</c:v>
                </c:pt>
                <c:pt idx="12">
                  <c:v>1991</c:v>
                </c:pt>
                <c:pt idx="13">
                  <c:v>1991</c:v>
                </c:pt>
                <c:pt idx="14">
                  <c:v>1991</c:v>
                </c:pt>
                <c:pt idx="15">
                  <c:v>1991</c:v>
                </c:pt>
                <c:pt idx="16">
                  <c:v>1991</c:v>
                </c:pt>
                <c:pt idx="17">
                  <c:v>1991</c:v>
                </c:pt>
                <c:pt idx="18">
                  <c:v>1991</c:v>
                </c:pt>
                <c:pt idx="19">
                  <c:v>1991</c:v>
                </c:pt>
                <c:pt idx="20">
                  <c:v>1991</c:v>
                </c:pt>
                <c:pt idx="21">
                  <c:v>1991</c:v>
                </c:pt>
                <c:pt idx="22">
                  <c:v>1991</c:v>
                </c:pt>
                <c:pt idx="23">
                  <c:v>1991</c:v>
                </c:pt>
                <c:pt idx="24">
                  <c:v>1992</c:v>
                </c:pt>
                <c:pt idx="25">
                  <c:v>1992</c:v>
                </c:pt>
                <c:pt idx="26">
                  <c:v>1992</c:v>
                </c:pt>
                <c:pt idx="27">
                  <c:v>1992</c:v>
                </c:pt>
                <c:pt idx="28">
                  <c:v>1992</c:v>
                </c:pt>
                <c:pt idx="29">
                  <c:v>1992</c:v>
                </c:pt>
                <c:pt idx="30">
                  <c:v>1992</c:v>
                </c:pt>
                <c:pt idx="31">
                  <c:v>1992</c:v>
                </c:pt>
                <c:pt idx="32">
                  <c:v>1992</c:v>
                </c:pt>
                <c:pt idx="33">
                  <c:v>1992</c:v>
                </c:pt>
                <c:pt idx="34">
                  <c:v>1992</c:v>
                </c:pt>
                <c:pt idx="35">
                  <c:v>1992</c:v>
                </c:pt>
                <c:pt idx="36">
                  <c:v>1993</c:v>
                </c:pt>
                <c:pt idx="37">
                  <c:v>1993</c:v>
                </c:pt>
                <c:pt idx="38">
                  <c:v>1993</c:v>
                </c:pt>
                <c:pt idx="39">
                  <c:v>1993</c:v>
                </c:pt>
                <c:pt idx="40">
                  <c:v>1993</c:v>
                </c:pt>
                <c:pt idx="41">
                  <c:v>1993</c:v>
                </c:pt>
                <c:pt idx="42">
                  <c:v>1993</c:v>
                </c:pt>
                <c:pt idx="43">
                  <c:v>1993</c:v>
                </c:pt>
                <c:pt idx="44">
                  <c:v>1993</c:v>
                </c:pt>
                <c:pt idx="45">
                  <c:v>1993</c:v>
                </c:pt>
                <c:pt idx="46">
                  <c:v>1993</c:v>
                </c:pt>
                <c:pt idx="47">
                  <c:v>1993</c:v>
                </c:pt>
                <c:pt idx="48">
                  <c:v>1994</c:v>
                </c:pt>
                <c:pt idx="49">
                  <c:v>1994</c:v>
                </c:pt>
                <c:pt idx="50">
                  <c:v>1994</c:v>
                </c:pt>
                <c:pt idx="51">
                  <c:v>1994</c:v>
                </c:pt>
                <c:pt idx="52">
                  <c:v>1994</c:v>
                </c:pt>
                <c:pt idx="53">
                  <c:v>1994</c:v>
                </c:pt>
                <c:pt idx="54">
                  <c:v>1994</c:v>
                </c:pt>
                <c:pt idx="55">
                  <c:v>1994</c:v>
                </c:pt>
                <c:pt idx="56">
                  <c:v>1994</c:v>
                </c:pt>
                <c:pt idx="57">
                  <c:v>1994</c:v>
                </c:pt>
                <c:pt idx="58">
                  <c:v>1994</c:v>
                </c:pt>
                <c:pt idx="59">
                  <c:v>1994</c:v>
                </c:pt>
                <c:pt idx="60">
                  <c:v>1995</c:v>
                </c:pt>
                <c:pt idx="61">
                  <c:v>1995</c:v>
                </c:pt>
                <c:pt idx="62">
                  <c:v>1995</c:v>
                </c:pt>
                <c:pt idx="63">
                  <c:v>1995</c:v>
                </c:pt>
                <c:pt idx="64">
                  <c:v>1995</c:v>
                </c:pt>
                <c:pt idx="65">
                  <c:v>1995</c:v>
                </c:pt>
                <c:pt idx="66">
                  <c:v>1995</c:v>
                </c:pt>
                <c:pt idx="67">
                  <c:v>1995</c:v>
                </c:pt>
                <c:pt idx="68">
                  <c:v>1995</c:v>
                </c:pt>
                <c:pt idx="69">
                  <c:v>1995</c:v>
                </c:pt>
                <c:pt idx="70">
                  <c:v>1995</c:v>
                </c:pt>
                <c:pt idx="71">
                  <c:v>1995</c:v>
                </c:pt>
                <c:pt idx="72">
                  <c:v>1996</c:v>
                </c:pt>
                <c:pt idx="73">
                  <c:v>1996</c:v>
                </c:pt>
                <c:pt idx="74">
                  <c:v>1996</c:v>
                </c:pt>
                <c:pt idx="75">
                  <c:v>1996</c:v>
                </c:pt>
                <c:pt idx="76">
                  <c:v>1996</c:v>
                </c:pt>
                <c:pt idx="77">
                  <c:v>1996</c:v>
                </c:pt>
                <c:pt idx="78">
                  <c:v>1996</c:v>
                </c:pt>
                <c:pt idx="79">
                  <c:v>1996</c:v>
                </c:pt>
                <c:pt idx="80">
                  <c:v>1996</c:v>
                </c:pt>
                <c:pt idx="81">
                  <c:v>1996</c:v>
                </c:pt>
                <c:pt idx="82">
                  <c:v>1996</c:v>
                </c:pt>
                <c:pt idx="83">
                  <c:v>1996</c:v>
                </c:pt>
                <c:pt idx="84">
                  <c:v>1997</c:v>
                </c:pt>
                <c:pt idx="85">
                  <c:v>1997</c:v>
                </c:pt>
                <c:pt idx="86">
                  <c:v>1997</c:v>
                </c:pt>
                <c:pt idx="87">
                  <c:v>1997</c:v>
                </c:pt>
                <c:pt idx="88">
                  <c:v>1997</c:v>
                </c:pt>
                <c:pt idx="89">
                  <c:v>1997</c:v>
                </c:pt>
                <c:pt idx="90">
                  <c:v>1997</c:v>
                </c:pt>
                <c:pt idx="91">
                  <c:v>1997</c:v>
                </c:pt>
                <c:pt idx="92">
                  <c:v>1997</c:v>
                </c:pt>
                <c:pt idx="93">
                  <c:v>1997</c:v>
                </c:pt>
                <c:pt idx="94">
                  <c:v>1997</c:v>
                </c:pt>
                <c:pt idx="95">
                  <c:v>1997</c:v>
                </c:pt>
                <c:pt idx="96">
                  <c:v>1998</c:v>
                </c:pt>
                <c:pt idx="97">
                  <c:v>1998</c:v>
                </c:pt>
                <c:pt idx="98">
                  <c:v>1998</c:v>
                </c:pt>
                <c:pt idx="99">
                  <c:v>1998</c:v>
                </c:pt>
                <c:pt idx="100">
                  <c:v>1998</c:v>
                </c:pt>
                <c:pt idx="101">
                  <c:v>1998</c:v>
                </c:pt>
                <c:pt idx="102">
                  <c:v>1998</c:v>
                </c:pt>
                <c:pt idx="103">
                  <c:v>1998</c:v>
                </c:pt>
                <c:pt idx="104">
                  <c:v>1998</c:v>
                </c:pt>
                <c:pt idx="105">
                  <c:v>1998</c:v>
                </c:pt>
                <c:pt idx="106">
                  <c:v>1998</c:v>
                </c:pt>
                <c:pt idx="107">
                  <c:v>1998</c:v>
                </c:pt>
                <c:pt idx="108">
                  <c:v>1999</c:v>
                </c:pt>
                <c:pt idx="109">
                  <c:v>1999</c:v>
                </c:pt>
                <c:pt idx="110">
                  <c:v>1999</c:v>
                </c:pt>
                <c:pt idx="111">
                  <c:v>1999</c:v>
                </c:pt>
                <c:pt idx="112">
                  <c:v>1999</c:v>
                </c:pt>
                <c:pt idx="113">
                  <c:v>1999</c:v>
                </c:pt>
                <c:pt idx="114">
                  <c:v>1999</c:v>
                </c:pt>
                <c:pt idx="115">
                  <c:v>1999</c:v>
                </c:pt>
                <c:pt idx="116">
                  <c:v>1999</c:v>
                </c:pt>
                <c:pt idx="117">
                  <c:v>1999</c:v>
                </c:pt>
                <c:pt idx="118">
                  <c:v>1999</c:v>
                </c:pt>
                <c:pt idx="119">
                  <c:v>1999</c:v>
                </c:pt>
                <c:pt idx="120">
                  <c:v>2000</c:v>
                </c:pt>
                <c:pt idx="121">
                  <c:v>2000</c:v>
                </c:pt>
                <c:pt idx="122">
                  <c:v>2000</c:v>
                </c:pt>
                <c:pt idx="123">
                  <c:v>2000</c:v>
                </c:pt>
                <c:pt idx="124">
                  <c:v>2000</c:v>
                </c:pt>
                <c:pt idx="125">
                  <c:v>2000</c:v>
                </c:pt>
                <c:pt idx="126">
                  <c:v>2000</c:v>
                </c:pt>
                <c:pt idx="127">
                  <c:v>2000</c:v>
                </c:pt>
                <c:pt idx="128">
                  <c:v>2000</c:v>
                </c:pt>
                <c:pt idx="129">
                  <c:v>2000</c:v>
                </c:pt>
                <c:pt idx="130">
                  <c:v>2000</c:v>
                </c:pt>
                <c:pt idx="131">
                  <c:v>2000</c:v>
                </c:pt>
                <c:pt idx="132">
                  <c:v>2001</c:v>
                </c:pt>
                <c:pt idx="133">
                  <c:v>2001</c:v>
                </c:pt>
                <c:pt idx="134">
                  <c:v>2001</c:v>
                </c:pt>
                <c:pt idx="135">
                  <c:v>2001</c:v>
                </c:pt>
                <c:pt idx="136">
                  <c:v>2001</c:v>
                </c:pt>
                <c:pt idx="137">
                  <c:v>2001</c:v>
                </c:pt>
                <c:pt idx="138">
                  <c:v>2001</c:v>
                </c:pt>
                <c:pt idx="139">
                  <c:v>2001</c:v>
                </c:pt>
                <c:pt idx="140">
                  <c:v>2001</c:v>
                </c:pt>
                <c:pt idx="141">
                  <c:v>2001</c:v>
                </c:pt>
                <c:pt idx="142">
                  <c:v>2001</c:v>
                </c:pt>
                <c:pt idx="143">
                  <c:v>2001</c:v>
                </c:pt>
                <c:pt idx="144">
                  <c:v>2002</c:v>
                </c:pt>
                <c:pt idx="145">
                  <c:v>2002</c:v>
                </c:pt>
                <c:pt idx="146">
                  <c:v>2002</c:v>
                </c:pt>
                <c:pt idx="147">
                  <c:v>2002</c:v>
                </c:pt>
                <c:pt idx="148">
                  <c:v>2002</c:v>
                </c:pt>
                <c:pt idx="149">
                  <c:v>2002</c:v>
                </c:pt>
                <c:pt idx="150">
                  <c:v>2002</c:v>
                </c:pt>
                <c:pt idx="151">
                  <c:v>2002</c:v>
                </c:pt>
                <c:pt idx="152">
                  <c:v>2002</c:v>
                </c:pt>
                <c:pt idx="153">
                  <c:v>2002</c:v>
                </c:pt>
                <c:pt idx="154">
                  <c:v>2002</c:v>
                </c:pt>
                <c:pt idx="155">
                  <c:v>2002</c:v>
                </c:pt>
                <c:pt idx="156">
                  <c:v>2003</c:v>
                </c:pt>
                <c:pt idx="157">
                  <c:v>2003</c:v>
                </c:pt>
                <c:pt idx="158">
                  <c:v>2003</c:v>
                </c:pt>
                <c:pt idx="159">
                  <c:v>2003</c:v>
                </c:pt>
                <c:pt idx="160">
                  <c:v>2003</c:v>
                </c:pt>
                <c:pt idx="161">
                  <c:v>2003</c:v>
                </c:pt>
                <c:pt idx="162">
                  <c:v>2003</c:v>
                </c:pt>
                <c:pt idx="163">
                  <c:v>2003</c:v>
                </c:pt>
                <c:pt idx="164">
                  <c:v>2003</c:v>
                </c:pt>
                <c:pt idx="165">
                  <c:v>2003</c:v>
                </c:pt>
                <c:pt idx="166">
                  <c:v>2003</c:v>
                </c:pt>
                <c:pt idx="167">
                  <c:v>2003</c:v>
                </c:pt>
                <c:pt idx="168">
                  <c:v>2004</c:v>
                </c:pt>
                <c:pt idx="169">
                  <c:v>2004</c:v>
                </c:pt>
                <c:pt idx="170">
                  <c:v>2004</c:v>
                </c:pt>
                <c:pt idx="171">
                  <c:v>2004</c:v>
                </c:pt>
                <c:pt idx="172">
                  <c:v>2004</c:v>
                </c:pt>
                <c:pt idx="173">
                  <c:v>2004</c:v>
                </c:pt>
                <c:pt idx="174">
                  <c:v>2004</c:v>
                </c:pt>
                <c:pt idx="175">
                  <c:v>2004</c:v>
                </c:pt>
                <c:pt idx="176">
                  <c:v>2004</c:v>
                </c:pt>
                <c:pt idx="177">
                  <c:v>2004</c:v>
                </c:pt>
                <c:pt idx="178">
                  <c:v>2004</c:v>
                </c:pt>
                <c:pt idx="179">
                  <c:v>2004</c:v>
                </c:pt>
                <c:pt idx="180">
                  <c:v>2005</c:v>
                </c:pt>
                <c:pt idx="181">
                  <c:v>2005</c:v>
                </c:pt>
                <c:pt idx="182">
                  <c:v>2005</c:v>
                </c:pt>
                <c:pt idx="183">
                  <c:v>2005</c:v>
                </c:pt>
                <c:pt idx="184">
                  <c:v>2005</c:v>
                </c:pt>
                <c:pt idx="185">
                  <c:v>2005</c:v>
                </c:pt>
                <c:pt idx="186">
                  <c:v>2005</c:v>
                </c:pt>
                <c:pt idx="187">
                  <c:v>2005</c:v>
                </c:pt>
                <c:pt idx="188">
                  <c:v>2005</c:v>
                </c:pt>
                <c:pt idx="189">
                  <c:v>2005</c:v>
                </c:pt>
                <c:pt idx="190">
                  <c:v>2005</c:v>
                </c:pt>
                <c:pt idx="191">
                  <c:v>2005</c:v>
                </c:pt>
                <c:pt idx="192">
                  <c:v>2006</c:v>
                </c:pt>
                <c:pt idx="193">
                  <c:v>2006</c:v>
                </c:pt>
                <c:pt idx="194">
                  <c:v>2006</c:v>
                </c:pt>
                <c:pt idx="195">
                  <c:v>2006</c:v>
                </c:pt>
                <c:pt idx="196">
                  <c:v>2006</c:v>
                </c:pt>
                <c:pt idx="197">
                  <c:v>2006</c:v>
                </c:pt>
                <c:pt idx="198">
                  <c:v>2006</c:v>
                </c:pt>
                <c:pt idx="199">
                  <c:v>2006</c:v>
                </c:pt>
                <c:pt idx="200">
                  <c:v>2006</c:v>
                </c:pt>
                <c:pt idx="201">
                  <c:v>2006</c:v>
                </c:pt>
                <c:pt idx="202">
                  <c:v>2006</c:v>
                </c:pt>
                <c:pt idx="203">
                  <c:v>2006</c:v>
                </c:pt>
                <c:pt idx="204">
                  <c:v>2007</c:v>
                </c:pt>
                <c:pt idx="205">
                  <c:v>2007</c:v>
                </c:pt>
                <c:pt idx="206">
                  <c:v>2007</c:v>
                </c:pt>
                <c:pt idx="207">
                  <c:v>2007</c:v>
                </c:pt>
                <c:pt idx="208">
                  <c:v>2007</c:v>
                </c:pt>
                <c:pt idx="209">
                  <c:v>2007</c:v>
                </c:pt>
                <c:pt idx="210">
                  <c:v>2007</c:v>
                </c:pt>
                <c:pt idx="211">
                  <c:v>2007</c:v>
                </c:pt>
                <c:pt idx="212">
                  <c:v>2007</c:v>
                </c:pt>
                <c:pt idx="213">
                  <c:v>2007</c:v>
                </c:pt>
                <c:pt idx="214">
                  <c:v>2007</c:v>
                </c:pt>
                <c:pt idx="215">
                  <c:v>2007</c:v>
                </c:pt>
                <c:pt idx="216">
                  <c:v>2008</c:v>
                </c:pt>
                <c:pt idx="217">
                  <c:v>2008</c:v>
                </c:pt>
                <c:pt idx="218">
                  <c:v>2008</c:v>
                </c:pt>
                <c:pt idx="219">
                  <c:v>2008</c:v>
                </c:pt>
                <c:pt idx="220">
                  <c:v>2008</c:v>
                </c:pt>
                <c:pt idx="221">
                  <c:v>2008</c:v>
                </c:pt>
                <c:pt idx="222">
                  <c:v>2008</c:v>
                </c:pt>
                <c:pt idx="223">
                  <c:v>2008</c:v>
                </c:pt>
                <c:pt idx="224">
                  <c:v>2008</c:v>
                </c:pt>
                <c:pt idx="225">
                  <c:v>2008</c:v>
                </c:pt>
                <c:pt idx="226">
                  <c:v>2008</c:v>
                </c:pt>
                <c:pt idx="227">
                  <c:v>2008</c:v>
                </c:pt>
                <c:pt idx="228">
                  <c:v>2009</c:v>
                </c:pt>
                <c:pt idx="229">
                  <c:v>2009</c:v>
                </c:pt>
                <c:pt idx="230">
                  <c:v>2009</c:v>
                </c:pt>
                <c:pt idx="231">
                  <c:v>2009</c:v>
                </c:pt>
                <c:pt idx="232">
                  <c:v>2009</c:v>
                </c:pt>
                <c:pt idx="233">
                  <c:v>2009</c:v>
                </c:pt>
                <c:pt idx="234">
                  <c:v>2009</c:v>
                </c:pt>
                <c:pt idx="235">
                  <c:v>2009</c:v>
                </c:pt>
                <c:pt idx="236">
                  <c:v>2009</c:v>
                </c:pt>
                <c:pt idx="237">
                  <c:v>2009</c:v>
                </c:pt>
                <c:pt idx="238">
                  <c:v>2009</c:v>
                </c:pt>
                <c:pt idx="239">
                  <c:v>2009</c:v>
                </c:pt>
                <c:pt idx="240">
                  <c:v>2010</c:v>
                </c:pt>
                <c:pt idx="241">
                  <c:v>2010</c:v>
                </c:pt>
                <c:pt idx="242">
                  <c:v>2010</c:v>
                </c:pt>
                <c:pt idx="243">
                  <c:v>2010</c:v>
                </c:pt>
                <c:pt idx="244">
                  <c:v>2010</c:v>
                </c:pt>
                <c:pt idx="245">
                  <c:v>2010</c:v>
                </c:pt>
                <c:pt idx="246">
                  <c:v>2010</c:v>
                </c:pt>
                <c:pt idx="247">
                  <c:v>2010</c:v>
                </c:pt>
                <c:pt idx="248">
                  <c:v>2010</c:v>
                </c:pt>
                <c:pt idx="249">
                  <c:v>2010</c:v>
                </c:pt>
                <c:pt idx="250">
                  <c:v>2010</c:v>
                </c:pt>
                <c:pt idx="251">
                  <c:v>2010</c:v>
                </c:pt>
                <c:pt idx="252">
                  <c:v>2011</c:v>
                </c:pt>
                <c:pt idx="253">
                  <c:v>2011</c:v>
                </c:pt>
                <c:pt idx="254">
                  <c:v>2011</c:v>
                </c:pt>
                <c:pt idx="255">
                  <c:v>2011</c:v>
                </c:pt>
                <c:pt idx="256">
                  <c:v>2011</c:v>
                </c:pt>
                <c:pt idx="257">
                  <c:v>2011</c:v>
                </c:pt>
                <c:pt idx="258">
                  <c:v>2011</c:v>
                </c:pt>
                <c:pt idx="259">
                  <c:v>2011</c:v>
                </c:pt>
                <c:pt idx="260">
                  <c:v>2011</c:v>
                </c:pt>
                <c:pt idx="261">
                  <c:v>2011</c:v>
                </c:pt>
                <c:pt idx="262">
                  <c:v>2011</c:v>
                </c:pt>
                <c:pt idx="263">
                  <c:v>2011</c:v>
                </c:pt>
                <c:pt idx="264">
                  <c:v>2012</c:v>
                </c:pt>
                <c:pt idx="265">
                  <c:v>2012</c:v>
                </c:pt>
                <c:pt idx="266">
                  <c:v>2012</c:v>
                </c:pt>
                <c:pt idx="267">
                  <c:v>2012</c:v>
                </c:pt>
                <c:pt idx="268">
                  <c:v>2012</c:v>
                </c:pt>
                <c:pt idx="269">
                  <c:v>2012</c:v>
                </c:pt>
                <c:pt idx="270">
                  <c:v>2012</c:v>
                </c:pt>
                <c:pt idx="271">
                  <c:v>2012</c:v>
                </c:pt>
                <c:pt idx="272">
                  <c:v>2012</c:v>
                </c:pt>
                <c:pt idx="273">
                  <c:v>2012</c:v>
                </c:pt>
                <c:pt idx="274">
                  <c:v>2012</c:v>
                </c:pt>
                <c:pt idx="275">
                  <c:v>2012</c:v>
                </c:pt>
                <c:pt idx="276">
                  <c:v>2013</c:v>
                </c:pt>
                <c:pt idx="277">
                  <c:v>2013</c:v>
                </c:pt>
                <c:pt idx="278">
                  <c:v>2013</c:v>
                </c:pt>
                <c:pt idx="279">
                  <c:v>2013</c:v>
                </c:pt>
                <c:pt idx="280">
                  <c:v>2013</c:v>
                </c:pt>
                <c:pt idx="281">
                  <c:v>2013</c:v>
                </c:pt>
                <c:pt idx="282">
                  <c:v>2013</c:v>
                </c:pt>
                <c:pt idx="283">
                  <c:v>2013</c:v>
                </c:pt>
                <c:pt idx="284">
                  <c:v>2013</c:v>
                </c:pt>
                <c:pt idx="285">
                  <c:v>2013</c:v>
                </c:pt>
                <c:pt idx="286">
                  <c:v>2013</c:v>
                </c:pt>
                <c:pt idx="287">
                  <c:v>2013</c:v>
                </c:pt>
                <c:pt idx="288">
                  <c:v>2014</c:v>
                </c:pt>
                <c:pt idx="289">
                  <c:v>2014</c:v>
                </c:pt>
                <c:pt idx="290">
                  <c:v>2014</c:v>
                </c:pt>
                <c:pt idx="291">
                  <c:v>2014</c:v>
                </c:pt>
                <c:pt idx="292">
                  <c:v>2014</c:v>
                </c:pt>
                <c:pt idx="293">
                  <c:v>2014</c:v>
                </c:pt>
                <c:pt idx="294">
                  <c:v>2014</c:v>
                </c:pt>
                <c:pt idx="295">
                  <c:v>2014</c:v>
                </c:pt>
                <c:pt idx="296">
                  <c:v>2014</c:v>
                </c:pt>
                <c:pt idx="297">
                  <c:v>2014</c:v>
                </c:pt>
                <c:pt idx="298">
                  <c:v>2014</c:v>
                </c:pt>
                <c:pt idx="299">
                  <c:v>2014</c:v>
                </c:pt>
                <c:pt idx="300">
                  <c:v>2015</c:v>
                </c:pt>
                <c:pt idx="301">
                  <c:v>2015</c:v>
                </c:pt>
                <c:pt idx="302">
                  <c:v>2015</c:v>
                </c:pt>
                <c:pt idx="303">
                  <c:v>2015</c:v>
                </c:pt>
                <c:pt idx="304">
                  <c:v>2015</c:v>
                </c:pt>
                <c:pt idx="305">
                  <c:v>2015</c:v>
                </c:pt>
                <c:pt idx="306">
                  <c:v>2015</c:v>
                </c:pt>
                <c:pt idx="307">
                  <c:v>2015</c:v>
                </c:pt>
                <c:pt idx="308">
                  <c:v>2015</c:v>
                </c:pt>
                <c:pt idx="309">
                  <c:v>2015</c:v>
                </c:pt>
                <c:pt idx="310">
                  <c:v>2015</c:v>
                </c:pt>
                <c:pt idx="311">
                  <c:v>2015</c:v>
                </c:pt>
                <c:pt idx="312">
                  <c:v>2016</c:v>
                </c:pt>
                <c:pt idx="313">
                  <c:v>2016</c:v>
                </c:pt>
                <c:pt idx="314">
                  <c:v>2016</c:v>
                </c:pt>
                <c:pt idx="315">
                  <c:v>2016</c:v>
                </c:pt>
                <c:pt idx="316">
                  <c:v>2016</c:v>
                </c:pt>
                <c:pt idx="317">
                  <c:v>2016</c:v>
                </c:pt>
                <c:pt idx="318">
                  <c:v>2016</c:v>
                </c:pt>
                <c:pt idx="319">
                  <c:v>2016</c:v>
                </c:pt>
                <c:pt idx="320">
                  <c:v>2016</c:v>
                </c:pt>
                <c:pt idx="321">
                  <c:v>2016</c:v>
                </c:pt>
                <c:pt idx="322">
                  <c:v>2016</c:v>
                </c:pt>
                <c:pt idx="323">
                  <c:v>2016</c:v>
                </c:pt>
                <c:pt idx="324">
                  <c:v>2017</c:v>
                </c:pt>
                <c:pt idx="325">
                  <c:v>2017</c:v>
                </c:pt>
                <c:pt idx="326">
                  <c:v>2017</c:v>
                </c:pt>
                <c:pt idx="327">
                  <c:v>2017</c:v>
                </c:pt>
                <c:pt idx="328">
                  <c:v>2017</c:v>
                </c:pt>
                <c:pt idx="329">
                  <c:v>2017</c:v>
                </c:pt>
                <c:pt idx="330">
                  <c:v>2017</c:v>
                </c:pt>
                <c:pt idx="331">
                  <c:v>2017</c:v>
                </c:pt>
                <c:pt idx="332">
                  <c:v>2017</c:v>
                </c:pt>
                <c:pt idx="333">
                  <c:v>2017</c:v>
                </c:pt>
                <c:pt idx="334">
                  <c:v>2017</c:v>
                </c:pt>
                <c:pt idx="335">
                  <c:v>2017</c:v>
                </c:pt>
              </c:numCache>
            </c:numRef>
          </c:cat>
          <c:val>
            <c:numRef>
              <c:f>INT_3!$C$5:$C$352</c:f>
              <c:numCache>
                <c:formatCode>0.0</c:formatCode>
                <c:ptCount val="348"/>
                <c:pt idx="0">
                  <c:v>5.6901529999999996</c:v>
                </c:pt>
                <c:pt idx="1">
                  <c:v>5.6901529999999996</c:v>
                </c:pt>
                <c:pt idx="2">
                  <c:v>5.6901529999999996</c:v>
                </c:pt>
                <c:pt idx="3">
                  <c:v>5.2645770000000001</c:v>
                </c:pt>
                <c:pt idx="4">
                  <c:v>5.2645770000000001</c:v>
                </c:pt>
                <c:pt idx="5">
                  <c:v>5.2645770000000001</c:v>
                </c:pt>
                <c:pt idx="6">
                  <c:v>6.0198689999999999</c:v>
                </c:pt>
                <c:pt idx="7">
                  <c:v>6.0198689999999999</c:v>
                </c:pt>
                <c:pt idx="8">
                  <c:v>6.0198689999999999</c:v>
                </c:pt>
                <c:pt idx="9">
                  <c:v>6.0595869999999996</c:v>
                </c:pt>
                <c:pt idx="10">
                  <c:v>6.0595869999999996</c:v>
                </c:pt>
                <c:pt idx="11">
                  <c:v>6.0595869999999996</c:v>
                </c:pt>
                <c:pt idx="12">
                  <c:v>6.1202930000000002</c:v>
                </c:pt>
                <c:pt idx="13">
                  <c:v>6.1202930000000002</c:v>
                </c:pt>
                <c:pt idx="14">
                  <c:v>6.1202930000000002</c:v>
                </c:pt>
                <c:pt idx="15">
                  <c:v>6.5362130000000001</c:v>
                </c:pt>
                <c:pt idx="16">
                  <c:v>6.5362130000000001</c:v>
                </c:pt>
                <c:pt idx="17">
                  <c:v>6.5362130000000001</c:v>
                </c:pt>
                <c:pt idx="18">
                  <c:v>6.882263</c:v>
                </c:pt>
                <c:pt idx="19">
                  <c:v>6.882263</c:v>
                </c:pt>
                <c:pt idx="20">
                  <c:v>6.882263</c:v>
                </c:pt>
                <c:pt idx="21">
                  <c:v>6.7584619999999997</c:v>
                </c:pt>
                <c:pt idx="22">
                  <c:v>6.7584619999999997</c:v>
                </c:pt>
                <c:pt idx="23">
                  <c:v>6.7584619999999997</c:v>
                </c:pt>
                <c:pt idx="24">
                  <c:v>6.0564549999999997</c:v>
                </c:pt>
                <c:pt idx="25">
                  <c:v>6.0564549999999997</c:v>
                </c:pt>
                <c:pt idx="26">
                  <c:v>6.0564549999999997</c:v>
                </c:pt>
                <c:pt idx="27">
                  <c:v>5.4743599999999999</c:v>
                </c:pt>
                <c:pt idx="28">
                  <c:v>5.4743599999999999</c:v>
                </c:pt>
                <c:pt idx="29">
                  <c:v>5.4743599999999999</c:v>
                </c:pt>
                <c:pt idx="30">
                  <c:v>4.763204</c:v>
                </c:pt>
                <c:pt idx="31">
                  <c:v>4.763204</c:v>
                </c:pt>
                <c:pt idx="32">
                  <c:v>4.763204</c:v>
                </c:pt>
                <c:pt idx="33">
                  <c:v>4.6293699999999998</c:v>
                </c:pt>
                <c:pt idx="34">
                  <c:v>4.6293699999999998</c:v>
                </c:pt>
                <c:pt idx="35">
                  <c:v>4.6293699999999998</c:v>
                </c:pt>
                <c:pt idx="36">
                  <c:v>4.5463170000000002</c:v>
                </c:pt>
                <c:pt idx="37">
                  <c:v>4.5463170000000002</c:v>
                </c:pt>
                <c:pt idx="38">
                  <c:v>4.5463170000000002</c:v>
                </c:pt>
                <c:pt idx="39">
                  <c:v>5.0094070000000004</c:v>
                </c:pt>
                <c:pt idx="40">
                  <c:v>5.0094070000000004</c:v>
                </c:pt>
                <c:pt idx="41">
                  <c:v>5.0094070000000004</c:v>
                </c:pt>
                <c:pt idx="42">
                  <c:v>4.4979740000000001</c:v>
                </c:pt>
                <c:pt idx="43">
                  <c:v>4.4979740000000001</c:v>
                </c:pt>
                <c:pt idx="44">
                  <c:v>4.4979740000000001</c:v>
                </c:pt>
                <c:pt idx="45">
                  <c:v>4.1376030000000004</c:v>
                </c:pt>
                <c:pt idx="46">
                  <c:v>4.1376030000000004</c:v>
                </c:pt>
                <c:pt idx="47">
                  <c:v>4.1376030000000004</c:v>
                </c:pt>
                <c:pt idx="48">
                  <c:v>4.1295840000000004</c:v>
                </c:pt>
                <c:pt idx="49">
                  <c:v>4.1295840000000004</c:v>
                </c:pt>
                <c:pt idx="50">
                  <c:v>4.1295840000000004</c:v>
                </c:pt>
                <c:pt idx="51">
                  <c:v>3.1077870000000001</c:v>
                </c:pt>
                <c:pt idx="52">
                  <c:v>3.1077870000000001</c:v>
                </c:pt>
                <c:pt idx="53">
                  <c:v>3.1077870000000001</c:v>
                </c:pt>
                <c:pt idx="54">
                  <c:v>3.0366949999999999</c:v>
                </c:pt>
                <c:pt idx="55">
                  <c:v>3.0366949999999999</c:v>
                </c:pt>
                <c:pt idx="56">
                  <c:v>3.0366949999999999</c:v>
                </c:pt>
                <c:pt idx="57">
                  <c:v>2.7965110000000002</c:v>
                </c:pt>
                <c:pt idx="58">
                  <c:v>2.7965110000000002</c:v>
                </c:pt>
                <c:pt idx="59">
                  <c:v>2.7965110000000002</c:v>
                </c:pt>
                <c:pt idx="60">
                  <c:v>2.9168799999999999</c:v>
                </c:pt>
                <c:pt idx="61">
                  <c:v>2.9168799999999999</c:v>
                </c:pt>
                <c:pt idx="62">
                  <c:v>2.9168799999999999</c:v>
                </c:pt>
                <c:pt idx="63">
                  <c:v>3.5324279999999999</c:v>
                </c:pt>
                <c:pt idx="64">
                  <c:v>3.5324279999999999</c:v>
                </c:pt>
                <c:pt idx="65">
                  <c:v>3.5324279999999999</c:v>
                </c:pt>
                <c:pt idx="66">
                  <c:v>3.6927650000000001</c:v>
                </c:pt>
                <c:pt idx="67">
                  <c:v>3.6927650000000001</c:v>
                </c:pt>
                <c:pt idx="68">
                  <c:v>3.6927650000000001</c:v>
                </c:pt>
                <c:pt idx="69">
                  <c:v>3.959749</c:v>
                </c:pt>
                <c:pt idx="70">
                  <c:v>3.959749</c:v>
                </c:pt>
                <c:pt idx="71">
                  <c:v>3.959749</c:v>
                </c:pt>
                <c:pt idx="72">
                  <c:v>3.7666559999999998</c:v>
                </c:pt>
                <c:pt idx="73">
                  <c:v>3.7666559999999998</c:v>
                </c:pt>
                <c:pt idx="74">
                  <c:v>3.7666559999999998</c:v>
                </c:pt>
                <c:pt idx="75">
                  <c:v>3.5733060000000001</c:v>
                </c:pt>
                <c:pt idx="76">
                  <c:v>3.5733060000000001</c:v>
                </c:pt>
                <c:pt idx="77">
                  <c:v>3.5733060000000001</c:v>
                </c:pt>
                <c:pt idx="78">
                  <c:v>3.3519589999999999</c:v>
                </c:pt>
                <c:pt idx="79">
                  <c:v>3.3519589999999999</c:v>
                </c:pt>
                <c:pt idx="80">
                  <c:v>3.3519589999999999</c:v>
                </c:pt>
                <c:pt idx="81">
                  <c:v>3.219341</c:v>
                </c:pt>
                <c:pt idx="82">
                  <c:v>3.219341</c:v>
                </c:pt>
                <c:pt idx="83">
                  <c:v>3.219341</c:v>
                </c:pt>
                <c:pt idx="84">
                  <c:v>3.043968</c:v>
                </c:pt>
                <c:pt idx="85">
                  <c:v>3.043968</c:v>
                </c:pt>
                <c:pt idx="86">
                  <c:v>3.043968</c:v>
                </c:pt>
                <c:pt idx="87">
                  <c:v>2.684564</c:v>
                </c:pt>
                <c:pt idx="88">
                  <c:v>2.684564</c:v>
                </c:pt>
                <c:pt idx="89">
                  <c:v>2.684564</c:v>
                </c:pt>
                <c:pt idx="90">
                  <c:v>2.4417309999999999</c:v>
                </c:pt>
                <c:pt idx="91">
                  <c:v>2.4417309999999999</c:v>
                </c:pt>
                <c:pt idx="92">
                  <c:v>2.4417309999999999</c:v>
                </c:pt>
                <c:pt idx="93">
                  <c:v>2.092511</c:v>
                </c:pt>
                <c:pt idx="94">
                  <c:v>2.092511</c:v>
                </c:pt>
                <c:pt idx="95">
                  <c:v>2.092511</c:v>
                </c:pt>
                <c:pt idx="96">
                  <c:v>1.969365</c:v>
                </c:pt>
                <c:pt idx="97">
                  <c:v>1.969365</c:v>
                </c:pt>
                <c:pt idx="98">
                  <c:v>1.969365</c:v>
                </c:pt>
                <c:pt idx="99">
                  <c:v>2.1786490000000001</c:v>
                </c:pt>
                <c:pt idx="100">
                  <c:v>2.1786490000000001</c:v>
                </c:pt>
                <c:pt idx="101">
                  <c:v>2.1786490000000001</c:v>
                </c:pt>
                <c:pt idx="102">
                  <c:v>2.2751899999999998</c:v>
                </c:pt>
                <c:pt idx="103">
                  <c:v>2.2751899999999998</c:v>
                </c:pt>
                <c:pt idx="104">
                  <c:v>2.2751899999999998</c:v>
                </c:pt>
                <c:pt idx="105">
                  <c:v>2.588997</c:v>
                </c:pt>
                <c:pt idx="106">
                  <c:v>2.588997</c:v>
                </c:pt>
                <c:pt idx="107">
                  <c:v>2.588997</c:v>
                </c:pt>
                <c:pt idx="108">
                  <c:v>2.7896999999999998</c:v>
                </c:pt>
                <c:pt idx="109">
                  <c:v>2.7896999999999998</c:v>
                </c:pt>
                <c:pt idx="110">
                  <c:v>2.7896999999999998</c:v>
                </c:pt>
                <c:pt idx="111">
                  <c:v>2.8784649999999998</c:v>
                </c:pt>
                <c:pt idx="112">
                  <c:v>2.8784649999999998</c:v>
                </c:pt>
                <c:pt idx="113">
                  <c:v>2.8784649999999998</c:v>
                </c:pt>
                <c:pt idx="114">
                  <c:v>2.9661019999999998</c:v>
                </c:pt>
                <c:pt idx="115">
                  <c:v>2.9661019999999998</c:v>
                </c:pt>
                <c:pt idx="116">
                  <c:v>2.9661019999999998</c:v>
                </c:pt>
                <c:pt idx="117">
                  <c:v>3.0494219999999999</c:v>
                </c:pt>
                <c:pt idx="118">
                  <c:v>3.0494219999999999</c:v>
                </c:pt>
                <c:pt idx="119">
                  <c:v>3.0494219999999999</c:v>
                </c:pt>
                <c:pt idx="120">
                  <c:v>3.0196239999999999</c:v>
                </c:pt>
                <c:pt idx="121">
                  <c:v>3.0196239999999999</c:v>
                </c:pt>
                <c:pt idx="122">
                  <c:v>3.0196239999999999</c:v>
                </c:pt>
                <c:pt idx="123">
                  <c:v>3.282073</c:v>
                </c:pt>
                <c:pt idx="124">
                  <c:v>3.282073</c:v>
                </c:pt>
                <c:pt idx="125">
                  <c:v>3.282073</c:v>
                </c:pt>
                <c:pt idx="126">
                  <c:v>3.3975309999999999</c:v>
                </c:pt>
                <c:pt idx="127">
                  <c:v>3.3975309999999999</c:v>
                </c:pt>
                <c:pt idx="128">
                  <c:v>3.3975309999999999</c:v>
                </c:pt>
                <c:pt idx="129">
                  <c:v>3.4057140000000001</c:v>
                </c:pt>
                <c:pt idx="130">
                  <c:v>3.4057140000000001</c:v>
                </c:pt>
                <c:pt idx="131">
                  <c:v>3.4057140000000001</c:v>
                </c:pt>
                <c:pt idx="132">
                  <c:v>3.8081809999999998</c:v>
                </c:pt>
                <c:pt idx="133">
                  <c:v>3.8081809999999998</c:v>
                </c:pt>
                <c:pt idx="134">
                  <c:v>3.8081809999999998</c:v>
                </c:pt>
                <c:pt idx="135">
                  <c:v>3.4916200000000002</c:v>
                </c:pt>
                <c:pt idx="136">
                  <c:v>3.4916200000000002</c:v>
                </c:pt>
                <c:pt idx="137">
                  <c:v>3.4916200000000002</c:v>
                </c:pt>
                <c:pt idx="138">
                  <c:v>3.3241000000000001</c:v>
                </c:pt>
                <c:pt idx="139">
                  <c:v>3.3241000000000001</c:v>
                </c:pt>
                <c:pt idx="140">
                  <c:v>3.3241000000000001</c:v>
                </c:pt>
                <c:pt idx="141">
                  <c:v>3.2967029999999999</c:v>
                </c:pt>
                <c:pt idx="142">
                  <c:v>3.2967029999999999</c:v>
                </c:pt>
                <c:pt idx="143">
                  <c:v>3.2967029999999999</c:v>
                </c:pt>
                <c:pt idx="144">
                  <c:v>2.8532609999999998</c:v>
                </c:pt>
                <c:pt idx="145">
                  <c:v>2.8532609999999998</c:v>
                </c:pt>
                <c:pt idx="146">
                  <c:v>2.8532609999999998</c:v>
                </c:pt>
                <c:pt idx="147">
                  <c:v>2.9689610000000002</c:v>
                </c:pt>
                <c:pt idx="148">
                  <c:v>2.9689610000000002</c:v>
                </c:pt>
                <c:pt idx="149">
                  <c:v>2.9689610000000002</c:v>
                </c:pt>
                <c:pt idx="150">
                  <c:v>3.08311</c:v>
                </c:pt>
                <c:pt idx="151">
                  <c:v>3.08311</c:v>
                </c:pt>
                <c:pt idx="152">
                  <c:v>3.08311</c:v>
                </c:pt>
                <c:pt idx="153">
                  <c:v>3.0585110000000002</c:v>
                </c:pt>
                <c:pt idx="154">
                  <c:v>3.0585110000000002</c:v>
                </c:pt>
                <c:pt idx="155">
                  <c:v>3.0585110000000002</c:v>
                </c:pt>
                <c:pt idx="156">
                  <c:v>3.0383089999999999</c:v>
                </c:pt>
                <c:pt idx="157">
                  <c:v>3.0383089999999999</c:v>
                </c:pt>
                <c:pt idx="158">
                  <c:v>3.0383089999999999</c:v>
                </c:pt>
                <c:pt idx="159">
                  <c:v>2.8833549999999999</c:v>
                </c:pt>
                <c:pt idx="160">
                  <c:v>2.8833549999999999</c:v>
                </c:pt>
                <c:pt idx="161">
                  <c:v>2.8833549999999999</c:v>
                </c:pt>
                <c:pt idx="162">
                  <c:v>2.8608579999999999</c:v>
                </c:pt>
                <c:pt idx="163">
                  <c:v>2.8608579999999999</c:v>
                </c:pt>
                <c:pt idx="164">
                  <c:v>2.8608579999999999</c:v>
                </c:pt>
                <c:pt idx="165">
                  <c:v>2.5806450000000001</c:v>
                </c:pt>
                <c:pt idx="166">
                  <c:v>2.5806450000000001</c:v>
                </c:pt>
                <c:pt idx="167">
                  <c:v>2.5806450000000001</c:v>
                </c:pt>
                <c:pt idx="168">
                  <c:v>2.820513</c:v>
                </c:pt>
                <c:pt idx="169">
                  <c:v>2.820513</c:v>
                </c:pt>
                <c:pt idx="170">
                  <c:v>2.820513</c:v>
                </c:pt>
                <c:pt idx="171">
                  <c:v>2.8025479999999998</c:v>
                </c:pt>
                <c:pt idx="172">
                  <c:v>2.8025479999999998</c:v>
                </c:pt>
                <c:pt idx="173">
                  <c:v>2.8025479999999998</c:v>
                </c:pt>
                <c:pt idx="174">
                  <c:v>2.6548669999999999</c:v>
                </c:pt>
                <c:pt idx="175">
                  <c:v>2.6548669999999999</c:v>
                </c:pt>
                <c:pt idx="176">
                  <c:v>2.6548669999999999</c:v>
                </c:pt>
                <c:pt idx="177">
                  <c:v>2.8930820000000002</c:v>
                </c:pt>
                <c:pt idx="178">
                  <c:v>2.8930820000000002</c:v>
                </c:pt>
                <c:pt idx="179">
                  <c:v>2.8930820000000002</c:v>
                </c:pt>
                <c:pt idx="180">
                  <c:v>2.3690769999999999</c:v>
                </c:pt>
                <c:pt idx="181">
                  <c:v>2.3690769999999999</c:v>
                </c:pt>
                <c:pt idx="182">
                  <c:v>2.3690769999999999</c:v>
                </c:pt>
                <c:pt idx="183">
                  <c:v>2.230483</c:v>
                </c:pt>
                <c:pt idx="184">
                  <c:v>2.230483</c:v>
                </c:pt>
                <c:pt idx="185">
                  <c:v>2.230483</c:v>
                </c:pt>
                <c:pt idx="186">
                  <c:v>2.3399009999999998</c:v>
                </c:pt>
                <c:pt idx="187">
                  <c:v>2.3399009999999998</c:v>
                </c:pt>
                <c:pt idx="188">
                  <c:v>2.3399009999999998</c:v>
                </c:pt>
                <c:pt idx="189">
                  <c:v>2.3227380000000002</c:v>
                </c:pt>
                <c:pt idx="190">
                  <c:v>2.3227380000000002</c:v>
                </c:pt>
                <c:pt idx="191">
                  <c:v>2.3227380000000002</c:v>
                </c:pt>
                <c:pt idx="192">
                  <c:v>2.679659</c:v>
                </c:pt>
                <c:pt idx="193">
                  <c:v>2.679659</c:v>
                </c:pt>
                <c:pt idx="194">
                  <c:v>2.679659</c:v>
                </c:pt>
                <c:pt idx="195">
                  <c:v>2.7878790000000002</c:v>
                </c:pt>
                <c:pt idx="196">
                  <c:v>2.7878790000000002</c:v>
                </c:pt>
                <c:pt idx="197">
                  <c:v>2.7878790000000002</c:v>
                </c:pt>
                <c:pt idx="198">
                  <c:v>2.7677499999999999</c:v>
                </c:pt>
                <c:pt idx="199">
                  <c:v>2.7677499999999999</c:v>
                </c:pt>
                <c:pt idx="200">
                  <c:v>2.7677499999999999</c:v>
                </c:pt>
                <c:pt idx="201">
                  <c:v>2.6284350000000001</c:v>
                </c:pt>
                <c:pt idx="202">
                  <c:v>2.6284350000000001</c:v>
                </c:pt>
                <c:pt idx="203">
                  <c:v>2.6284350000000001</c:v>
                </c:pt>
                <c:pt idx="204">
                  <c:v>2.728351</c:v>
                </c:pt>
                <c:pt idx="205">
                  <c:v>2.728351</c:v>
                </c:pt>
                <c:pt idx="206">
                  <c:v>2.728351</c:v>
                </c:pt>
                <c:pt idx="207">
                  <c:v>3.1839620000000002</c:v>
                </c:pt>
                <c:pt idx="208">
                  <c:v>3.1839620000000002</c:v>
                </c:pt>
                <c:pt idx="209">
                  <c:v>3.1839620000000002</c:v>
                </c:pt>
                <c:pt idx="210">
                  <c:v>3.3957850000000001</c:v>
                </c:pt>
                <c:pt idx="211">
                  <c:v>3.3957850000000001</c:v>
                </c:pt>
                <c:pt idx="212">
                  <c:v>3.3957850000000001</c:v>
                </c:pt>
                <c:pt idx="213">
                  <c:v>3.7252619999999999</c:v>
                </c:pt>
                <c:pt idx="214">
                  <c:v>3.7252619999999999</c:v>
                </c:pt>
                <c:pt idx="215">
                  <c:v>3.7252619999999999</c:v>
                </c:pt>
                <c:pt idx="216">
                  <c:v>3.9260969999999999</c:v>
                </c:pt>
                <c:pt idx="217">
                  <c:v>3.9260969999999999</c:v>
                </c:pt>
                <c:pt idx="218">
                  <c:v>3.9260969999999999</c:v>
                </c:pt>
                <c:pt idx="219">
                  <c:v>3.3142860000000001</c:v>
                </c:pt>
                <c:pt idx="220">
                  <c:v>3.3142860000000001</c:v>
                </c:pt>
                <c:pt idx="221">
                  <c:v>3.3142860000000001</c:v>
                </c:pt>
                <c:pt idx="222">
                  <c:v>3.0577580000000002</c:v>
                </c:pt>
                <c:pt idx="223">
                  <c:v>3.0577580000000002</c:v>
                </c:pt>
                <c:pt idx="224">
                  <c:v>3.0577580000000002</c:v>
                </c:pt>
                <c:pt idx="225">
                  <c:v>4.9382720000000004</c:v>
                </c:pt>
                <c:pt idx="226">
                  <c:v>4.9382720000000004</c:v>
                </c:pt>
                <c:pt idx="227">
                  <c:v>4.9382720000000004</c:v>
                </c:pt>
                <c:pt idx="228">
                  <c:v>3.7777780000000001</c:v>
                </c:pt>
                <c:pt idx="229">
                  <c:v>3.7777780000000001</c:v>
                </c:pt>
                <c:pt idx="230">
                  <c:v>3.7777780000000001</c:v>
                </c:pt>
                <c:pt idx="231">
                  <c:v>3.650442</c:v>
                </c:pt>
                <c:pt idx="232">
                  <c:v>3.650442</c:v>
                </c:pt>
                <c:pt idx="233">
                  <c:v>3.650442</c:v>
                </c:pt>
                <c:pt idx="234">
                  <c:v>3.406593</c:v>
                </c:pt>
                <c:pt idx="235">
                  <c:v>3.406593</c:v>
                </c:pt>
                <c:pt idx="236">
                  <c:v>3.406593</c:v>
                </c:pt>
                <c:pt idx="237">
                  <c:v>0.96256699999999995</c:v>
                </c:pt>
                <c:pt idx="238">
                  <c:v>0.96256699999999995</c:v>
                </c:pt>
                <c:pt idx="239">
                  <c:v>0.96256699999999995</c:v>
                </c:pt>
                <c:pt idx="240">
                  <c:v>1.498929</c:v>
                </c:pt>
                <c:pt idx="241">
                  <c:v>1.498929</c:v>
                </c:pt>
                <c:pt idx="242">
                  <c:v>1.498929</c:v>
                </c:pt>
                <c:pt idx="243">
                  <c:v>0.426894</c:v>
                </c:pt>
                <c:pt idx="244">
                  <c:v>0.426894</c:v>
                </c:pt>
                <c:pt idx="245">
                  <c:v>0.426894</c:v>
                </c:pt>
                <c:pt idx="246">
                  <c:v>0.95642899999999997</c:v>
                </c:pt>
                <c:pt idx="247">
                  <c:v>0.95642899999999997</c:v>
                </c:pt>
                <c:pt idx="248">
                  <c:v>0.95642899999999997</c:v>
                </c:pt>
                <c:pt idx="249">
                  <c:v>1.588983</c:v>
                </c:pt>
                <c:pt idx="250">
                  <c:v>1.588983</c:v>
                </c:pt>
                <c:pt idx="251">
                  <c:v>1.588983</c:v>
                </c:pt>
                <c:pt idx="252">
                  <c:v>2.004219</c:v>
                </c:pt>
                <c:pt idx="253">
                  <c:v>2.004219</c:v>
                </c:pt>
                <c:pt idx="254">
                  <c:v>2.004219</c:v>
                </c:pt>
                <c:pt idx="255">
                  <c:v>3.4006379999999998</c:v>
                </c:pt>
                <c:pt idx="256">
                  <c:v>3.4006379999999998</c:v>
                </c:pt>
                <c:pt idx="257">
                  <c:v>3.4006379999999998</c:v>
                </c:pt>
                <c:pt idx="258">
                  <c:v>2.947368</c:v>
                </c:pt>
                <c:pt idx="259">
                  <c:v>2.947368</c:v>
                </c:pt>
                <c:pt idx="260">
                  <c:v>2.947368</c:v>
                </c:pt>
                <c:pt idx="261">
                  <c:v>2.6068820000000001</c:v>
                </c:pt>
                <c:pt idx="262">
                  <c:v>2.6068820000000001</c:v>
                </c:pt>
                <c:pt idx="263">
                  <c:v>2.6068820000000001</c:v>
                </c:pt>
                <c:pt idx="264">
                  <c:v>2.2750780000000002</c:v>
                </c:pt>
                <c:pt idx="265">
                  <c:v>2.2750780000000002</c:v>
                </c:pt>
                <c:pt idx="266">
                  <c:v>2.2750780000000002</c:v>
                </c:pt>
                <c:pt idx="267">
                  <c:v>2.4665979999999998</c:v>
                </c:pt>
                <c:pt idx="268">
                  <c:v>2.4665979999999998</c:v>
                </c:pt>
                <c:pt idx="269">
                  <c:v>2.4665979999999998</c:v>
                </c:pt>
                <c:pt idx="270">
                  <c:v>2.5562369999999999</c:v>
                </c:pt>
                <c:pt idx="271">
                  <c:v>2.5562369999999999</c:v>
                </c:pt>
                <c:pt idx="272">
                  <c:v>2.5562369999999999</c:v>
                </c:pt>
                <c:pt idx="273">
                  <c:v>2.4390239999999999</c:v>
                </c:pt>
                <c:pt idx="274">
                  <c:v>2.4390239999999999</c:v>
                </c:pt>
                <c:pt idx="275">
                  <c:v>2.4390239999999999</c:v>
                </c:pt>
                <c:pt idx="276">
                  <c:v>2.3255810000000001</c:v>
                </c:pt>
                <c:pt idx="277">
                  <c:v>2.3255810000000001</c:v>
                </c:pt>
                <c:pt idx="278">
                  <c:v>2.3255810000000001</c:v>
                </c:pt>
                <c:pt idx="279">
                  <c:v>1.9057170000000001</c:v>
                </c:pt>
                <c:pt idx="280">
                  <c:v>1.9057170000000001</c:v>
                </c:pt>
                <c:pt idx="281">
                  <c:v>1.9057170000000001</c:v>
                </c:pt>
                <c:pt idx="282">
                  <c:v>1.794616</c:v>
                </c:pt>
                <c:pt idx="283">
                  <c:v>1.794616</c:v>
                </c:pt>
                <c:pt idx="284">
                  <c:v>1.794616</c:v>
                </c:pt>
                <c:pt idx="285">
                  <c:v>1.785714</c:v>
                </c:pt>
                <c:pt idx="286">
                  <c:v>1.785714</c:v>
                </c:pt>
                <c:pt idx="287">
                  <c:v>1.785714</c:v>
                </c:pt>
                <c:pt idx="288">
                  <c:v>1.87747</c:v>
                </c:pt>
                <c:pt idx="289">
                  <c:v>1.87747</c:v>
                </c:pt>
                <c:pt idx="290">
                  <c:v>1.87747</c:v>
                </c:pt>
                <c:pt idx="291">
                  <c:v>1.968504</c:v>
                </c:pt>
                <c:pt idx="292">
                  <c:v>1.968504</c:v>
                </c:pt>
                <c:pt idx="293">
                  <c:v>1.968504</c:v>
                </c:pt>
                <c:pt idx="294">
                  <c:v>1.9588639999999999</c:v>
                </c:pt>
                <c:pt idx="295">
                  <c:v>1.9588639999999999</c:v>
                </c:pt>
                <c:pt idx="296">
                  <c:v>1.9588639999999999</c:v>
                </c:pt>
                <c:pt idx="297">
                  <c:v>1.9493180000000001</c:v>
                </c:pt>
                <c:pt idx="298">
                  <c:v>1.9493180000000001</c:v>
                </c:pt>
                <c:pt idx="299">
                  <c:v>1.9493180000000001</c:v>
                </c:pt>
                <c:pt idx="300">
                  <c:v>2.0368569999999999</c:v>
                </c:pt>
                <c:pt idx="301">
                  <c:v>2.0368569999999999</c:v>
                </c:pt>
                <c:pt idx="302">
                  <c:v>2.0368569999999999</c:v>
                </c:pt>
                <c:pt idx="303">
                  <c:v>2.2200769999999999</c:v>
                </c:pt>
                <c:pt idx="304">
                  <c:v>2.2200769999999999</c:v>
                </c:pt>
                <c:pt idx="305">
                  <c:v>2.2200769999999999</c:v>
                </c:pt>
                <c:pt idx="306">
                  <c:v>2.0172910000000002</c:v>
                </c:pt>
                <c:pt idx="307">
                  <c:v>2.0172910000000002</c:v>
                </c:pt>
                <c:pt idx="308">
                  <c:v>2.0172910000000002</c:v>
                </c:pt>
                <c:pt idx="309">
                  <c:v>1.9120459999999999</c:v>
                </c:pt>
                <c:pt idx="310">
                  <c:v>1.9120459999999999</c:v>
                </c:pt>
                <c:pt idx="311">
                  <c:v>1.9120459999999999</c:v>
                </c:pt>
                <c:pt idx="312">
                  <c:v>1.7110270000000001</c:v>
                </c:pt>
                <c:pt idx="313">
                  <c:v>1.7110270000000001</c:v>
                </c:pt>
                <c:pt idx="314">
                  <c:v>1.7110270000000001</c:v>
                </c:pt>
                <c:pt idx="315">
                  <c:v>1.227573</c:v>
                </c:pt>
                <c:pt idx="316">
                  <c:v>1.227573</c:v>
                </c:pt>
                <c:pt idx="317">
                  <c:v>1.227573</c:v>
                </c:pt>
                <c:pt idx="318">
                  <c:v>1.506591</c:v>
                </c:pt>
                <c:pt idx="319">
                  <c:v>1.506591</c:v>
                </c:pt>
                <c:pt idx="320">
                  <c:v>1.506591</c:v>
                </c:pt>
                <c:pt idx="321">
                  <c:v>1.5947469999999999</c:v>
                </c:pt>
                <c:pt idx="322">
                  <c:v>1.5947469999999999</c:v>
                </c:pt>
                <c:pt idx="323">
                  <c:v>1.5947469999999999</c:v>
                </c:pt>
                <c:pt idx="324">
                  <c:v>1.4953270000000001</c:v>
                </c:pt>
                <c:pt idx="325">
                  <c:v>1.4953270000000001</c:v>
                </c:pt>
                <c:pt idx="326">
                  <c:v>1.4953270000000001</c:v>
                </c:pt>
                <c:pt idx="327">
                  <c:v>1.7723880000000001</c:v>
                </c:pt>
                <c:pt idx="328">
                  <c:v>1.7723880000000001</c:v>
                </c:pt>
                <c:pt idx="329">
                  <c:v>1.7723880000000001</c:v>
                </c:pt>
                <c:pt idx="330">
                  <c:v>1.669759</c:v>
                </c:pt>
                <c:pt idx="331">
                  <c:v>1.669759</c:v>
                </c:pt>
                <c:pt idx="332">
                  <c:v>1.669759</c:v>
                </c:pt>
                <c:pt idx="333">
                  <c:v>1.754386</c:v>
                </c:pt>
                <c:pt idx="334">
                  <c:v>1.754386</c:v>
                </c:pt>
                <c:pt idx="335">
                  <c:v>1.754386</c:v>
                </c:pt>
                <c:pt idx="336">
                  <c:v>2.0257830000000001</c:v>
                </c:pt>
                <c:pt idx="337">
                  <c:v>2.0257830000000001</c:v>
                </c:pt>
                <c:pt idx="338">
                  <c:v>2.0257830000000001</c:v>
                </c:pt>
                <c:pt idx="339">
                  <c:v>2.1998169999999999</c:v>
                </c:pt>
                <c:pt idx="340">
                  <c:v>2.1998169999999999</c:v>
                </c:pt>
                <c:pt idx="341" formatCode="General">
                  <c:v>2.1998169999999999</c:v>
                </c:pt>
                <c:pt idx="342" formatCode="General">
                  <c:v>2.189781</c:v>
                </c:pt>
                <c:pt idx="343" formatCode="General">
                  <c:v>2.189781</c:v>
                </c:pt>
                <c:pt idx="344" formatCode="General">
                  <c:v>2.189781</c:v>
                </c:pt>
                <c:pt idx="345" formatCode="General">
                  <c:v>2.0871140000000001</c:v>
                </c:pt>
                <c:pt idx="346" formatCode="General">
                  <c:v>2.0871140000000001</c:v>
                </c:pt>
                <c:pt idx="347" formatCode="General">
                  <c:v>2.0871140000000001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651072"/>
        <c:axId val="219652864"/>
      </c:lineChart>
      <c:catAx>
        <c:axId val="2196510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9652864"/>
        <c:crossesAt val="-10"/>
        <c:auto val="0"/>
        <c:lblAlgn val="ctr"/>
        <c:lblOffset val="100"/>
        <c:tickLblSkip val="60"/>
        <c:tickMarkSkip val="12"/>
        <c:noMultiLvlLbl val="0"/>
      </c:catAx>
      <c:valAx>
        <c:axId val="219652864"/>
        <c:scaling>
          <c:orientation val="minMax"/>
          <c:max val="7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19651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973012197004792"/>
          <c:y val="0.88985396825396823"/>
          <c:w val="0.4590819823992589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INT_13!$C$2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INT_13!$A$5:$A$184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INT_13!$C$5:$C$184</c:f>
              <c:numCache>
                <c:formatCode>0.00</c:formatCode>
                <c:ptCount val="180"/>
                <c:pt idx="0">
                  <c:v>2.37886</c:v>
                </c:pt>
                <c:pt idx="1">
                  <c:v>2.2906070000000001</c:v>
                </c:pt>
                <c:pt idx="2">
                  <c:v>2.269765</c:v>
                </c:pt>
                <c:pt idx="3">
                  <c:v>2.3191999999999999</c:v>
                </c:pt>
                <c:pt idx="4">
                  <c:v>2.3748490000000002</c:v>
                </c:pt>
                <c:pt idx="5">
                  <c:v>2.3979439999999999</c:v>
                </c:pt>
                <c:pt idx="6">
                  <c:v>2.3620299999999999</c:v>
                </c:pt>
                <c:pt idx="7">
                  <c:v>2.3937460000000002</c:v>
                </c:pt>
                <c:pt idx="8">
                  <c:v>2.3884460000000001</c:v>
                </c:pt>
                <c:pt idx="9">
                  <c:v>2.366187</c:v>
                </c:pt>
                <c:pt idx="10">
                  <c:v>2.365237</c:v>
                </c:pt>
                <c:pt idx="11">
                  <c:v>2.3818239999999999</c:v>
                </c:pt>
                <c:pt idx="12">
                  <c:v>2.3077429999999999</c:v>
                </c:pt>
                <c:pt idx="13">
                  <c:v>2.3908520000000002</c:v>
                </c:pt>
                <c:pt idx="14">
                  <c:v>2.3934410000000002</c:v>
                </c:pt>
                <c:pt idx="15">
                  <c:v>2.414701</c:v>
                </c:pt>
                <c:pt idx="16">
                  <c:v>2.3903210000000001</c:v>
                </c:pt>
                <c:pt idx="17">
                  <c:v>2.349116</c:v>
                </c:pt>
                <c:pt idx="18">
                  <c:v>2.3786510000000001</c:v>
                </c:pt>
                <c:pt idx="19">
                  <c:v>2.5312480000000002</c:v>
                </c:pt>
                <c:pt idx="20">
                  <c:v>2.531374</c:v>
                </c:pt>
                <c:pt idx="21">
                  <c:v>2.477665</c:v>
                </c:pt>
                <c:pt idx="22">
                  <c:v>2.574338</c:v>
                </c:pt>
                <c:pt idx="23">
                  <c:v>2.5387469999999999</c:v>
                </c:pt>
                <c:pt idx="24">
                  <c:v>2.4849969999999999</c:v>
                </c:pt>
                <c:pt idx="25">
                  <c:v>2.4498479999999998</c:v>
                </c:pt>
                <c:pt idx="26">
                  <c:v>2.4338250000000001</c:v>
                </c:pt>
                <c:pt idx="27">
                  <c:v>2.394212</c:v>
                </c:pt>
                <c:pt idx="28">
                  <c:v>2.3764949999999998</c:v>
                </c:pt>
                <c:pt idx="29">
                  <c:v>2.2728969999999999</c:v>
                </c:pt>
                <c:pt idx="30">
                  <c:v>2.2675800000000002</c:v>
                </c:pt>
                <c:pt idx="31">
                  <c:v>2.2753320000000001</c:v>
                </c:pt>
                <c:pt idx="32">
                  <c:v>2.3310559999999998</c:v>
                </c:pt>
                <c:pt idx="33">
                  <c:v>2.2708279999999998</c:v>
                </c:pt>
                <c:pt idx="34">
                  <c:v>2.3545180000000001</c:v>
                </c:pt>
                <c:pt idx="35">
                  <c:v>2.2867160000000002</c:v>
                </c:pt>
                <c:pt idx="36">
                  <c:v>2.193686</c:v>
                </c:pt>
                <c:pt idx="37">
                  <c:v>2.2579790000000002</c:v>
                </c:pt>
                <c:pt idx="38">
                  <c:v>2.3253919999999999</c:v>
                </c:pt>
                <c:pt idx="39">
                  <c:v>2.4439829999999998</c:v>
                </c:pt>
                <c:pt idx="40">
                  <c:v>2.5572940000000002</c:v>
                </c:pt>
                <c:pt idx="41">
                  <c:v>2.550443</c:v>
                </c:pt>
                <c:pt idx="42">
                  <c:v>2.6188669999999998</c:v>
                </c:pt>
                <c:pt idx="43">
                  <c:v>2.4970240000000001</c:v>
                </c:pt>
                <c:pt idx="44">
                  <c:v>2.3713890000000002</c:v>
                </c:pt>
                <c:pt idx="45">
                  <c:v>2.1196079999999999</c:v>
                </c:pt>
                <c:pt idx="46">
                  <c:v>1.7922469999999999</c:v>
                </c:pt>
                <c:pt idx="47">
                  <c:v>1.644876</c:v>
                </c:pt>
                <c:pt idx="48">
                  <c:v>1.583715</c:v>
                </c:pt>
                <c:pt idx="49">
                  <c:v>1.5299640000000001</c:v>
                </c:pt>
                <c:pt idx="50">
                  <c:v>1.471155</c:v>
                </c:pt>
                <c:pt idx="51">
                  <c:v>1.6098049999999999</c:v>
                </c:pt>
                <c:pt idx="52">
                  <c:v>1.687171</c:v>
                </c:pt>
                <c:pt idx="53">
                  <c:v>1.729738</c:v>
                </c:pt>
                <c:pt idx="54">
                  <c:v>1.743422</c:v>
                </c:pt>
                <c:pt idx="55">
                  <c:v>1.780232</c:v>
                </c:pt>
                <c:pt idx="56">
                  <c:v>1.73726</c:v>
                </c:pt>
                <c:pt idx="57">
                  <c:v>1.73264</c:v>
                </c:pt>
                <c:pt idx="58">
                  <c:v>1.6998519999999999</c:v>
                </c:pt>
                <c:pt idx="59">
                  <c:v>1.823037</c:v>
                </c:pt>
                <c:pt idx="60">
                  <c:v>1.7621329999999999</c:v>
                </c:pt>
                <c:pt idx="61">
                  <c:v>1.792745</c:v>
                </c:pt>
                <c:pt idx="62">
                  <c:v>1.860722</c:v>
                </c:pt>
                <c:pt idx="63">
                  <c:v>1.8604769999999999</c:v>
                </c:pt>
                <c:pt idx="64">
                  <c:v>1.8874949999999999</c:v>
                </c:pt>
                <c:pt idx="65">
                  <c:v>1.815747</c:v>
                </c:pt>
                <c:pt idx="66">
                  <c:v>1.626147</c:v>
                </c:pt>
                <c:pt idx="67">
                  <c:v>1.676193</c:v>
                </c:pt>
                <c:pt idx="68">
                  <c:v>1.6750609999999999</c:v>
                </c:pt>
                <c:pt idx="69">
                  <c:v>1.7383109999999999</c:v>
                </c:pt>
                <c:pt idx="70">
                  <c:v>1.6644540000000001</c:v>
                </c:pt>
                <c:pt idx="71">
                  <c:v>1.6635960000000001</c:v>
                </c:pt>
                <c:pt idx="72">
                  <c:v>1.695284</c:v>
                </c:pt>
                <c:pt idx="73">
                  <c:v>1.791147</c:v>
                </c:pt>
                <c:pt idx="74">
                  <c:v>1.980391</c:v>
                </c:pt>
                <c:pt idx="75">
                  <c:v>2.0666709999999999</c:v>
                </c:pt>
                <c:pt idx="76">
                  <c:v>2.0839089999999998</c:v>
                </c:pt>
                <c:pt idx="77">
                  <c:v>2.0717340000000002</c:v>
                </c:pt>
                <c:pt idx="78">
                  <c:v>2.182804</c:v>
                </c:pt>
                <c:pt idx="79">
                  <c:v>2.0478700000000001</c:v>
                </c:pt>
                <c:pt idx="80">
                  <c:v>2.0475989999999999</c:v>
                </c:pt>
                <c:pt idx="81">
                  <c:v>2.066163</c:v>
                </c:pt>
                <c:pt idx="82">
                  <c:v>1.9837180000000001</c:v>
                </c:pt>
                <c:pt idx="83">
                  <c:v>2.0437210000000001</c:v>
                </c:pt>
                <c:pt idx="84">
                  <c:v>1.9652510000000001</c:v>
                </c:pt>
                <c:pt idx="85">
                  <c:v>2.033487</c:v>
                </c:pt>
                <c:pt idx="86">
                  <c:v>2.1353770000000001</c:v>
                </c:pt>
                <c:pt idx="87">
                  <c:v>2.1714180000000001</c:v>
                </c:pt>
                <c:pt idx="88">
                  <c:v>2.1459920000000001</c:v>
                </c:pt>
                <c:pt idx="89">
                  <c:v>2.091666</c:v>
                </c:pt>
                <c:pt idx="90">
                  <c:v>2.0199280000000002</c:v>
                </c:pt>
                <c:pt idx="91">
                  <c:v>2.0715680000000001</c:v>
                </c:pt>
                <c:pt idx="92">
                  <c:v>2.0569860000000002</c:v>
                </c:pt>
                <c:pt idx="93">
                  <c:v>2.050783</c:v>
                </c:pt>
                <c:pt idx="94">
                  <c:v>2.1282969999999999</c:v>
                </c:pt>
                <c:pt idx="95">
                  <c:v>2.0751659999999998</c:v>
                </c:pt>
                <c:pt idx="96">
                  <c:v>2.0420060000000002</c:v>
                </c:pt>
                <c:pt idx="97">
                  <c:v>2.0536880000000002</c:v>
                </c:pt>
                <c:pt idx="98">
                  <c:v>2.0586850000000001</c:v>
                </c:pt>
                <c:pt idx="99">
                  <c:v>2.1148129999999998</c:v>
                </c:pt>
                <c:pt idx="100">
                  <c:v>2.0573220000000001</c:v>
                </c:pt>
                <c:pt idx="101">
                  <c:v>2.0609980000000001</c:v>
                </c:pt>
                <c:pt idx="102">
                  <c:v>1.993628</c:v>
                </c:pt>
                <c:pt idx="103">
                  <c:v>1.9095549999999999</c:v>
                </c:pt>
                <c:pt idx="104">
                  <c:v>1.959667</c:v>
                </c:pt>
                <c:pt idx="105">
                  <c:v>1.9882150000000001</c:v>
                </c:pt>
                <c:pt idx="106">
                  <c:v>1.990062</c:v>
                </c:pt>
                <c:pt idx="107">
                  <c:v>1.9811559999999999</c:v>
                </c:pt>
                <c:pt idx="108">
                  <c:v>1.900026</c:v>
                </c:pt>
                <c:pt idx="109">
                  <c:v>1.9112100000000001</c:v>
                </c:pt>
                <c:pt idx="110">
                  <c:v>2.0486740000000001</c:v>
                </c:pt>
                <c:pt idx="111">
                  <c:v>2.0147309999999998</c:v>
                </c:pt>
                <c:pt idx="112">
                  <c:v>1.977552</c:v>
                </c:pt>
                <c:pt idx="113">
                  <c:v>1.99278</c:v>
                </c:pt>
                <c:pt idx="114">
                  <c:v>2.016165</c:v>
                </c:pt>
                <c:pt idx="115">
                  <c:v>2.0732249999999999</c:v>
                </c:pt>
                <c:pt idx="116">
                  <c:v>2.044127</c:v>
                </c:pt>
                <c:pt idx="117">
                  <c:v>2.0137589999999999</c:v>
                </c:pt>
                <c:pt idx="118">
                  <c:v>1.9577549999999999</c:v>
                </c:pt>
                <c:pt idx="119">
                  <c:v>2.0575929999999998</c:v>
                </c:pt>
                <c:pt idx="120">
                  <c:v>2.1197349999999999</c:v>
                </c:pt>
                <c:pt idx="121">
                  <c:v>2.017131</c:v>
                </c:pt>
                <c:pt idx="122">
                  <c:v>2.1036100000000002</c:v>
                </c:pt>
                <c:pt idx="123">
                  <c:v>2.102182</c:v>
                </c:pt>
                <c:pt idx="124">
                  <c:v>2.074103</c:v>
                </c:pt>
                <c:pt idx="125">
                  <c:v>2.1160640000000002</c:v>
                </c:pt>
                <c:pt idx="126">
                  <c:v>2.1460020000000002</c:v>
                </c:pt>
                <c:pt idx="127">
                  <c:v>2.0529229999999998</c:v>
                </c:pt>
                <c:pt idx="128">
                  <c:v>2.0703499999999999</c:v>
                </c:pt>
                <c:pt idx="129">
                  <c:v>2.1144080000000001</c:v>
                </c:pt>
                <c:pt idx="130">
                  <c:v>2.0806010000000001</c:v>
                </c:pt>
                <c:pt idx="131">
                  <c:v>2.1958120000000001</c:v>
                </c:pt>
                <c:pt idx="132">
                  <c:v>2.236078</c:v>
                </c:pt>
                <c:pt idx="133">
                  <c:v>2.13767</c:v>
                </c:pt>
                <c:pt idx="134">
                  <c:v>2.171983</c:v>
                </c:pt>
                <c:pt idx="135">
                  <c:v>2.2176269999999998</c:v>
                </c:pt>
                <c:pt idx="136">
                  <c:v>2.1661389999999998</c:v>
                </c:pt>
                <c:pt idx="137">
                  <c:v>2.2411530000000002</c:v>
                </c:pt>
                <c:pt idx="138">
                  <c:v>2.2667250000000001</c:v>
                </c:pt>
                <c:pt idx="139">
                  <c:v>2.2682709999999999</c:v>
                </c:pt>
                <c:pt idx="140">
                  <c:v>2.2687629999999999</c:v>
                </c:pt>
                <c:pt idx="141">
                  <c:v>2.2357429999999998</c:v>
                </c:pt>
                <c:pt idx="142">
                  <c:v>2.2309079999999999</c:v>
                </c:pt>
                <c:pt idx="143">
                  <c:v>2.3196240000000001</c:v>
                </c:pt>
                <c:pt idx="144">
                  <c:v>2.3349299999999999</c:v>
                </c:pt>
                <c:pt idx="145">
                  <c:v>2.3565680000000002</c:v>
                </c:pt>
                <c:pt idx="146">
                  <c:v>2.3197369999999999</c:v>
                </c:pt>
                <c:pt idx="147">
                  <c:v>2.3068360000000001</c:v>
                </c:pt>
                <c:pt idx="148">
                  <c:v>2.2800069999999999</c:v>
                </c:pt>
                <c:pt idx="149">
                  <c:v>2.2235299999999998</c:v>
                </c:pt>
                <c:pt idx="150">
                  <c:v>2.2052100000000001</c:v>
                </c:pt>
                <c:pt idx="151">
                  <c:v>2.193873</c:v>
                </c:pt>
                <c:pt idx="152">
                  <c:v>2.071008</c:v>
                </c:pt>
                <c:pt idx="153">
                  <c:v>2.0340129999999998</c:v>
                </c:pt>
                <c:pt idx="154">
                  <c:v>2.0810810000000002</c:v>
                </c:pt>
                <c:pt idx="155">
                  <c:v>2.06616</c:v>
                </c:pt>
                <c:pt idx="156">
                  <c:v>2.0459540000000001</c:v>
                </c:pt>
                <c:pt idx="157">
                  <c:v>2.1343779999999999</c:v>
                </c:pt>
                <c:pt idx="158">
                  <c:v>2.1457299999999999</c:v>
                </c:pt>
                <c:pt idx="159">
                  <c:v>2.1453470000000001</c:v>
                </c:pt>
                <c:pt idx="160">
                  <c:v>2.2109179999999999</c:v>
                </c:pt>
                <c:pt idx="161">
                  <c:v>2.2035710000000002</c:v>
                </c:pt>
                <c:pt idx="162">
                  <c:v>2.1911740000000002</c:v>
                </c:pt>
                <c:pt idx="163">
                  <c:v>2.2277680000000002</c:v>
                </c:pt>
                <c:pt idx="164">
                  <c:v>2.2197049999999998</c:v>
                </c:pt>
                <c:pt idx="165">
                  <c:v>2.2841629999999999</c:v>
                </c:pt>
                <c:pt idx="166" formatCode="General">
                  <c:v>2.3433190000000002</c:v>
                </c:pt>
                <c:pt idx="167" formatCode="General">
                  <c:v>2.2596959999999999</c:v>
                </c:pt>
                <c:pt idx="168" formatCode="General">
                  <c:v>2.294292</c:v>
                </c:pt>
                <c:pt idx="169" formatCode="General">
                  <c:v>2.253228</c:v>
                </c:pt>
                <c:pt idx="170" formatCode="General">
                  <c:v>2.2247319999999999</c:v>
                </c:pt>
                <c:pt idx="171" formatCode="General">
                  <c:v>2.2027929999999998</c:v>
                </c:pt>
                <c:pt idx="172" formatCode="General">
                  <c:v>2.1055120000000001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INT_13!$D$2</c:f>
              <c:strCache>
                <c:ptCount val="1"/>
                <c:pt idx="0">
                  <c:v>2 år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INT_13!$A$5:$A$184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INT_13!$D$5:$D$184</c:f>
              <c:numCache>
                <c:formatCode>0.00</c:formatCode>
                <c:ptCount val="180"/>
                <c:pt idx="0">
                  <c:v>2.412487</c:v>
                </c:pt>
                <c:pt idx="1">
                  <c:v>2.3498220000000001</c:v>
                </c:pt>
                <c:pt idx="2">
                  <c:v>2.3258839999999998</c:v>
                </c:pt>
                <c:pt idx="3">
                  <c:v>2.387124</c:v>
                </c:pt>
                <c:pt idx="4">
                  <c:v>2.427835</c:v>
                </c:pt>
                <c:pt idx="5">
                  <c:v>2.4704100000000002</c:v>
                </c:pt>
                <c:pt idx="6">
                  <c:v>2.4043610000000002</c:v>
                </c:pt>
                <c:pt idx="7">
                  <c:v>2.4126470000000002</c:v>
                </c:pt>
                <c:pt idx="8">
                  <c:v>2.3935300000000002</c:v>
                </c:pt>
                <c:pt idx="9">
                  <c:v>2.3822640000000002</c:v>
                </c:pt>
                <c:pt idx="10">
                  <c:v>2.3760330000000001</c:v>
                </c:pt>
                <c:pt idx="11">
                  <c:v>2.4331719999999999</c:v>
                </c:pt>
                <c:pt idx="12">
                  <c:v>2.3799800000000002</c:v>
                </c:pt>
                <c:pt idx="13">
                  <c:v>2.4221400000000002</c:v>
                </c:pt>
                <c:pt idx="14">
                  <c:v>2.3710810000000002</c:v>
                </c:pt>
                <c:pt idx="15">
                  <c:v>2.3939879999999998</c:v>
                </c:pt>
                <c:pt idx="16">
                  <c:v>2.377659</c:v>
                </c:pt>
                <c:pt idx="17">
                  <c:v>2.3647870000000002</c:v>
                </c:pt>
                <c:pt idx="18">
                  <c:v>2.3969230000000001</c:v>
                </c:pt>
                <c:pt idx="19">
                  <c:v>2.5004040000000001</c:v>
                </c:pt>
                <c:pt idx="20">
                  <c:v>2.4915379999999998</c:v>
                </c:pt>
                <c:pt idx="21">
                  <c:v>2.4011480000000001</c:v>
                </c:pt>
                <c:pt idx="22">
                  <c:v>2.4871789999999998</c:v>
                </c:pt>
                <c:pt idx="23">
                  <c:v>2.4530919999999998</c:v>
                </c:pt>
                <c:pt idx="24">
                  <c:v>2.4233760000000002</c:v>
                </c:pt>
                <c:pt idx="25">
                  <c:v>2.3954230000000001</c:v>
                </c:pt>
                <c:pt idx="26">
                  <c:v>2.3764180000000001</c:v>
                </c:pt>
                <c:pt idx="27">
                  <c:v>2.3726630000000002</c:v>
                </c:pt>
                <c:pt idx="28">
                  <c:v>2.385888</c:v>
                </c:pt>
                <c:pt idx="29">
                  <c:v>2.3148249999999999</c:v>
                </c:pt>
                <c:pt idx="30">
                  <c:v>2.3185340000000001</c:v>
                </c:pt>
                <c:pt idx="31">
                  <c:v>2.3034319999999999</c:v>
                </c:pt>
                <c:pt idx="32">
                  <c:v>2.327245</c:v>
                </c:pt>
                <c:pt idx="33">
                  <c:v>2.2701380000000002</c:v>
                </c:pt>
                <c:pt idx="34">
                  <c:v>2.292853</c:v>
                </c:pt>
                <c:pt idx="35">
                  <c:v>2.276872</c:v>
                </c:pt>
                <c:pt idx="36">
                  <c:v>2.250928</c:v>
                </c:pt>
                <c:pt idx="37">
                  <c:v>2.302289</c:v>
                </c:pt>
                <c:pt idx="38">
                  <c:v>2.3255819999999998</c:v>
                </c:pt>
                <c:pt idx="39">
                  <c:v>2.3953229999999999</c:v>
                </c:pt>
                <c:pt idx="40">
                  <c:v>2.470272</c:v>
                </c:pt>
                <c:pt idx="41">
                  <c:v>2.4703849999999998</c:v>
                </c:pt>
                <c:pt idx="42">
                  <c:v>2.5011389999999998</c:v>
                </c:pt>
                <c:pt idx="43">
                  <c:v>2.390666</c:v>
                </c:pt>
                <c:pt idx="44">
                  <c:v>2.3181229999999999</c:v>
                </c:pt>
                <c:pt idx="45">
                  <c:v>2.2214070000000001</c:v>
                </c:pt>
                <c:pt idx="46">
                  <c:v>2.0619040000000002</c:v>
                </c:pt>
                <c:pt idx="47">
                  <c:v>2.0094270000000001</c:v>
                </c:pt>
                <c:pt idx="48">
                  <c:v>1.941802</c:v>
                </c:pt>
                <c:pt idx="49">
                  <c:v>1.8645970000000001</c:v>
                </c:pt>
                <c:pt idx="50">
                  <c:v>1.7857689999999999</c:v>
                </c:pt>
                <c:pt idx="51">
                  <c:v>1.889356</c:v>
                </c:pt>
                <c:pt idx="52">
                  <c:v>1.94337</c:v>
                </c:pt>
                <c:pt idx="53">
                  <c:v>1.9669019999999999</c:v>
                </c:pt>
                <c:pt idx="54">
                  <c:v>1.9604950000000001</c:v>
                </c:pt>
                <c:pt idx="55">
                  <c:v>1.9799439999999999</c:v>
                </c:pt>
                <c:pt idx="56">
                  <c:v>1.947621</c:v>
                </c:pt>
                <c:pt idx="57">
                  <c:v>1.910417</c:v>
                </c:pt>
                <c:pt idx="58">
                  <c:v>1.892263</c:v>
                </c:pt>
                <c:pt idx="59">
                  <c:v>2.0400689999999999</c:v>
                </c:pt>
                <c:pt idx="60">
                  <c:v>1.990767</c:v>
                </c:pt>
                <c:pt idx="61">
                  <c:v>2.002211</c:v>
                </c:pt>
                <c:pt idx="62">
                  <c:v>2.0409630000000001</c:v>
                </c:pt>
                <c:pt idx="63">
                  <c:v>2.014421</c:v>
                </c:pt>
                <c:pt idx="64">
                  <c:v>2.0346639999999998</c:v>
                </c:pt>
                <c:pt idx="65">
                  <c:v>1.9831380000000001</c:v>
                </c:pt>
                <c:pt idx="66">
                  <c:v>1.8211059999999999</c:v>
                </c:pt>
                <c:pt idx="67">
                  <c:v>1.87165</c:v>
                </c:pt>
                <c:pt idx="68">
                  <c:v>1.8784780000000001</c:v>
                </c:pt>
                <c:pt idx="69">
                  <c:v>1.8896280000000001</c:v>
                </c:pt>
                <c:pt idx="70">
                  <c:v>1.834975</c:v>
                </c:pt>
                <c:pt idx="71">
                  <c:v>1.862309</c:v>
                </c:pt>
                <c:pt idx="72">
                  <c:v>1.896379</c:v>
                </c:pt>
                <c:pt idx="73">
                  <c:v>1.9619869999999999</c:v>
                </c:pt>
                <c:pt idx="74">
                  <c:v>2.1090900000000001</c:v>
                </c:pt>
                <c:pt idx="75">
                  <c:v>2.1678120000000001</c:v>
                </c:pt>
                <c:pt idx="76">
                  <c:v>2.154153</c:v>
                </c:pt>
                <c:pt idx="77">
                  <c:v>2.1924589999999999</c:v>
                </c:pt>
                <c:pt idx="78">
                  <c:v>2.294848</c:v>
                </c:pt>
                <c:pt idx="79">
                  <c:v>2.145969</c:v>
                </c:pt>
                <c:pt idx="80">
                  <c:v>2.1432760000000002</c:v>
                </c:pt>
                <c:pt idx="81">
                  <c:v>2.1801780000000002</c:v>
                </c:pt>
                <c:pt idx="82">
                  <c:v>2.1018020000000002</c:v>
                </c:pt>
                <c:pt idx="83">
                  <c:v>2.154217</c:v>
                </c:pt>
                <c:pt idx="84">
                  <c:v>2.1030890000000002</c:v>
                </c:pt>
                <c:pt idx="85">
                  <c:v>2.1429390000000001</c:v>
                </c:pt>
                <c:pt idx="86">
                  <c:v>2.2235279999999999</c:v>
                </c:pt>
                <c:pt idx="87">
                  <c:v>2.2441939999999998</c:v>
                </c:pt>
                <c:pt idx="88">
                  <c:v>2.2225269999999999</c:v>
                </c:pt>
                <c:pt idx="89">
                  <c:v>2.180615</c:v>
                </c:pt>
                <c:pt idx="90">
                  <c:v>2.1564730000000001</c:v>
                </c:pt>
                <c:pt idx="91">
                  <c:v>2.1972049999999999</c:v>
                </c:pt>
                <c:pt idx="92">
                  <c:v>2.1734270000000002</c:v>
                </c:pt>
                <c:pt idx="93">
                  <c:v>2.1789209999999999</c:v>
                </c:pt>
                <c:pt idx="94">
                  <c:v>2.23177</c:v>
                </c:pt>
                <c:pt idx="95">
                  <c:v>2.1973129999999998</c:v>
                </c:pt>
                <c:pt idx="96">
                  <c:v>2.1652459999999998</c:v>
                </c:pt>
                <c:pt idx="97">
                  <c:v>2.1534719999999998</c:v>
                </c:pt>
                <c:pt idx="98">
                  <c:v>2.1562160000000001</c:v>
                </c:pt>
                <c:pt idx="99">
                  <c:v>2.1992470000000002</c:v>
                </c:pt>
                <c:pt idx="100">
                  <c:v>2.1504180000000002</c:v>
                </c:pt>
                <c:pt idx="101">
                  <c:v>2.1635369999999998</c:v>
                </c:pt>
                <c:pt idx="102">
                  <c:v>2.116498</c:v>
                </c:pt>
                <c:pt idx="103">
                  <c:v>2.051577</c:v>
                </c:pt>
                <c:pt idx="104">
                  <c:v>2.0924049999999998</c:v>
                </c:pt>
                <c:pt idx="105">
                  <c:v>2.1155550000000001</c:v>
                </c:pt>
                <c:pt idx="106">
                  <c:v>2.119469</c:v>
                </c:pt>
                <c:pt idx="107">
                  <c:v>2.0923210000000001</c:v>
                </c:pt>
                <c:pt idx="108">
                  <c:v>2.0140009999999999</c:v>
                </c:pt>
                <c:pt idx="109">
                  <c:v>2.0126919999999999</c:v>
                </c:pt>
                <c:pt idx="110">
                  <c:v>2.1163340000000002</c:v>
                </c:pt>
                <c:pt idx="111">
                  <c:v>2.0687690000000001</c:v>
                </c:pt>
                <c:pt idx="112">
                  <c:v>2.0474100000000002</c:v>
                </c:pt>
                <c:pt idx="113">
                  <c:v>2.1001270000000001</c:v>
                </c:pt>
                <c:pt idx="114">
                  <c:v>2.1410969999999998</c:v>
                </c:pt>
                <c:pt idx="115">
                  <c:v>2.1695880000000001</c:v>
                </c:pt>
                <c:pt idx="116">
                  <c:v>2.1376010000000001</c:v>
                </c:pt>
                <c:pt idx="117">
                  <c:v>2.1150910000000001</c:v>
                </c:pt>
                <c:pt idx="118">
                  <c:v>2.0756510000000001</c:v>
                </c:pt>
                <c:pt idx="119">
                  <c:v>2.18709</c:v>
                </c:pt>
                <c:pt idx="120">
                  <c:v>2.2279930000000001</c:v>
                </c:pt>
                <c:pt idx="121">
                  <c:v>2.1250330000000002</c:v>
                </c:pt>
                <c:pt idx="122">
                  <c:v>2.197937</c:v>
                </c:pt>
                <c:pt idx="123">
                  <c:v>2.1951269999999998</c:v>
                </c:pt>
                <c:pt idx="124">
                  <c:v>2.166372</c:v>
                </c:pt>
                <c:pt idx="125">
                  <c:v>2.2040639999999998</c:v>
                </c:pt>
                <c:pt idx="126">
                  <c:v>2.2632210000000001</c:v>
                </c:pt>
                <c:pt idx="127">
                  <c:v>2.189603</c:v>
                </c:pt>
                <c:pt idx="128">
                  <c:v>2.214906</c:v>
                </c:pt>
                <c:pt idx="129">
                  <c:v>2.2390569999999999</c:v>
                </c:pt>
                <c:pt idx="130">
                  <c:v>2.1933989999999999</c:v>
                </c:pt>
                <c:pt idx="131">
                  <c:v>2.2719330000000002</c:v>
                </c:pt>
                <c:pt idx="132">
                  <c:v>2.2816329999999998</c:v>
                </c:pt>
                <c:pt idx="133">
                  <c:v>2.196577</c:v>
                </c:pt>
                <c:pt idx="134">
                  <c:v>2.2362479999999998</c:v>
                </c:pt>
                <c:pt idx="135">
                  <c:v>2.2683749999999998</c:v>
                </c:pt>
                <c:pt idx="136">
                  <c:v>2.2122160000000002</c:v>
                </c:pt>
                <c:pt idx="137">
                  <c:v>2.2674629999999998</c:v>
                </c:pt>
                <c:pt idx="138">
                  <c:v>2.2960660000000002</c:v>
                </c:pt>
                <c:pt idx="139">
                  <c:v>2.2998699999999999</c:v>
                </c:pt>
                <c:pt idx="140">
                  <c:v>2.3060679999999998</c:v>
                </c:pt>
                <c:pt idx="141">
                  <c:v>2.267693</c:v>
                </c:pt>
                <c:pt idx="142">
                  <c:v>2.2644069999999998</c:v>
                </c:pt>
                <c:pt idx="143">
                  <c:v>2.3288350000000002</c:v>
                </c:pt>
                <c:pt idx="144">
                  <c:v>2.3241830000000001</c:v>
                </c:pt>
                <c:pt idx="145">
                  <c:v>2.346457</c:v>
                </c:pt>
                <c:pt idx="146">
                  <c:v>2.3263560000000001</c:v>
                </c:pt>
                <c:pt idx="147">
                  <c:v>2.3191790000000001</c:v>
                </c:pt>
                <c:pt idx="148">
                  <c:v>2.306041</c:v>
                </c:pt>
                <c:pt idx="149">
                  <c:v>2.2452040000000002</c:v>
                </c:pt>
                <c:pt idx="150">
                  <c:v>2.2463000000000002</c:v>
                </c:pt>
                <c:pt idx="151">
                  <c:v>2.2276509999999998</c:v>
                </c:pt>
                <c:pt idx="152">
                  <c:v>2.1329989999999999</c:v>
                </c:pt>
                <c:pt idx="153">
                  <c:v>2.132393</c:v>
                </c:pt>
                <c:pt idx="154">
                  <c:v>2.1635689999999999</c:v>
                </c:pt>
                <c:pt idx="155">
                  <c:v>2.1539549999999998</c:v>
                </c:pt>
                <c:pt idx="156">
                  <c:v>2.1432570000000002</c:v>
                </c:pt>
                <c:pt idx="157">
                  <c:v>2.192078</c:v>
                </c:pt>
                <c:pt idx="158">
                  <c:v>2.2019280000000001</c:v>
                </c:pt>
                <c:pt idx="159">
                  <c:v>2.1880869999999999</c:v>
                </c:pt>
                <c:pt idx="160">
                  <c:v>2.2357939999999998</c:v>
                </c:pt>
                <c:pt idx="161">
                  <c:v>2.227589</c:v>
                </c:pt>
                <c:pt idx="162">
                  <c:v>2.2453349999999999</c:v>
                </c:pt>
                <c:pt idx="163">
                  <c:v>2.2642850000000001</c:v>
                </c:pt>
                <c:pt idx="164">
                  <c:v>2.2336740000000002</c:v>
                </c:pt>
                <c:pt idx="165">
                  <c:v>2.2402739999999999</c:v>
                </c:pt>
                <c:pt idx="166" formatCode="General">
                  <c:v>2.3009400000000002</c:v>
                </c:pt>
                <c:pt idx="167" formatCode="General">
                  <c:v>2.2310099999999999</c:v>
                </c:pt>
                <c:pt idx="168" formatCode="General">
                  <c:v>2.276538</c:v>
                </c:pt>
                <c:pt idx="169" formatCode="General">
                  <c:v>2.2443360000000001</c:v>
                </c:pt>
                <c:pt idx="170" formatCode="General">
                  <c:v>2.2074569999999998</c:v>
                </c:pt>
                <c:pt idx="171" formatCode="General">
                  <c:v>2.1862499999999998</c:v>
                </c:pt>
                <c:pt idx="172" formatCode="General">
                  <c:v>2.1112139999999999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INT_13!$E$2</c:f>
              <c:strCache>
                <c:ptCount val="1"/>
                <c:pt idx="0">
                  <c:v>10 år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INT_13!$A$5:$A$184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INT_13!$E$5:$E$184</c:f>
              <c:numCache>
                <c:formatCode>0.00</c:formatCode>
                <c:ptCount val="180"/>
                <c:pt idx="0">
                  <c:v>2.5307759999999999</c:v>
                </c:pt>
                <c:pt idx="1">
                  <c:v>2.4851610000000002</c:v>
                </c:pt>
                <c:pt idx="2">
                  <c:v>2.4115310000000001</c:v>
                </c:pt>
                <c:pt idx="3">
                  <c:v>2.4562050000000002</c:v>
                </c:pt>
                <c:pt idx="4">
                  <c:v>2.475333</c:v>
                </c:pt>
                <c:pt idx="5">
                  <c:v>2.5712989999999998</c:v>
                </c:pt>
                <c:pt idx="6">
                  <c:v>2.513496</c:v>
                </c:pt>
                <c:pt idx="7">
                  <c:v>2.5050029999999999</c:v>
                </c:pt>
                <c:pt idx="8">
                  <c:v>2.4859930000000001</c:v>
                </c:pt>
                <c:pt idx="9">
                  <c:v>2.4723449999999998</c:v>
                </c:pt>
                <c:pt idx="10">
                  <c:v>2.4490419999999999</c:v>
                </c:pt>
                <c:pt idx="11">
                  <c:v>2.565242</c:v>
                </c:pt>
                <c:pt idx="12">
                  <c:v>2.539752</c:v>
                </c:pt>
                <c:pt idx="13">
                  <c:v>2.516915</c:v>
                </c:pt>
                <c:pt idx="14">
                  <c:v>2.3383060000000002</c:v>
                </c:pt>
                <c:pt idx="15">
                  <c:v>2.3540209999999999</c:v>
                </c:pt>
                <c:pt idx="16">
                  <c:v>2.390126</c:v>
                </c:pt>
                <c:pt idx="17">
                  <c:v>2.4479139999999999</c:v>
                </c:pt>
                <c:pt idx="18">
                  <c:v>2.4758819999999999</c:v>
                </c:pt>
                <c:pt idx="19">
                  <c:v>2.500162</c:v>
                </c:pt>
                <c:pt idx="20">
                  <c:v>2.4720179999999998</c:v>
                </c:pt>
                <c:pt idx="21">
                  <c:v>2.370606</c:v>
                </c:pt>
                <c:pt idx="22">
                  <c:v>2.4506860000000001</c:v>
                </c:pt>
                <c:pt idx="23">
                  <c:v>2.4229980000000002</c:v>
                </c:pt>
                <c:pt idx="24">
                  <c:v>2.4161579999999998</c:v>
                </c:pt>
                <c:pt idx="25">
                  <c:v>2.3858470000000001</c:v>
                </c:pt>
                <c:pt idx="26">
                  <c:v>2.3214929999999998</c:v>
                </c:pt>
                <c:pt idx="27">
                  <c:v>2.3416399999999999</c:v>
                </c:pt>
                <c:pt idx="28">
                  <c:v>2.367718</c:v>
                </c:pt>
                <c:pt idx="29">
                  <c:v>2.3176920000000001</c:v>
                </c:pt>
                <c:pt idx="30">
                  <c:v>2.3244009999999999</c:v>
                </c:pt>
                <c:pt idx="31">
                  <c:v>2.2786620000000002</c:v>
                </c:pt>
                <c:pt idx="32">
                  <c:v>2.2788219999999999</c:v>
                </c:pt>
                <c:pt idx="33">
                  <c:v>2.2897439999999998</c:v>
                </c:pt>
                <c:pt idx="34">
                  <c:v>2.30667</c:v>
                </c:pt>
                <c:pt idx="35">
                  <c:v>2.3782489999999998</c:v>
                </c:pt>
                <c:pt idx="36">
                  <c:v>2.3896480000000002</c:v>
                </c:pt>
                <c:pt idx="37">
                  <c:v>2.4032960000000001</c:v>
                </c:pt>
                <c:pt idx="38">
                  <c:v>2.3126289999999998</c:v>
                </c:pt>
                <c:pt idx="39">
                  <c:v>2.3318979999999998</c:v>
                </c:pt>
                <c:pt idx="40">
                  <c:v>2.3872800000000001</c:v>
                </c:pt>
                <c:pt idx="41">
                  <c:v>2.4132250000000002</c:v>
                </c:pt>
                <c:pt idx="42">
                  <c:v>2.4277980000000001</c:v>
                </c:pt>
                <c:pt idx="43">
                  <c:v>2.3611529999999998</c:v>
                </c:pt>
                <c:pt idx="44">
                  <c:v>2.3513929999999998</c:v>
                </c:pt>
                <c:pt idx="45">
                  <c:v>2.4120339999999998</c:v>
                </c:pt>
                <c:pt idx="46">
                  <c:v>2.3479049999999999</c:v>
                </c:pt>
                <c:pt idx="47">
                  <c:v>2.4026070000000002</c:v>
                </c:pt>
                <c:pt idx="48">
                  <c:v>2.357917</c:v>
                </c:pt>
                <c:pt idx="49">
                  <c:v>2.3202479999999999</c:v>
                </c:pt>
                <c:pt idx="50">
                  <c:v>2.3209490000000002</c:v>
                </c:pt>
                <c:pt idx="51">
                  <c:v>2.3729710000000002</c:v>
                </c:pt>
                <c:pt idx="52">
                  <c:v>2.4096220000000002</c:v>
                </c:pt>
                <c:pt idx="53">
                  <c:v>2.4149409999999998</c:v>
                </c:pt>
                <c:pt idx="54">
                  <c:v>2.3751910000000001</c:v>
                </c:pt>
                <c:pt idx="55">
                  <c:v>2.3846750000000001</c:v>
                </c:pt>
                <c:pt idx="56">
                  <c:v>2.3677890000000001</c:v>
                </c:pt>
                <c:pt idx="57">
                  <c:v>2.2467290000000002</c:v>
                </c:pt>
                <c:pt idx="58">
                  <c:v>2.2554639999999999</c:v>
                </c:pt>
                <c:pt idx="59">
                  <c:v>2.447892</c:v>
                </c:pt>
                <c:pt idx="60">
                  <c:v>2.4051840000000002</c:v>
                </c:pt>
                <c:pt idx="61">
                  <c:v>2.3582200000000002</c:v>
                </c:pt>
                <c:pt idx="62">
                  <c:v>2.3545829999999999</c:v>
                </c:pt>
                <c:pt idx="63">
                  <c:v>2.320776</c:v>
                </c:pt>
                <c:pt idx="64">
                  <c:v>2.36016</c:v>
                </c:pt>
                <c:pt idx="65">
                  <c:v>2.3481489999999998</c:v>
                </c:pt>
                <c:pt idx="66">
                  <c:v>2.2505299999999999</c:v>
                </c:pt>
                <c:pt idx="67">
                  <c:v>2.303191</c:v>
                </c:pt>
                <c:pt idx="68">
                  <c:v>2.3072249999999999</c:v>
                </c:pt>
                <c:pt idx="69">
                  <c:v>2.1893229999999999</c:v>
                </c:pt>
                <c:pt idx="70">
                  <c:v>2.1712060000000002</c:v>
                </c:pt>
                <c:pt idx="71">
                  <c:v>2.229644</c:v>
                </c:pt>
                <c:pt idx="72">
                  <c:v>2.2548879999999998</c:v>
                </c:pt>
                <c:pt idx="73">
                  <c:v>2.242442</c:v>
                </c:pt>
                <c:pt idx="74">
                  <c:v>2.3392219999999999</c:v>
                </c:pt>
                <c:pt idx="75">
                  <c:v>2.3580399999999999</c:v>
                </c:pt>
                <c:pt idx="76">
                  <c:v>2.3190729999999999</c:v>
                </c:pt>
                <c:pt idx="77">
                  <c:v>2.4475769999999999</c:v>
                </c:pt>
                <c:pt idx="78">
                  <c:v>2.5128110000000001</c:v>
                </c:pt>
                <c:pt idx="79">
                  <c:v>2.3428209999999998</c:v>
                </c:pt>
                <c:pt idx="80">
                  <c:v>2.3342399999999999</c:v>
                </c:pt>
                <c:pt idx="81">
                  <c:v>2.4077380000000002</c:v>
                </c:pt>
                <c:pt idx="82">
                  <c:v>2.3524989999999999</c:v>
                </c:pt>
                <c:pt idx="83">
                  <c:v>2.3587859999999998</c:v>
                </c:pt>
                <c:pt idx="84">
                  <c:v>2.3269950000000001</c:v>
                </c:pt>
                <c:pt idx="85">
                  <c:v>2.3307500000000001</c:v>
                </c:pt>
                <c:pt idx="86">
                  <c:v>2.4252660000000001</c:v>
                </c:pt>
                <c:pt idx="87">
                  <c:v>2.4341789999999999</c:v>
                </c:pt>
                <c:pt idx="88">
                  <c:v>2.4411489999999998</c:v>
                </c:pt>
                <c:pt idx="89">
                  <c:v>2.374844</c:v>
                </c:pt>
                <c:pt idx="90">
                  <c:v>2.373224</c:v>
                </c:pt>
                <c:pt idx="91">
                  <c:v>2.389097</c:v>
                </c:pt>
                <c:pt idx="92">
                  <c:v>2.3691840000000002</c:v>
                </c:pt>
                <c:pt idx="93">
                  <c:v>2.3580899999999998</c:v>
                </c:pt>
                <c:pt idx="94">
                  <c:v>2.371966</c:v>
                </c:pt>
                <c:pt idx="95">
                  <c:v>2.3651879999999998</c:v>
                </c:pt>
                <c:pt idx="96">
                  <c:v>2.348074</c:v>
                </c:pt>
                <c:pt idx="97">
                  <c:v>2.3280970000000001</c:v>
                </c:pt>
                <c:pt idx="98">
                  <c:v>2.3497520000000001</c:v>
                </c:pt>
                <c:pt idx="99">
                  <c:v>2.3751470000000001</c:v>
                </c:pt>
                <c:pt idx="100">
                  <c:v>2.3453849999999998</c:v>
                </c:pt>
                <c:pt idx="101">
                  <c:v>2.3594089999999999</c:v>
                </c:pt>
                <c:pt idx="102">
                  <c:v>2.3370760000000002</c:v>
                </c:pt>
                <c:pt idx="103">
                  <c:v>2.3003710000000002</c:v>
                </c:pt>
                <c:pt idx="104">
                  <c:v>2.3253439999999999</c:v>
                </c:pt>
                <c:pt idx="105">
                  <c:v>2.3456269999999999</c:v>
                </c:pt>
                <c:pt idx="106">
                  <c:v>2.3448169999999999</c:v>
                </c:pt>
                <c:pt idx="107">
                  <c:v>2.2760180000000001</c:v>
                </c:pt>
                <c:pt idx="108">
                  <c:v>2.228259</c:v>
                </c:pt>
                <c:pt idx="109">
                  <c:v>2.2095250000000002</c:v>
                </c:pt>
                <c:pt idx="110">
                  <c:v>2.2702450000000001</c:v>
                </c:pt>
                <c:pt idx="111">
                  <c:v>2.235922</c:v>
                </c:pt>
                <c:pt idx="112">
                  <c:v>2.2355369999999999</c:v>
                </c:pt>
                <c:pt idx="113">
                  <c:v>2.344414</c:v>
                </c:pt>
                <c:pt idx="114">
                  <c:v>2.3759749999999999</c:v>
                </c:pt>
                <c:pt idx="115">
                  <c:v>2.3418009999999998</c:v>
                </c:pt>
                <c:pt idx="116">
                  <c:v>2.3130329999999999</c:v>
                </c:pt>
                <c:pt idx="117">
                  <c:v>2.2880349999999998</c:v>
                </c:pt>
                <c:pt idx="118">
                  <c:v>2.267509</c:v>
                </c:pt>
                <c:pt idx="119">
                  <c:v>2.335159</c:v>
                </c:pt>
                <c:pt idx="120">
                  <c:v>2.3514219999999999</c:v>
                </c:pt>
                <c:pt idx="121">
                  <c:v>2.251233</c:v>
                </c:pt>
                <c:pt idx="122">
                  <c:v>2.3179210000000001</c:v>
                </c:pt>
                <c:pt idx="123">
                  <c:v>2.3287360000000001</c:v>
                </c:pt>
                <c:pt idx="124">
                  <c:v>2.317002</c:v>
                </c:pt>
                <c:pt idx="125">
                  <c:v>2.3016040000000002</c:v>
                </c:pt>
                <c:pt idx="126">
                  <c:v>2.3499599999999998</c:v>
                </c:pt>
                <c:pt idx="127">
                  <c:v>2.2915410000000001</c:v>
                </c:pt>
                <c:pt idx="128">
                  <c:v>2.3129729999999999</c:v>
                </c:pt>
                <c:pt idx="129">
                  <c:v>2.308799</c:v>
                </c:pt>
                <c:pt idx="130">
                  <c:v>2.282972</c:v>
                </c:pt>
                <c:pt idx="131">
                  <c:v>2.2976809999999999</c:v>
                </c:pt>
                <c:pt idx="132">
                  <c:v>2.3008199999999999</c:v>
                </c:pt>
                <c:pt idx="133">
                  <c:v>2.2351009999999998</c:v>
                </c:pt>
                <c:pt idx="134">
                  <c:v>2.2861150000000001</c:v>
                </c:pt>
                <c:pt idx="135">
                  <c:v>2.3142589999999998</c:v>
                </c:pt>
                <c:pt idx="136">
                  <c:v>2.2866580000000001</c:v>
                </c:pt>
                <c:pt idx="137">
                  <c:v>2.2869769999999998</c:v>
                </c:pt>
                <c:pt idx="138">
                  <c:v>2.3079689999999999</c:v>
                </c:pt>
                <c:pt idx="139">
                  <c:v>2.2967179999999998</c:v>
                </c:pt>
                <c:pt idx="140">
                  <c:v>2.3135789999999998</c:v>
                </c:pt>
                <c:pt idx="141">
                  <c:v>2.2724790000000001</c:v>
                </c:pt>
                <c:pt idx="142">
                  <c:v>2.2796820000000002</c:v>
                </c:pt>
                <c:pt idx="143">
                  <c:v>2.3058390000000002</c:v>
                </c:pt>
                <c:pt idx="144">
                  <c:v>2.3025910000000001</c:v>
                </c:pt>
                <c:pt idx="145">
                  <c:v>2.308821</c:v>
                </c:pt>
                <c:pt idx="146">
                  <c:v>2.3226429999999998</c:v>
                </c:pt>
                <c:pt idx="147">
                  <c:v>2.3289140000000002</c:v>
                </c:pt>
                <c:pt idx="148">
                  <c:v>2.342428</c:v>
                </c:pt>
                <c:pt idx="149">
                  <c:v>2.2590699999999999</c:v>
                </c:pt>
                <c:pt idx="150">
                  <c:v>2.2750919999999999</c:v>
                </c:pt>
                <c:pt idx="151">
                  <c:v>2.2937479999999999</c:v>
                </c:pt>
                <c:pt idx="152">
                  <c:v>2.2647550000000001</c:v>
                </c:pt>
                <c:pt idx="153">
                  <c:v>2.2767040000000001</c:v>
                </c:pt>
                <c:pt idx="154">
                  <c:v>2.2946580000000001</c:v>
                </c:pt>
                <c:pt idx="155">
                  <c:v>2.249333</c:v>
                </c:pt>
                <c:pt idx="156">
                  <c:v>2.2465160000000002</c:v>
                </c:pt>
                <c:pt idx="157">
                  <c:v>2.2487219999999999</c:v>
                </c:pt>
                <c:pt idx="158">
                  <c:v>2.279919</c:v>
                </c:pt>
                <c:pt idx="159">
                  <c:v>2.2787860000000002</c:v>
                </c:pt>
                <c:pt idx="160">
                  <c:v>2.3009499999999998</c:v>
                </c:pt>
                <c:pt idx="161">
                  <c:v>2.266219</c:v>
                </c:pt>
                <c:pt idx="162">
                  <c:v>2.2948119999999999</c:v>
                </c:pt>
                <c:pt idx="163">
                  <c:v>2.2991470000000001</c:v>
                </c:pt>
                <c:pt idx="164">
                  <c:v>2.2778</c:v>
                </c:pt>
                <c:pt idx="165">
                  <c:v>2.2323780000000002</c:v>
                </c:pt>
                <c:pt idx="166" formatCode="General">
                  <c:v>2.2769309999999998</c:v>
                </c:pt>
                <c:pt idx="167" formatCode="General">
                  <c:v>2.2097090000000001</c:v>
                </c:pt>
                <c:pt idx="168" formatCode="General">
                  <c:v>2.2462909999999998</c:v>
                </c:pt>
                <c:pt idx="169" formatCode="General">
                  <c:v>2.236078</c:v>
                </c:pt>
                <c:pt idx="170" formatCode="General">
                  <c:v>2.2028439999999998</c:v>
                </c:pt>
                <c:pt idx="171" formatCode="General">
                  <c:v>2.2071450000000001</c:v>
                </c:pt>
                <c:pt idx="172" formatCode="General">
                  <c:v>2.1936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24480"/>
        <c:axId val="226326016"/>
      </c:lineChart>
      <c:catAx>
        <c:axId val="2263244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632601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6326016"/>
        <c:scaling>
          <c:orientation val="minMax"/>
          <c:max val="3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6324480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83796296296296E-2"/>
          <c:y val="9.1882407407407427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FIN_1!$C$2</c:f>
              <c:strCache>
                <c:ptCount val="1"/>
                <c:pt idx="0">
                  <c:v>ECBs udlånsrente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FIN_1!$C$5:$C$184</c:f>
              <c:numCache>
                <c:formatCode>0.0</c:formatCode>
                <c:ptCount val="18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2.19</c:v>
                </c:pt>
                <c:pt idx="12">
                  <c:v>2.25</c:v>
                </c:pt>
                <c:pt idx="13">
                  <c:v>2.25</c:v>
                </c:pt>
                <c:pt idx="14">
                  <c:v>2.4300000000000002</c:v>
                </c:pt>
                <c:pt idx="15">
                  <c:v>2.5</c:v>
                </c:pt>
                <c:pt idx="16">
                  <c:v>2.5</c:v>
                </c:pt>
                <c:pt idx="17">
                  <c:v>2.62</c:v>
                </c:pt>
                <c:pt idx="18">
                  <c:v>2.75</c:v>
                </c:pt>
                <c:pt idx="19">
                  <c:v>2.9125000000000001</c:v>
                </c:pt>
                <c:pt idx="20">
                  <c:v>3</c:v>
                </c:pt>
                <c:pt idx="21">
                  <c:v>3.1625000000000001</c:v>
                </c:pt>
                <c:pt idx="22">
                  <c:v>3.25</c:v>
                </c:pt>
                <c:pt idx="23">
                  <c:v>3.38</c:v>
                </c:pt>
                <c:pt idx="24">
                  <c:v>3.5</c:v>
                </c:pt>
                <c:pt idx="25">
                  <c:v>3.5</c:v>
                </c:pt>
                <c:pt idx="26">
                  <c:v>3.63</c:v>
                </c:pt>
                <c:pt idx="27">
                  <c:v>3.75</c:v>
                </c:pt>
                <c:pt idx="28">
                  <c:v>3.75</c:v>
                </c:pt>
                <c:pt idx="29">
                  <c:v>3.88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4.1624999999999996</c:v>
                </c:pt>
                <c:pt idx="43">
                  <c:v>4.25</c:v>
                </c:pt>
                <c:pt idx="44">
                  <c:v>4.25</c:v>
                </c:pt>
                <c:pt idx="45">
                  <c:v>3.99</c:v>
                </c:pt>
                <c:pt idx="46">
                  <c:v>3.4249999999999998</c:v>
                </c:pt>
                <c:pt idx="47">
                  <c:v>2.7625000000000002</c:v>
                </c:pt>
                <c:pt idx="48">
                  <c:v>2.34</c:v>
                </c:pt>
                <c:pt idx="49">
                  <c:v>2</c:v>
                </c:pt>
                <c:pt idx="50">
                  <c:v>1.675</c:v>
                </c:pt>
                <c:pt idx="51">
                  <c:v>1.3374999999999999</c:v>
                </c:pt>
                <c:pt idx="52">
                  <c:v>1.1200000000000001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1.1299999999999999</c:v>
                </c:pt>
                <c:pt idx="76">
                  <c:v>1.25</c:v>
                </c:pt>
                <c:pt idx="77">
                  <c:v>1.25</c:v>
                </c:pt>
                <c:pt idx="78">
                  <c:v>1.38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1.3374999999999999</c:v>
                </c:pt>
                <c:pt idx="83">
                  <c:v>1.1200000000000001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0.83750000000000002</c:v>
                </c:pt>
                <c:pt idx="91">
                  <c:v>0.75</c:v>
                </c:pt>
                <c:pt idx="92">
                  <c:v>0.75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0.56999999999999995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0.37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0.185</c:v>
                </c:pt>
                <c:pt idx="114">
                  <c:v>0.15</c:v>
                </c:pt>
                <c:pt idx="115">
                  <c:v>0.15</c:v>
                </c:pt>
                <c:pt idx="116">
                  <c:v>8.5000000000000006E-2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FIN_1!$D$2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FIN_1!$D$5:$D$184</c:f>
              <c:numCache>
                <c:formatCode>0.0</c:formatCode>
                <c:ptCount val="180"/>
                <c:pt idx="0">
                  <c:v>2.0764999999999998</c:v>
                </c:pt>
                <c:pt idx="1">
                  <c:v>2.0594999999999999</c:v>
                </c:pt>
                <c:pt idx="2">
                  <c:v>2.0535000000000001</c:v>
                </c:pt>
                <c:pt idx="3">
                  <c:v>2.0768</c:v>
                </c:pt>
                <c:pt idx="4">
                  <c:v>2.0680000000000001</c:v>
                </c:pt>
                <c:pt idx="5">
                  <c:v>2.0550000000000002</c:v>
                </c:pt>
                <c:pt idx="6">
                  <c:v>2.0792000000000002</c:v>
                </c:pt>
                <c:pt idx="7">
                  <c:v>2.0579999999999998</c:v>
                </c:pt>
                <c:pt idx="8">
                  <c:v>2.0924</c:v>
                </c:pt>
                <c:pt idx="9">
                  <c:v>2.0659999999999998</c:v>
                </c:pt>
                <c:pt idx="10">
                  <c:v>2.0859999999999999</c:v>
                </c:pt>
                <c:pt idx="11">
                  <c:v>2.2559999999999998</c:v>
                </c:pt>
                <c:pt idx="12">
                  <c:v>2.3254999999999999</c:v>
                </c:pt>
                <c:pt idx="13">
                  <c:v>2.3450000000000002</c:v>
                </c:pt>
                <c:pt idx="14">
                  <c:v>2.5087999999999999</c:v>
                </c:pt>
                <c:pt idx="15">
                  <c:v>2.6265000000000001</c:v>
                </c:pt>
                <c:pt idx="16">
                  <c:v>2.5760000000000001</c:v>
                </c:pt>
                <c:pt idx="17">
                  <c:v>2.6867999999999999</c:v>
                </c:pt>
                <c:pt idx="18">
                  <c:v>2.8144999999999998</c:v>
                </c:pt>
                <c:pt idx="19">
                  <c:v>2.9495</c:v>
                </c:pt>
                <c:pt idx="20">
                  <c:v>3.0375999999999999</c:v>
                </c:pt>
                <c:pt idx="21">
                  <c:v>3.2690000000000001</c:v>
                </c:pt>
                <c:pt idx="22">
                  <c:v>3.3325</c:v>
                </c:pt>
                <c:pt idx="23">
                  <c:v>3.4864000000000002</c:v>
                </c:pt>
                <c:pt idx="24">
                  <c:v>3.5674999999999999</c:v>
                </c:pt>
                <c:pt idx="25">
                  <c:v>3.5695000000000001</c:v>
                </c:pt>
                <c:pt idx="26">
                  <c:v>3.6772</c:v>
                </c:pt>
                <c:pt idx="27">
                  <c:v>3.8210000000000002</c:v>
                </c:pt>
                <c:pt idx="28">
                  <c:v>3.79</c:v>
                </c:pt>
                <c:pt idx="29">
                  <c:v>3.9359999999999999</c:v>
                </c:pt>
                <c:pt idx="30">
                  <c:v>4.0629999999999997</c:v>
                </c:pt>
                <c:pt idx="31">
                  <c:v>4.0488</c:v>
                </c:pt>
                <c:pt idx="32">
                  <c:v>4.0285500000000001</c:v>
                </c:pt>
                <c:pt idx="33">
                  <c:v>3.9220999999999999</c:v>
                </c:pt>
                <c:pt idx="34">
                  <c:v>4.0279199999999999</c:v>
                </c:pt>
                <c:pt idx="35">
                  <c:v>3.8742000000000001</c:v>
                </c:pt>
                <c:pt idx="36">
                  <c:v>3.9958499999999999</c:v>
                </c:pt>
                <c:pt idx="37">
                  <c:v>4.0392000000000001</c:v>
                </c:pt>
                <c:pt idx="38">
                  <c:v>4.0918000000000001</c:v>
                </c:pt>
                <c:pt idx="39">
                  <c:v>3.9750000000000001</c:v>
                </c:pt>
                <c:pt idx="40">
                  <c:v>4.0312799999999998</c:v>
                </c:pt>
                <c:pt idx="41">
                  <c:v>3.9937999999999998</c:v>
                </c:pt>
                <c:pt idx="42">
                  <c:v>4.1696999999999997</c:v>
                </c:pt>
                <c:pt idx="43">
                  <c:v>4.3014799999999997</c:v>
                </c:pt>
                <c:pt idx="44">
                  <c:v>4.2958999999999996</c:v>
                </c:pt>
                <c:pt idx="45">
                  <c:v>3.8380000000000001</c:v>
                </c:pt>
                <c:pt idx="46">
                  <c:v>3.1501999999999999</c:v>
                </c:pt>
                <c:pt idx="47">
                  <c:v>2.4906999999999999</c:v>
                </c:pt>
                <c:pt idx="48">
                  <c:v>1.8904000000000001</c:v>
                </c:pt>
                <c:pt idx="49">
                  <c:v>1.2571000000000001</c:v>
                </c:pt>
                <c:pt idx="50">
                  <c:v>1.0381499999999999</c:v>
                </c:pt>
                <c:pt idx="51">
                  <c:v>0.95169999999999999</c:v>
                </c:pt>
                <c:pt idx="52">
                  <c:v>0.74199999999999999</c:v>
                </c:pt>
                <c:pt idx="53">
                  <c:v>0.72875000000000001</c:v>
                </c:pt>
                <c:pt idx="54">
                  <c:v>0.36024</c:v>
                </c:pt>
                <c:pt idx="55">
                  <c:v>0.34789999999999999</c:v>
                </c:pt>
                <c:pt idx="56">
                  <c:v>0.35444999999999999</c:v>
                </c:pt>
                <c:pt idx="57">
                  <c:v>0.36524000000000001</c:v>
                </c:pt>
                <c:pt idx="58">
                  <c:v>0.35920000000000002</c:v>
                </c:pt>
                <c:pt idx="59">
                  <c:v>0.3569</c:v>
                </c:pt>
                <c:pt idx="60">
                  <c:v>0.34723999999999999</c:v>
                </c:pt>
                <c:pt idx="61">
                  <c:v>0.34060000000000001</c:v>
                </c:pt>
                <c:pt idx="62">
                  <c:v>0.34525</c:v>
                </c:pt>
                <c:pt idx="63">
                  <c:v>0.35224</c:v>
                </c:pt>
                <c:pt idx="64">
                  <c:v>0.34460000000000002</c:v>
                </c:pt>
                <c:pt idx="65">
                  <c:v>0.34655000000000002</c:v>
                </c:pt>
                <c:pt idx="66">
                  <c:v>0.47111999999999998</c:v>
                </c:pt>
                <c:pt idx="67">
                  <c:v>0.42935000000000001</c:v>
                </c:pt>
                <c:pt idx="68">
                  <c:v>0.43070000000000003</c:v>
                </c:pt>
                <c:pt idx="69">
                  <c:v>0.67471999999999999</c:v>
                </c:pt>
                <c:pt idx="70">
                  <c:v>0.60355000000000003</c:v>
                </c:pt>
                <c:pt idx="71">
                  <c:v>0.49696000000000001</c:v>
                </c:pt>
                <c:pt idx="72">
                  <c:v>0.62624999999999997</c:v>
                </c:pt>
                <c:pt idx="73">
                  <c:v>0.73829999999999996</c:v>
                </c:pt>
                <c:pt idx="74">
                  <c:v>0.65564999999999996</c:v>
                </c:pt>
                <c:pt idx="75">
                  <c:v>0.95799999999999996</c:v>
                </c:pt>
                <c:pt idx="76">
                  <c:v>1.0467</c:v>
                </c:pt>
                <c:pt idx="77">
                  <c:v>1.1068</c:v>
                </c:pt>
                <c:pt idx="78">
                  <c:v>1.0256400000000001</c:v>
                </c:pt>
                <c:pt idx="79">
                  <c:v>0.90720000000000001</c:v>
                </c:pt>
                <c:pt idx="80">
                  <c:v>0.99236000000000002</c:v>
                </c:pt>
                <c:pt idx="81">
                  <c:v>0.9607</c:v>
                </c:pt>
                <c:pt idx="82">
                  <c:v>0.80405000000000004</c:v>
                </c:pt>
                <c:pt idx="83">
                  <c:v>0.63304000000000005</c:v>
                </c:pt>
                <c:pt idx="84">
                  <c:v>0.37980000000000003</c:v>
                </c:pt>
                <c:pt idx="85">
                  <c:v>0.36745</c:v>
                </c:pt>
                <c:pt idx="86">
                  <c:v>0.35768</c:v>
                </c:pt>
                <c:pt idx="87">
                  <c:v>0.34584999999999999</c:v>
                </c:pt>
                <c:pt idx="88">
                  <c:v>0.33915000000000001</c:v>
                </c:pt>
                <c:pt idx="89">
                  <c:v>0.33167999999999997</c:v>
                </c:pt>
                <c:pt idx="90">
                  <c:v>0.1915</c:v>
                </c:pt>
                <c:pt idx="91">
                  <c:v>0.11020000000000001</c:v>
                </c:pt>
                <c:pt idx="92">
                  <c:v>9.9299999999999999E-2</c:v>
                </c:pt>
                <c:pt idx="93">
                  <c:v>9.1550000000000006E-2</c:v>
                </c:pt>
                <c:pt idx="94">
                  <c:v>7.9280000000000003E-2</c:v>
                </c:pt>
                <c:pt idx="95">
                  <c:v>6.93E-2</c:v>
                </c:pt>
                <c:pt idx="96">
                  <c:v>7.3599999999999999E-2</c:v>
                </c:pt>
                <c:pt idx="97">
                  <c:v>7.0499999999999993E-2</c:v>
                </c:pt>
                <c:pt idx="98">
                  <c:v>6.8080000000000002E-2</c:v>
                </c:pt>
                <c:pt idx="99">
                  <c:v>8.1299999999999997E-2</c:v>
                </c:pt>
                <c:pt idx="100">
                  <c:v>8.0839999999999995E-2</c:v>
                </c:pt>
                <c:pt idx="101">
                  <c:v>8.6150000000000004E-2</c:v>
                </c:pt>
                <c:pt idx="102">
                  <c:v>9.0399999999999994E-2</c:v>
                </c:pt>
                <c:pt idx="103">
                  <c:v>8.5519999999999999E-2</c:v>
                </c:pt>
                <c:pt idx="104">
                  <c:v>7.5399999999999995E-2</c:v>
                </c:pt>
                <c:pt idx="105">
                  <c:v>9.01E-2</c:v>
                </c:pt>
                <c:pt idx="106">
                  <c:v>0.10756</c:v>
                </c:pt>
                <c:pt idx="107">
                  <c:v>0.15229999999999999</c:v>
                </c:pt>
                <c:pt idx="108">
                  <c:v>0.21715999999999999</c:v>
                </c:pt>
                <c:pt idx="109">
                  <c:v>0.15670000000000001</c:v>
                </c:pt>
                <c:pt idx="110">
                  <c:v>0.16705</c:v>
                </c:pt>
                <c:pt idx="111">
                  <c:v>0.24759999999999999</c:v>
                </c:pt>
                <c:pt idx="112">
                  <c:v>0.27456000000000003</c:v>
                </c:pt>
                <c:pt idx="113">
                  <c:v>6.275E-2</c:v>
                </c:pt>
                <c:pt idx="114">
                  <c:v>5.2150000000000002E-2</c:v>
                </c:pt>
                <c:pt idx="115">
                  <c:v>2.656E-2</c:v>
                </c:pt>
                <c:pt idx="116">
                  <c:v>-1.5E-3</c:v>
                </c:pt>
                <c:pt idx="117">
                  <c:v>2.8800000000000002E-3</c:v>
                </c:pt>
                <c:pt idx="118">
                  <c:v>-1.155E-2</c:v>
                </c:pt>
                <c:pt idx="119">
                  <c:v>-4.0500000000000001E-2</c:v>
                </c:pt>
                <c:pt idx="120">
                  <c:v>-3.6479999999999999E-2</c:v>
                </c:pt>
                <c:pt idx="121">
                  <c:v>-3.5999999999999997E-2</c:v>
                </c:pt>
                <c:pt idx="122">
                  <c:v>-5.5399999999999998E-2</c:v>
                </c:pt>
                <c:pt idx="123">
                  <c:v>-6.9449999999999998E-2</c:v>
                </c:pt>
                <c:pt idx="124">
                  <c:v>-9.604E-2</c:v>
                </c:pt>
                <c:pt idx="125">
                  <c:v>-0.12145</c:v>
                </c:pt>
                <c:pt idx="126">
                  <c:v>-0.1154</c:v>
                </c:pt>
                <c:pt idx="127">
                  <c:v>-0.12185</c:v>
                </c:pt>
                <c:pt idx="128">
                  <c:v>-0.1346</c:v>
                </c:pt>
                <c:pt idx="129">
                  <c:v>-0.13836000000000001</c:v>
                </c:pt>
                <c:pt idx="130">
                  <c:v>-0.13505</c:v>
                </c:pt>
                <c:pt idx="131">
                  <c:v>-0.20100000000000001</c:v>
                </c:pt>
                <c:pt idx="132">
                  <c:v>-0.22516</c:v>
                </c:pt>
                <c:pt idx="133">
                  <c:v>-0.24104999999999999</c:v>
                </c:pt>
                <c:pt idx="134">
                  <c:v>-0.28105000000000002</c:v>
                </c:pt>
                <c:pt idx="135">
                  <c:v>-0.33760000000000001</c:v>
                </c:pt>
                <c:pt idx="136">
                  <c:v>-0.33834999999999998</c:v>
                </c:pt>
                <c:pt idx="137">
                  <c:v>-0.33410000000000001</c:v>
                </c:pt>
                <c:pt idx="138">
                  <c:v>-0.32828000000000002</c:v>
                </c:pt>
                <c:pt idx="139">
                  <c:v>-0.33889999999999998</c:v>
                </c:pt>
                <c:pt idx="140">
                  <c:v>-0.34244000000000002</c:v>
                </c:pt>
                <c:pt idx="141">
                  <c:v>-0.34734999999999999</c:v>
                </c:pt>
                <c:pt idx="142">
                  <c:v>-0.34784999999999999</c:v>
                </c:pt>
                <c:pt idx="143">
                  <c:v>-0.35048000000000001</c:v>
                </c:pt>
                <c:pt idx="144">
                  <c:v>-0.35194999999999999</c:v>
                </c:pt>
                <c:pt idx="145">
                  <c:v>-0.35249999999999998</c:v>
                </c:pt>
                <c:pt idx="146">
                  <c:v>-0.35327999999999998</c:v>
                </c:pt>
                <c:pt idx="147">
                  <c:v>-0.35699999999999998</c:v>
                </c:pt>
                <c:pt idx="148">
                  <c:v>-0.35880000000000001</c:v>
                </c:pt>
                <c:pt idx="149">
                  <c:v>-0.35843999999999998</c:v>
                </c:pt>
                <c:pt idx="150">
                  <c:v>-0.36004999999999998</c:v>
                </c:pt>
                <c:pt idx="151">
                  <c:v>-0.35544999999999999</c:v>
                </c:pt>
                <c:pt idx="152">
                  <c:v>-0.35776000000000002</c:v>
                </c:pt>
                <c:pt idx="153">
                  <c:v>-0.36009999999999998</c:v>
                </c:pt>
                <c:pt idx="154">
                  <c:v>-0.35544999999999999</c:v>
                </c:pt>
                <c:pt idx="155">
                  <c:v>-0.33911999999999998</c:v>
                </c:pt>
                <c:pt idx="156">
                  <c:v>-0.36194999999999999</c:v>
                </c:pt>
                <c:pt idx="157">
                  <c:v>-0.36454999999999999</c:v>
                </c:pt>
                <c:pt idx="158">
                  <c:v>-0.36287999999999998</c:v>
                </c:pt>
                <c:pt idx="159">
                  <c:v>-0.36535000000000001</c:v>
                </c:pt>
                <c:pt idx="160">
                  <c:v>-0.3624</c:v>
                </c:pt>
                <c:pt idx="161">
                  <c:v>-0.36148000000000002</c:v>
                </c:pt>
                <c:pt idx="162">
                  <c:v>-0.3639</c:v>
                </c:pt>
                <c:pt idx="163">
                  <c:v>-0.35924</c:v>
                </c:pt>
                <c:pt idx="164">
                  <c:v>-0.36270000000000002</c:v>
                </c:pt>
                <c:pt idx="165">
                  <c:v>-0.36709999999999998</c:v>
                </c:pt>
                <c:pt idx="166">
                  <c:v>-0.36104000000000003</c:v>
                </c:pt>
                <c:pt idx="167">
                  <c:v>-0.36154999999999998</c:v>
                </c:pt>
                <c:pt idx="168" formatCode="General">
                  <c:v>-0.36614999999999998</c:v>
                </c:pt>
                <c:pt idx="169" formatCode="General">
                  <c:v>-0.36630000000000001</c:v>
                </c:pt>
                <c:pt idx="170" formatCode="General">
                  <c:v>-0.36812</c:v>
                </c:pt>
                <c:pt idx="171" formatCode="General">
                  <c:v>-0.36720000000000003</c:v>
                </c:pt>
                <c:pt idx="172" formatCode="General">
                  <c:v>-0.36608000000000002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FIN_1!$E$2</c:f>
              <c:strCache>
                <c:ptCount val="1"/>
                <c:pt idx="0">
                  <c:v>ECBs indlånsrente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FIN_1!$A$5:$A$184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FIN_1!$E$5:$E$184</c:f>
              <c:numCache>
                <c:formatCode>0.0</c:formatCode>
                <c:ptCount val="18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1.2159089999999999</c:v>
                </c:pt>
                <c:pt idx="12">
                  <c:v>1.25</c:v>
                </c:pt>
                <c:pt idx="13">
                  <c:v>1.25</c:v>
                </c:pt>
                <c:pt idx="14">
                  <c:v>1.4456519999999999</c:v>
                </c:pt>
                <c:pt idx="15">
                  <c:v>1.5</c:v>
                </c:pt>
                <c:pt idx="16">
                  <c:v>1.5</c:v>
                </c:pt>
                <c:pt idx="17">
                  <c:v>1.6363639999999999</c:v>
                </c:pt>
                <c:pt idx="18">
                  <c:v>1.75</c:v>
                </c:pt>
                <c:pt idx="19">
                  <c:v>1.9347829999999999</c:v>
                </c:pt>
                <c:pt idx="20">
                  <c:v>2</c:v>
                </c:pt>
                <c:pt idx="21">
                  <c:v>2.170455</c:v>
                </c:pt>
                <c:pt idx="22">
                  <c:v>2.25</c:v>
                </c:pt>
                <c:pt idx="23">
                  <c:v>2.4047619999999998</c:v>
                </c:pt>
                <c:pt idx="24">
                  <c:v>2.5</c:v>
                </c:pt>
                <c:pt idx="25">
                  <c:v>2.5</c:v>
                </c:pt>
                <c:pt idx="26">
                  <c:v>2.6477270000000002</c:v>
                </c:pt>
                <c:pt idx="27">
                  <c:v>2.75</c:v>
                </c:pt>
                <c:pt idx="28">
                  <c:v>2.75</c:v>
                </c:pt>
                <c:pt idx="29">
                  <c:v>2.9047619999999998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3.1847829999999999</c:v>
                </c:pt>
                <c:pt idx="43">
                  <c:v>3.25</c:v>
                </c:pt>
                <c:pt idx="44">
                  <c:v>3.25</c:v>
                </c:pt>
                <c:pt idx="45">
                  <c:v>3.2282609999999998</c:v>
                </c:pt>
                <c:pt idx="46">
                  <c:v>2.9249999999999998</c:v>
                </c:pt>
                <c:pt idx="47">
                  <c:v>2.2282609999999998</c:v>
                </c:pt>
                <c:pt idx="48">
                  <c:v>1.6363639999999999</c:v>
                </c:pt>
                <c:pt idx="49">
                  <c:v>1</c:v>
                </c:pt>
                <c:pt idx="50">
                  <c:v>0.65909090000000004</c:v>
                </c:pt>
                <c:pt idx="51">
                  <c:v>0.30681819999999999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0.40476190000000001</c:v>
                </c:pt>
                <c:pt idx="76">
                  <c:v>0.5</c:v>
                </c:pt>
                <c:pt idx="77">
                  <c:v>0.5</c:v>
                </c:pt>
                <c:pt idx="78">
                  <c:v>0.65476190000000001</c:v>
                </c:pt>
                <c:pt idx="79">
                  <c:v>0.75</c:v>
                </c:pt>
                <c:pt idx="80">
                  <c:v>0.75</c:v>
                </c:pt>
                <c:pt idx="81">
                  <c:v>0.75</c:v>
                </c:pt>
                <c:pt idx="82">
                  <c:v>0.56818179999999996</c:v>
                </c:pt>
                <c:pt idx="83">
                  <c:v>0.35227269999999999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7.9545450000000004E-2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-6.6666669999999997E-2</c:v>
                </c:pt>
                <c:pt idx="114">
                  <c:v>-0.1</c:v>
                </c:pt>
                <c:pt idx="115">
                  <c:v>-0.1</c:v>
                </c:pt>
                <c:pt idx="116">
                  <c:v>-0.16818179999999999</c:v>
                </c:pt>
                <c:pt idx="117">
                  <c:v>-0.2</c:v>
                </c:pt>
                <c:pt idx="118">
                  <c:v>-0.2</c:v>
                </c:pt>
                <c:pt idx="119">
                  <c:v>-0.2</c:v>
                </c:pt>
                <c:pt idx="120">
                  <c:v>-0.2</c:v>
                </c:pt>
                <c:pt idx="121">
                  <c:v>-0.2</c:v>
                </c:pt>
                <c:pt idx="122">
                  <c:v>-0.2</c:v>
                </c:pt>
                <c:pt idx="123">
                  <c:v>-0.2</c:v>
                </c:pt>
                <c:pt idx="124">
                  <c:v>-0.2</c:v>
                </c:pt>
                <c:pt idx="125">
                  <c:v>-0.2</c:v>
                </c:pt>
                <c:pt idx="126">
                  <c:v>-0.2</c:v>
                </c:pt>
                <c:pt idx="127">
                  <c:v>-0.2</c:v>
                </c:pt>
                <c:pt idx="128">
                  <c:v>-0.2</c:v>
                </c:pt>
                <c:pt idx="129">
                  <c:v>-0.2</c:v>
                </c:pt>
                <c:pt idx="130">
                  <c:v>-0.2</c:v>
                </c:pt>
                <c:pt idx="131">
                  <c:v>-0.27391310000000002</c:v>
                </c:pt>
                <c:pt idx="132">
                  <c:v>-0.3</c:v>
                </c:pt>
                <c:pt idx="133">
                  <c:v>-0.3</c:v>
                </c:pt>
                <c:pt idx="134">
                  <c:v>-0.35217389999999998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  <c:pt idx="146">
                  <c:v>-0.4</c:v>
                </c:pt>
                <c:pt idx="147">
                  <c:v>-0.4</c:v>
                </c:pt>
                <c:pt idx="148">
                  <c:v>-0.4</c:v>
                </c:pt>
                <c:pt idx="149">
                  <c:v>-0.4</c:v>
                </c:pt>
                <c:pt idx="150">
                  <c:v>-0.4</c:v>
                </c:pt>
                <c:pt idx="151">
                  <c:v>-0.4</c:v>
                </c:pt>
                <c:pt idx="152">
                  <c:v>-0.4</c:v>
                </c:pt>
                <c:pt idx="153">
                  <c:v>-0.4</c:v>
                </c:pt>
                <c:pt idx="154">
                  <c:v>-0.4</c:v>
                </c:pt>
                <c:pt idx="155">
                  <c:v>-0.4</c:v>
                </c:pt>
                <c:pt idx="156">
                  <c:v>-0.4</c:v>
                </c:pt>
                <c:pt idx="157">
                  <c:v>-0.4</c:v>
                </c:pt>
                <c:pt idx="158">
                  <c:v>-0.4</c:v>
                </c:pt>
                <c:pt idx="159">
                  <c:v>-0.4</c:v>
                </c:pt>
                <c:pt idx="160">
                  <c:v>-0.4</c:v>
                </c:pt>
                <c:pt idx="161">
                  <c:v>-0.4</c:v>
                </c:pt>
                <c:pt idx="162">
                  <c:v>-0.4</c:v>
                </c:pt>
                <c:pt idx="163">
                  <c:v>-0.4</c:v>
                </c:pt>
                <c:pt idx="164">
                  <c:v>-0.4</c:v>
                </c:pt>
                <c:pt idx="165">
                  <c:v>-0.4</c:v>
                </c:pt>
                <c:pt idx="166">
                  <c:v>-0.4</c:v>
                </c:pt>
                <c:pt idx="167">
                  <c:v>-0.4</c:v>
                </c:pt>
                <c:pt idx="168" formatCode="General">
                  <c:v>-0.4</c:v>
                </c:pt>
                <c:pt idx="169" formatCode="General">
                  <c:v>-0.4</c:v>
                </c:pt>
                <c:pt idx="170" formatCode="General">
                  <c:v>-0.4</c:v>
                </c:pt>
                <c:pt idx="171" formatCode="General">
                  <c:v>-0.4</c:v>
                </c:pt>
                <c:pt idx="172" formatCode="General">
                  <c:v>-0.4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41536"/>
        <c:axId val="225843072"/>
      </c:lineChart>
      <c:catAx>
        <c:axId val="2258415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84307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5843072"/>
        <c:scaling>
          <c:orientation val="minMax"/>
          <c:max val="4.5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5841536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743518518518517E-2"/>
          <c:y val="0.86272824074074073"/>
          <c:w val="0.94974537037037032"/>
          <c:h val="0.1249648148148148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319753086419754E-2"/>
          <c:y val="8.0123148148148166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FIN_2!$C$2</c:f>
              <c:strCache>
                <c:ptCount val="1"/>
                <c:pt idx="0">
                  <c:v>Nationalbankens udlånsrente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FIN_2!$A$5:$A$185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FIN_2!$C$5:$C$185</c:f>
              <c:numCache>
                <c:formatCode>0.00</c:formatCode>
                <c:ptCount val="180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2.388636</c:v>
                </c:pt>
                <c:pt idx="12">
                  <c:v>2.4</c:v>
                </c:pt>
                <c:pt idx="13">
                  <c:v>2.44</c:v>
                </c:pt>
                <c:pt idx="14">
                  <c:v>2.7282609999999998</c:v>
                </c:pt>
                <c:pt idx="15">
                  <c:v>2.75</c:v>
                </c:pt>
                <c:pt idx="16">
                  <c:v>2.75</c:v>
                </c:pt>
                <c:pt idx="17">
                  <c:v>2.9318179999999998</c:v>
                </c:pt>
                <c:pt idx="18">
                  <c:v>3</c:v>
                </c:pt>
                <c:pt idx="19">
                  <c:v>3.2173910000000001</c:v>
                </c:pt>
                <c:pt idx="20">
                  <c:v>3.25</c:v>
                </c:pt>
                <c:pt idx="21">
                  <c:v>3.454545</c:v>
                </c:pt>
                <c:pt idx="22">
                  <c:v>3.5</c:v>
                </c:pt>
                <c:pt idx="23">
                  <c:v>3.6904759999999999</c:v>
                </c:pt>
                <c:pt idx="24">
                  <c:v>3.75</c:v>
                </c:pt>
                <c:pt idx="25">
                  <c:v>3.75</c:v>
                </c:pt>
                <c:pt idx="26">
                  <c:v>3.9318179999999998</c:v>
                </c:pt>
                <c:pt idx="27">
                  <c:v>4</c:v>
                </c:pt>
                <c:pt idx="28">
                  <c:v>4</c:v>
                </c:pt>
                <c:pt idx="29">
                  <c:v>4.2023809999999999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4.3</c:v>
                </c:pt>
                <c:pt idx="41">
                  <c:v>4.3499999999999996</c:v>
                </c:pt>
                <c:pt idx="42">
                  <c:v>4.5673909999999998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5.0434780000000003</c:v>
                </c:pt>
                <c:pt idx="46">
                  <c:v>5.0999999999999996</c:v>
                </c:pt>
                <c:pt idx="47">
                  <c:v>4.1847830000000004</c:v>
                </c:pt>
                <c:pt idx="48">
                  <c:v>3.375</c:v>
                </c:pt>
                <c:pt idx="49">
                  <c:v>3</c:v>
                </c:pt>
                <c:pt idx="50">
                  <c:v>2.3863639999999999</c:v>
                </c:pt>
                <c:pt idx="51">
                  <c:v>2.0227270000000002</c:v>
                </c:pt>
                <c:pt idx="52">
                  <c:v>1.75</c:v>
                </c:pt>
                <c:pt idx="53">
                  <c:v>1.572727</c:v>
                </c:pt>
                <c:pt idx="54">
                  <c:v>1.55</c:v>
                </c:pt>
                <c:pt idx="55">
                  <c:v>1.483333</c:v>
                </c:pt>
                <c:pt idx="56">
                  <c:v>1.3318179999999999</c:v>
                </c:pt>
                <c:pt idx="57">
                  <c:v>1.25</c:v>
                </c:pt>
                <c:pt idx="58">
                  <c:v>1.25</c:v>
                </c:pt>
                <c:pt idx="59">
                  <c:v>1.2173909999999999</c:v>
                </c:pt>
                <c:pt idx="60">
                  <c:v>1.109524</c:v>
                </c:pt>
                <c:pt idx="61">
                  <c:v>1.05</c:v>
                </c:pt>
                <c:pt idx="62">
                  <c:v>1.05</c:v>
                </c:pt>
                <c:pt idx="63">
                  <c:v>1.05</c:v>
                </c:pt>
                <c:pt idx="64">
                  <c:v>1.05</c:v>
                </c:pt>
                <c:pt idx="65">
                  <c:v>1.05</c:v>
                </c:pt>
                <c:pt idx="66">
                  <c:v>1.05</c:v>
                </c:pt>
                <c:pt idx="67">
                  <c:v>1.05</c:v>
                </c:pt>
                <c:pt idx="68">
                  <c:v>1.05</c:v>
                </c:pt>
                <c:pt idx="69">
                  <c:v>1.05</c:v>
                </c:pt>
                <c:pt idx="70">
                  <c:v>1.05</c:v>
                </c:pt>
                <c:pt idx="71">
                  <c:v>1.05</c:v>
                </c:pt>
                <c:pt idx="72">
                  <c:v>1.05</c:v>
                </c:pt>
                <c:pt idx="73">
                  <c:v>1.05</c:v>
                </c:pt>
                <c:pt idx="74">
                  <c:v>1.05</c:v>
                </c:pt>
                <c:pt idx="75">
                  <c:v>1.2404759999999999</c:v>
                </c:pt>
                <c:pt idx="76">
                  <c:v>1.3</c:v>
                </c:pt>
                <c:pt idx="77">
                  <c:v>1.3</c:v>
                </c:pt>
                <c:pt idx="78">
                  <c:v>1.4904759999999999</c:v>
                </c:pt>
                <c:pt idx="79">
                  <c:v>1.55</c:v>
                </c:pt>
                <c:pt idx="80">
                  <c:v>1.55</c:v>
                </c:pt>
                <c:pt idx="81">
                  <c:v>1.55</c:v>
                </c:pt>
                <c:pt idx="82">
                  <c:v>1.247727</c:v>
                </c:pt>
                <c:pt idx="83">
                  <c:v>0.85909089999999999</c:v>
                </c:pt>
                <c:pt idx="84">
                  <c:v>0.7</c:v>
                </c:pt>
                <c:pt idx="85">
                  <c:v>0.7</c:v>
                </c:pt>
                <c:pt idx="86">
                  <c:v>0.7</c:v>
                </c:pt>
                <c:pt idx="87">
                  <c:v>0.7</c:v>
                </c:pt>
                <c:pt idx="88">
                  <c:v>0.67826090000000006</c:v>
                </c:pt>
                <c:pt idx="89">
                  <c:v>0.45</c:v>
                </c:pt>
                <c:pt idx="90">
                  <c:v>0.24545449999999999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0.2</c:v>
                </c:pt>
                <c:pt idx="96">
                  <c:v>0.22173909999999999</c:v>
                </c:pt>
                <c:pt idx="97">
                  <c:v>0.3</c:v>
                </c:pt>
                <c:pt idx="98">
                  <c:v>0.3</c:v>
                </c:pt>
                <c:pt idx="99">
                  <c:v>0.3</c:v>
                </c:pt>
                <c:pt idx="100">
                  <c:v>0.20869570000000001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0.2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  <c:pt idx="120">
                  <c:v>0.13863639999999999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 formatCode="General">
                  <c:v>0.05</c:v>
                </c:pt>
                <c:pt idx="168" formatCode="General">
                  <c:v>0.05</c:v>
                </c:pt>
                <c:pt idx="169" formatCode="General">
                  <c:v>0.05</c:v>
                </c:pt>
                <c:pt idx="170" formatCode="General">
                  <c:v>0.05</c:v>
                </c:pt>
                <c:pt idx="171" formatCode="General">
                  <c:v>0.05</c:v>
                </c:pt>
                <c:pt idx="172" formatCode="General">
                  <c:v>0.05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FIN_2!$D$2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FIN_2!$A$5:$A$185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FIN_2!$D$5:$D$185</c:f>
              <c:numCache>
                <c:formatCode>0.00</c:formatCode>
                <c:ptCount val="180"/>
                <c:pt idx="0">
                  <c:v>2.122357</c:v>
                </c:pt>
                <c:pt idx="1">
                  <c:v>2.1543049999999999</c:v>
                </c:pt>
                <c:pt idx="2">
                  <c:v>2.1131129999999998</c:v>
                </c:pt>
                <c:pt idx="3">
                  <c:v>2.1392190000000002</c:v>
                </c:pt>
                <c:pt idx="4">
                  <c:v>2.161241</c:v>
                </c:pt>
                <c:pt idx="5">
                  <c:v>2.163227</c:v>
                </c:pt>
                <c:pt idx="6">
                  <c:v>2.14351</c:v>
                </c:pt>
                <c:pt idx="7">
                  <c:v>2.154652</c:v>
                </c:pt>
                <c:pt idx="8">
                  <c:v>2.1443590000000001</c:v>
                </c:pt>
                <c:pt idx="9">
                  <c:v>2.1360139999999999</c:v>
                </c:pt>
                <c:pt idx="10">
                  <c:v>2.0318770000000002</c:v>
                </c:pt>
                <c:pt idx="11">
                  <c:v>2.3622730000000001</c:v>
                </c:pt>
                <c:pt idx="12">
                  <c:v>2.3369499999999999</c:v>
                </c:pt>
                <c:pt idx="13">
                  <c:v>2.2896800000000002</c:v>
                </c:pt>
                <c:pt idx="14">
                  <c:v>2.623122</c:v>
                </c:pt>
                <c:pt idx="15">
                  <c:v>2.6719400000000002</c:v>
                </c:pt>
                <c:pt idx="16">
                  <c:v>2.7379739999999999</c:v>
                </c:pt>
                <c:pt idx="17">
                  <c:v>2.8671549999999999</c:v>
                </c:pt>
                <c:pt idx="18">
                  <c:v>2.830276</c:v>
                </c:pt>
                <c:pt idx="19">
                  <c:v>3.1343610000000002</c:v>
                </c:pt>
                <c:pt idx="20">
                  <c:v>3.1801189999999999</c:v>
                </c:pt>
                <c:pt idx="21">
                  <c:v>3.324541</c:v>
                </c:pt>
                <c:pt idx="22">
                  <c:v>3.5952000000000002</c:v>
                </c:pt>
                <c:pt idx="23">
                  <c:v>3.6827670000000001</c:v>
                </c:pt>
                <c:pt idx="24">
                  <c:v>3.6638350000000002</c:v>
                </c:pt>
                <c:pt idx="25">
                  <c:v>3.7267749999999999</c:v>
                </c:pt>
                <c:pt idx="26">
                  <c:v>3.879127</c:v>
                </c:pt>
                <c:pt idx="27">
                  <c:v>3.9582760000000001</c:v>
                </c:pt>
                <c:pt idx="28">
                  <c:v>3.9898910000000001</c:v>
                </c:pt>
                <c:pt idx="29">
                  <c:v>4.1885289999999999</c:v>
                </c:pt>
                <c:pt idx="30">
                  <c:v>4.1989359999999998</c:v>
                </c:pt>
                <c:pt idx="31">
                  <c:v>4.2253869999999996</c:v>
                </c:pt>
                <c:pt idx="32">
                  <c:v>4.2136899999999997</c:v>
                </c:pt>
                <c:pt idx="33">
                  <c:v>4.1821039999999998</c:v>
                </c:pt>
                <c:pt idx="34">
                  <c:v>4.2271270000000003</c:v>
                </c:pt>
                <c:pt idx="35">
                  <c:v>4.2265100000000002</c:v>
                </c:pt>
                <c:pt idx="36">
                  <c:v>4.1896389999999997</c:v>
                </c:pt>
                <c:pt idx="37">
                  <c:v>4.2298999999999998</c:v>
                </c:pt>
                <c:pt idx="38">
                  <c:v>4.1897529999999996</c:v>
                </c:pt>
                <c:pt idx="39">
                  <c:v>4.1946500000000002</c:v>
                </c:pt>
                <c:pt idx="40">
                  <c:v>4.2540449999999996</c:v>
                </c:pt>
                <c:pt idx="41">
                  <c:v>4.2590190000000003</c:v>
                </c:pt>
                <c:pt idx="42">
                  <c:v>4.4362700000000004</c:v>
                </c:pt>
                <c:pt idx="43">
                  <c:v>4.4920999999999998</c:v>
                </c:pt>
                <c:pt idx="44">
                  <c:v>4.4818410000000002</c:v>
                </c:pt>
                <c:pt idx="45">
                  <c:v>4.995539</c:v>
                </c:pt>
                <c:pt idx="46">
                  <c:v>5.3145949999999997</c:v>
                </c:pt>
                <c:pt idx="47">
                  <c:v>4.3490260000000003</c:v>
                </c:pt>
                <c:pt idx="48">
                  <c:v>3.3954</c:v>
                </c:pt>
                <c:pt idx="49">
                  <c:v>2.9632100000000001</c:v>
                </c:pt>
                <c:pt idx="50">
                  <c:v>2.3158089999999998</c:v>
                </c:pt>
                <c:pt idx="51">
                  <c:v>1.906264</c:v>
                </c:pt>
                <c:pt idx="52">
                  <c:v>1.6621999999999999</c:v>
                </c:pt>
                <c:pt idx="53">
                  <c:v>1.4567410000000001</c:v>
                </c:pt>
                <c:pt idx="54">
                  <c:v>1.3423480000000001</c:v>
                </c:pt>
                <c:pt idx="55">
                  <c:v>1.280824</c:v>
                </c:pt>
                <c:pt idx="56">
                  <c:v>1.1381680000000001</c:v>
                </c:pt>
                <c:pt idx="57">
                  <c:v>1.025609</c:v>
                </c:pt>
                <c:pt idx="58">
                  <c:v>1.0312140000000001</c:v>
                </c:pt>
                <c:pt idx="59">
                  <c:v>0.94328259999999997</c:v>
                </c:pt>
                <c:pt idx="60">
                  <c:v>0.89013330000000002</c:v>
                </c:pt>
                <c:pt idx="61">
                  <c:v>0.81682500000000002</c:v>
                </c:pt>
                <c:pt idx="62">
                  <c:v>0.7854565</c:v>
                </c:pt>
                <c:pt idx="63">
                  <c:v>0.73154090000000005</c:v>
                </c:pt>
                <c:pt idx="64">
                  <c:v>0.69364760000000003</c:v>
                </c:pt>
                <c:pt idx="65">
                  <c:v>0.54174999999999995</c:v>
                </c:pt>
                <c:pt idx="66">
                  <c:v>0.49375000000000002</c:v>
                </c:pt>
                <c:pt idx="67">
                  <c:v>0.48359550000000001</c:v>
                </c:pt>
                <c:pt idx="68">
                  <c:v>0.51782269999999997</c:v>
                </c:pt>
                <c:pt idx="69">
                  <c:v>0.56603329999999996</c:v>
                </c:pt>
                <c:pt idx="70">
                  <c:v>0.69619549999999997</c:v>
                </c:pt>
                <c:pt idx="71">
                  <c:v>0.72706090000000001</c:v>
                </c:pt>
                <c:pt idx="72">
                  <c:v>0.68572849999999996</c:v>
                </c:pt>
                <c:pt idx="73">
                  <c:v>0.69412499999999999</c:v>
                </c:pt>
                <c:pt idx="74">
                  <c:v>0.6977565</c:v>
                </c:pt>
                <c:pt idx="75">
                  <c:v>0.9281857</c:v>
                </c:pt>
                <c:pt idx="76">
                  <c:v>0.9308727</c:v>
                </c:pt>
                <c:pt idx="77">
                  <c:v>1.0005820000000001</c:v>
                </c:pt>
                <c:pt idx="78">
                  <c:v>1.162433</c:v>
                </c:pt>
                <c:pt idx="79">
                  <c:v>1.1719520000000001</c:v>
                </c:pt>
                <c:pt idx="80">
                  <c:v>1.0588</c:v>
                </c:pt>
                <c:pt idx="81">
                  <c:v>1.0918810000000001</c:v>
                </c:pt>
                <c:pt idx="82">
                  <c:v>0.79198630000000003</c:v>
                </c:pt>
                <c:pt idx="83">
                  <c:v>0.43313639999999998</c:v>
                </c:pt>
                <c:pt idx="84">
                  <c:v>0.29355910000000002</c:v>
                </c:pt>
                <c:pt idx="85">
                  <c:v>0.30652380000000001</c:v>
                </c:pt>
                <c:pt idx="86">
                  <c:v>0.28307729999999998</c:v>
                </c:pt>
                <c:pt idx="87">
                  <c:v>0.2804238</c:v>
                </c:pt>
                <c:pt idx="88">
                  <c:v>0.25443909999999997</c:v>
                </c:pt>
                <c:pt idx="89">
                  <c:v>2.9271430000000001E-2</c:v>
                </c:pt>
                <c:pt idx="90">
                  <c:v>-7.4204539999999999E-2</c:v>
                </c:pt>
                <c:pt idx="91">
                  <c:v>-7.9804349999999996E-2</c:v>
                </c:pt>
                <c:pt idx="92">
                  <c:v>-9.9970000000000003E-2</c:v>
                </c:pt>
                <c:pt idx="93">
                  <c:v>-0.1068086</c:v>
                </c:pt>
                <c:pt idx="94">
                  <c:v>-6.0340909999999998E-2</c:v>
                </c:pt>
                <c:pt idx="95">
                  <c:v>-5.177143E-2</c:v>
                </c:pt>
                <c:pt idx="96">
                  <c:v>-6.9943480000000002E-2</c:v>
                </c:pt>
                <c:pt idx="97">
                  <c:v>-3.024E-2</c:v>
                </c:pt>
                <c:pt idx="98">
                  <c:v>-2.2042860000000001E-2</c:v>
                </c:pt>
                <c:pt idx="99">
                  <c:v>-2.7368179999999999E-2</c:v>
                </c:pt>
                <c:pt idx="100">
                  <c:v>-1.2239130000000001E-2</c:v>
                </c:pt>
                <c:pt idx="101">
                  <c:v>-3.2000000000000003E-4</c:v>
                </c:pt>
                <c:pt idx="102">
                  <c:v>-7.0652170000000004E-3</c:v>
                </c:pt>
                <c:pt idx="103">
                  <c:v>-5.4909090000000004E-3</c:v>
                </c:pt>
                <c:pt idx="104">
                  <c:v>-1.2952379999999999E-2</c:v>
                </c:pt>
                <c:pt idx="105">
                  <c:v>-2.349565E-2</c:v>
                </c:pt>
                <c:pt idx="106">
                  <c:v>-3.4423809999999999E-2</c:v>
                </c:pt>
                <c:pt idx="107">
                  <c:v>-4.0972729999999999E-2</c:v>
                </c:pt>
                <c:pt idx="108">
                  <c:v>-1.0056519999999999E-2</c:v>
                </c:pt>
                <c:pt idx="109">
                  <c:v>-1.0225E-2</c:v>
                </c:pt>
                <c:pt idx="110">
                  <c:v>-1.6171430000000001E-2</c:v>
                </c:pt>
                <c:pt idx="111">
                  <c:v>7.9863639999999993E-3</c:v>
                </c:pt>
                <c:pt idx="112">
                  <c:v>8.8704549999999993E-2</c:v>
                </c:pt>
                <c:pt idx="113">
                  <c:v>9.6985710000000003E-2</c:v>
                </c:pt>
                <c:pt idx="114">
                  <c:v>8.1426079999999998E-2</c:v>
                </c:pt>
                <c:pt idx="115">
                  <c:v>7.7104759999999994E-2</c:v>
                </c:pt>
                <c:pt idx="116">
                  <c:v>5.034545E-2</c:v>
                </c:pt>
                <c:pt idx="117">
                  <c:v>4.6756520000000003E-2</c:v>
                </c:pt>
                <c:pt idx="118">
                  <c:v>4.6265000000000001E-2</c:v>
                </c:pt>
                <c:pt idx="119">
                  <c:v>4.2839130000000003E-2</c:v>
                </c:pt>
                <c:pt idx="120">
                  <c:v>-2.878636E-2</c:v>
                </c:pt>
                <c:pt idx="121">
                  <c:v>-0.54764000000000002</c:v>
                </c:pt>
                <c:pt idx="122">
                  <c:v>-0.28205449999999999</c:v>
                </c:pt>
                <c:pt idx="123">
                  <c:v>-0.50741820000000004</c:v>
                </c:pt>
                <c:pt idx="124">
                  <c:v>-0.2081857</c:v>
                </c:pt>
                <c:pt idx="125">
                  <c:v>-0.21686359999999999</c:v>
                </c:pt>
                <c:pt idx="126">
                  <c:v>-0.2209913</c:v>
                </c:pt>
                <c:pt idx="127">
                  <c:v>-0.23140949999999999</c:v>
                </c:pt>
                <c:pt idx="128">
                  <c:v>-0.10525900000000001</c:v>
                </c:pt>
                <c:pt idx="129">
                  <c:v>-0.20290459999999999</c:v>
                </c:pt>
                <c:pt idx="130">
                  <c:v>-0.35902859999999998</c:v>
                </c:pt>
                <c:pt idx="131">
                  <c:v>-0.14370440000000001</c:v>
                </c:pt>
                <c:pt idx="132">
                  <c:v>-0.25297140000000001</c:v>
                </c:pt>
                <c:pt idx="133">
                  <c:v>-0.19012380000000001</c:v>
                </c:pt>
                <c:pt idx="134">
                  <c:v>-0.17613909999999999</c:v>
                </c:pt>
                <c:pt idx="135">
                  <c:v>-0.2409714</c:v>
                </c:pt>
                <c:pt idx="136">
                  <c:v>-0.26229999999999998</c:v>
                </c:pt>
                <c:pt idx="137">
                  <c:v>-0.25967269999999998</c:v>
                </c:pt>
                <c:pt idx="138">
                  <c:v>-0.27157140000000002</c:v>
                </c:pt>
                <c:pt idx="139">
                  <c:v>-0.26537830000000001</c:v>
                </c:pt>
                <c:pt idx="140">
                  <c:v>-0.24554090000000001</c:v>
                </c:pt>
                <c:pt idx="141">
                  <c:v>-0.27457140000000002</c:v>
                </c:pt>
                <c:pt idx="142">
                  <c:v>-0.3783591</c:v>
                </c:pt>
                <c:pt idx="143">
                  <c:v>-0.39181359999999998</c:v>
                </c:pt>
                <c:pt idx="144">
                  <c:v>-0.34651359999999998</c:v>
                </c:pt>
                <c:pt idx="145">
                  <c:v>-0.46851500000000001</c:v>
                </c:pt>
                <c:pt idx="146">
                  <c:v>-0.47014349999999999</c:v>
                </c:pt>
                <c:pt idx="147">
                  <c:v>-0.46324500000000002</c:v>
                </c:pt>
                <c:pt idx="148">
                  <c:v>-0.4578913</c:v>
                </c:pt>
                <c:pt idx="149">
                  <c:v>-0.45643640000000002</c:v>
                </c:pt>
                <c:pt idx="150">
                  <c:v>-0.4716476</c:v>
                </c:pt>
                <c:pt idx="151">
                  <c:v>-0.50779129999999995</c:v>
                </c:pt>
                <c:pt idx="152">
                  <c:v>-0.52312380000000003</c:v>
                </c:pt>
                <c:pt idx="153">
                  <c:v>-0.53058179999999999</c:v>
                </c:pt>
                <c:pt idx="154">
                  <c:v>-0.50696359999999996</c:v>
                </c:pt>
                <c:pt idx="155">
                  <c:v>-0.4657714</c:v>
                </c:pt>
                <c:pt idx="156">
                  <c:v>-0.52619559999999999</c:v>
                </c:pt>
                <c:pt idx="157">
                  <c:v>-0.52276500000000004</c:v>
                </c:pt>
                <c:pt idx="158">
                  <c:v>-0.3670136</c:v>
                </c:pt>
                <c:pt idx="159">
                  <c:v>-0.4685667</c:v>
                </c:pt>
                <c:pt idx="160">
                  <c:v>-0.50553479999999995</c:v>
                </c:pt>
                <c:pt idx="161">
                  <c:v>-0.51550949999999995</c:v>
                </c:pt>
                <c:pt idx="162">
                  <c:v>-0.51266370000000006</c:v>
                </c:pt>
                <c:pt idx="163">
                  <c:v>-0.51677390000000001</c:v>
                </c:pt>
                <c:pt idx="164">
                  <c:v>-0.50861999999999996</c:v>
                </c:pt>
                <c:pt idx="165">
                  <c:v>-0.54384779999999999</c:v>
                </c:pt>
                <c:pt idx="166">
                  <c:v>-0.52191359999999998</c:v>
                </c:pt>
                <c:pt idx="167" formatCode="General">
                  <c:v>-0.47402860000000002</c:v>
                </c:pt>
                <c:pt idx="168" formatCode="General">
                  <c:v>-0.57555219999999996</c:v>
                </c:pt>
                <c:pt idx="169" formatCode="General">
                  <c:v>-0.55185499999999998</c:v>
                </c:pt>
                <c:pt idx="170" formatCode="General">
                  <c:v>-0.54844280000000001</c:v>
                </c:pt>
                <c:pt idx="171" formatCode="General">
                  <c:v>-0.57201820000000003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FIN_2!$E$2</c:f>
              <c:strCache>
                <c:ptCount val="1"/>
                <c:pt idx="0">
                  <c:v>Nationalbankens indlånsrente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FIN_2!$A$5:$A$185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FIN_2!$E$5:$E$185</c:f>
              <c:numCache>
                <c:formatCode>0.00</c:formatCode>
                <c:ptCount val="180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2.388636</c:v>
                </c:pt>
                <c:pt idx="12">
                  <c:v>2.4</c:v>
                </c:pt>
                <c:pt idx="13">
                  <c:v>2.44</c:v>
                </c:pt>
                <c:pt idx="14">
                  <c:v>2.7282609999999998</c:v>
                </c:pt>
                <c:pt idx="15">
                  <c:v>2.75</c:v>
                </c:pt>
                <c:pt idx="16">
                  <c:v>2.75</c:v>
                </c:pt>
                <c:pt idx="17">
                  <c:v>2.9318179999999998</c:v>
                </c:pt>
                <c:pt idx="18">
                  <c:v>3</c:v>
                </c:pt>
                <c:pt idx="19">
                  <c:v>3.2173910000000001</c:v>
                </c:pt>
                <c:pt idx="20">
                  <c:v>3.25</c:v>
                </c:pt>
                <c:pt idx="21">
                  <c:v>3.454545</c:v>
                </c:pt>
                <c:pt idx="22">
                  <c:v>3.5</c:v>
                </c:pt>
                <c:pt idx="23">
                  <c:v>3.6904759999999999</c:v>
                </c:pt>
                <c:pt idx="24">
                  <c:v>3.75</c:v>
                </c:pt>
                <c:pt idx="25">
                  <c:v>3.75</c:v>
                </c:pt>
                <c:pt idx="26">
                  <c:v>3.9318179999999998</c:v>
                </c:pt>
                <c:pt idx="27">
                  <c:v>4</c:v>
                </c:pt>
                <c:pt idx="28">
                  <c:v>4</c:v>
                </c:pt>
                <c:pt idx="29">
                  <c:v>4.2023809999999999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4.3</c:v>
                </c:pt>
                <c:pt idx="41">
                  <c:v>4.3499999999999996</c:v>
                </c:pt>
                <c:pt idx="42">
                  <c:v>4.5673909999999998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5.0434780000000003</c:v>
                </c:pt>
                <c:pt idx="46">
                  <c:v>5.0999999999999996</c:v>
                </c:pt>
                <c:pt idx="47">
                  <c:v>4.1847830000000004</c:v>
                </c:pt>
                <c:pt idx="48">
                  <c:v>3.375</c:v>
                </c:pt>
                <c:pt idx="49">
                  <c:v>3</c:v>
                </c:pt>
                <c:pt idx="50">
                  <c:v>2.3863639999999999</c:v>
                </c:pt>
                <c:pt idx="51">
                  <c:v>2.0227270000000002</c:v>
                </c:pt>
                <c:pt idx="52">
                  <c:v>1.75</c:v>
                </c:pt>
                <c:pt idx="53">
                  <c:v>1.495455</c:v>
                </c:pt>
                <c:pt idx="54">
                  <c:v>1.45</c:v>
                </c:pt>
                <c:pt idx="55">
                  <c:v>1.3833329999999999</c:v>
                </c:pt>
                <c:pt idx="56">
                  <c:v>1.2181820000000001</c:v>
                </c:pt>
                <c:pt idx="57">
                  <c:v>1</c:v>
                </c:pt>
                <c:pt idx="58">
                  <c:v>1</c:v>
                </c:pt>
                <c:pt idx="59">
                  <c:v>0.96739129999999995</c:v>
                </c:pt>
                <c:pt idx="60">
                  <c:v>0.85952379999999995</c:v>
                </c:pt>
                <c:pt idx="61">
                  <c:v>0.8</c:v>
                </c:pt>
                <c:pt idx="62">
                  <c:v>0.78260870000000005</c:v>
                </c:pt>
                <c:pt idx="63">
                  <c:v>0.7</c:v>
                </c:pt>
                <c:pt idx="64">
                  <c:v>0.6476191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0.5571429</c:v>
                </c:pt>
                <c:pt idx="70">
                  <c:v>0.7</c:v>
                </c:pt>
                <c:pt idx="71">
                  <c:v>0.7</c:v>
                </c:pt>
                <c:pt idx="72">
                  <c:v>0.7</c:v>
                </c:pt>
                <c:pt idx="73">
                  <c:v>0.7</c:v>
                </c:pt>
                <c:pt idx="74">
                  <c:v>0.7</c:v>
                </c:pt>
                <c:pt idx="75">
                  <c:v>0.89047620000000005</c:v>
                </c:pt>
                <c:pt idx="76">
                  <c:v>0.95</c:v>
                </c:pt>
                <c:pt idx="77">
                  <c:v>0.95</c:v>
                </c:pt>
                <c:pt idx="78">
                  <c:v>1.140476</c:v>
                </c:pt>
                <c:pt idx="79">
                  <c:v>1.182609</c:v>
                </c:pt>
                <c:pt idx="80">
                  <c:v>1.05</c:v>
                </c:pt>
                <c:pt idx="81">
                  <c:v>1</c:v>
                </c:pt>
                <c:pt idx="82">
                  <c:v>0.69772730000000005</c:v>
                </c:pt>
                <c:pt idx="83">
                  <c:v>0.41818179999999999</c:v>
                </c:pt>
                <c:pt idx="84">
                  <c:v>0.3</c:v>
                </c:pt>
                <c:pt idx="85">
                  <c:v>0.3</c:v>
                </c:pt>
                <c:pt idx="86">
                  <c:v>0.3</c:v>
                </c:pt>
                <c:pt idx="87">
                  <c:v>0.3</c:v>
                </c:pt>
                <c:pt idx="88">
                  <c:v>0.27826089999999998</c:v>
                </c:pt>
                <c:pt idx="89">
                  <c:v>0.05</c:v>
                </c:pt>
                <c:pt idx="90">
                  <c:v>-0.1545455</c:v>
                </c:pt>
                <c:pt idx="91">
                  <c:v>-0.2</c:v>
                </c:pt>
                <c:pt idx="92">
                  <c:v>-0.2</c:v>
                </c:pt>
                <c:pt idx="93">
                  <c:v>-0.2</c:v>
                </c:pt>
                <c:pt idx="94">
                  <c:v>-0.2</c:v>
                </c:pt>
                <c:pt idx="95">
                  <c:v>-0.2</c:v>
                </c:pt>
                <c:pt idx="96">
                  <c:v>-0.1782609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-0.1</c:v>
                </c:pt>
                <c:pt idx="101">
                  <c:v>-0.1</c:v>
                </c:pt>
                <c:pt idx="102">
                  <c:v>-0.1</c:v>
                </c:pt>
                <c:pt idx="103">
                  <c:v>-0.1</c:v>
                </c:pt>
                <c:pt idx="104">
                  <c:v>-0.1</c:v>
                </c:pt>
                <c:pt idx="105">
                  <c:v>-0.1</c:v>
                </c:pt>
                <c:pt idx="106">
                  <c:v>-0.1</c:v>
                </c:pt>
                <c:pt idx="107">
                  <c:v>-0.1</c:v>
                </c:pt>
                <c:pt idx="108">
                  <c:v>-0.1</c:v>
                </c:pt>
                <c:pt idx="109">
                  <c:v>-0.1</c:v>
                </c:pt>
                <c:pt idx="110">
                  <c:v>-0.1</c:v>
                </c:pt>
                <c:pt idx="111">
                  <c:v>-7.2727269999999997E-2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-3.1818180000000001E-2</c:v>
                </c:pt>
                <c:pt idx="117">
                  <c:v>-0.05</c:v>
                </c:pt>
                <c:pt idx="118">
                  <c:v>-0.05</c:v>
                </c:pt>
                <c:pt idx="119">
                  <c:v>-0.05</c:v>
                </c:pt>
                <c:pt idx="120">
                  <c:v>-0.15909090000000001</c:v>
                </c:pt>
                <c:pt idx="121">
                  <c:v>-0.7</c:v>
                </c:pt>
                <c:pt idx="122">
                  <c:v>-0.75</c:v>
                </c:pt>
                <c:pt idx="123">
                  <c:v>-0.75</c:v>
                </c:pt>
                <c:pt idx="124">
                  <c:v>-0.75</c:v>
                </c:pt>
                <c:pt idx="125">
                  <c:v>-0.75</c:v>
                </c:pt>
                <c:pt idx="126">
                  <c:v>-0.75</c:v>
                </c:pt>
                <c:pt idx="127">
                  <c:v>-0.75</c:v>
                </c:pt>
                <c:pt idx="128">
                  <c:v>-0.75</c:v>
                </c:pt>
                <c:pt idx="129">
                  <c:v>-0.75</c:v>
                </c:pt>
                <c:pt idx="130">
                  <c:v>-0.75</c:v>
                </c:pt>
                <c:pt idx="131">
                  <c:v>-0.75</c:v>
                </c:pt>
                <c:pt idx="132">
                  <c:v>-0.67380949999999995</c:v>
                </c:pt>
                <c:pt idx="133">
                  <c:v>-0.65</c:v>
                </c:pt>
                <c:pt idx="134">
                  <c:v>-0.65</c:v>
                </c:pt>
                <c:pt idx="135">
                  <c:v>-0.65</c:v>
                </c:pt>
                <c:pt idx="136">
                  <c:v>-0.65</c:v>
                </c:pt>
                <c:pt idx="137">
                  <c:v>-0.65</c:v>
                </c:pt>
                <c:pt idx="138">
                  <c:v>-0.65</c:v>
                </c:pt>
                <c:pt idx="139">
                  <c:v>-0.65</c:v>
                </c:pt>
                <c:pt idx="140">
                  <c:v>-0.65</c:v>
                </c:pt>
                <c:pt idx="141">
                  <c:v>-0.65</c:v>
                </c:pt>
                <c:pt idx="142">
                  <c:v>-0.65</c:v>
                </c:pt>
                <c:pt idx="143">
                  <c:v>-0.65</c:v>
                </c:pt>
                <c:pt idx="144">
                  <c:v>-0.65</c:v>
                </c:pt>
                <c:pt idx="145">
                  <c:v>-0.65</c:v>
                </c:pt>
                <c:pt idx="146">
                  <c:v>-0.65</c:v>
                </c:pt>
                <c:pt idx="147">
                  <c:v>-0.65</c:v>
                </c:pt>
                <c:pt idx="148">
                  <c:v>-0.65</c:v>
                </c:pt>
                <c:pt idx="149">
                  <c:v>-0.65</c:v>
                </c:pt>
                <c:pt idx="150">
                  <c:v>-0.65</c:v>
                </c:pt>
                <c:pt idx="151">
                  <c:v>-0.65</c:v>
                </c:pt>
                <c:pt idx="152">
                  <c:v>-0.65</c:v>
                </c:pt>
                <c:pt idx="153">
                  <c:v>-0.65</c:v>
                </c:pt>
                <c:pt idx="154">
                  <c:v>-0.65</c:v>
                </c:pt>
                <c:pt idx="155">
                  <c:v>-0.65</c:v>
                </c:pt>
                <c:pt idx="156">
                  <c:v>-0.65</c:v>
                </c:pt>
                <c:pt idx="157">
                  <c:v>-0.65</c:v>
                </c:pt>
                <c:pt idx="158">
                  <c:v>-0.65</c:v>
                </c:pt>
                <c:pt idx="159">
                  <c:v>-0.65</c:v>
                </c:pt>
                <c:pt idx="160">
                  <c:v>-0.65</c:v>
                </c:pt>
                <c:pt idx="161">
                  <c:v>-0.65</c:v>
                </c:pt>
                <c:pt idx="162">
                  <c:v>-0.65</c:v>
                </c:pt>
                <c:pt idx="163">
                  <c:v>-0.65</c:v>
                </c:pt>
                <c:pt idx="164">
                  <c:v>-0.65</c:v>
                </c:pt>
                <c:pt idx="165">
                  <c:v>-0.65</c:v>
                </c:pt>
                <c:pt idx="166">
                  <c:v>-0.65</c:v>
                </c:pt>
                <c:pt idx="167" formatCode="General">
                  <c:v>-0.65</c:v>
                </c:pt>
                <c:pt idx="168" formatCode="General">
                  <c:v>-0.65</c:v>
                </c:pt>
                <c:pt idx="169" formatCode="General">
                  <c:v>-0.65</c:v>
                </c:pt>
                <c:pt idx="170" formatCode="General">
                  <c:v>-0.65</c:v>
                </c:pt>
                <c:pt idx="171" formatCode="General">
                  <c:v>-0.65</c:v>
                </c:pt>
                <c:pt idx="172" formatCode="General">
                  <c:v>-0.65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978432"/>
        <c:axId val="222979968"/>
      </c:lineChart>
      <c:catAx>
        <c:axId val="2229784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2979968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2979968"/>
        <c:scaling>
          <c:orientation val="minMax"/>
          <c:max val="6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2978432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3459567901234569E-2"/>
          <c:y val="0.84508935185185186"/>
          <c:w val="0.9433259259259259"/>
          <c:h val="0.15491064814814814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FIN_4!$D$2</c:f>
              <c:strCache>
                <c:ptCount val="1"/>
                <c:pt idx="0">
                  <c:v>Nettointerventionskøb (h. akse)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strRef>
              <c:f>FIN_4!$A$5:$A$124</c:f>
              <c:strCache>
                <c:ptCount val="12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  <c:pt idx="112">
                  <c:v>2019</c:v>
                </c:pt>
                <c:pt idx="113">
                  <c:v>2019</c:v>
                </c:pt>
                <c:pt idx="114">
                  <c:v>2019</c:v>
                </c:pt>
                <c:pt idx="115">
                  <c:v>2019</c:v>
                </c:pt>
                <c:pt idx="116">
                  <c:v>2019</c:v>
                </c:pt>
                <c:pt idx="117">
                  <c:v>2019</c:v>
                </c:pt>
                <c:pt idx="118">
                  <c:v>2019</c:v>
                </c:pt>
                <c:pt idx="119">
                  <c:v>2019</c:v>
                </c:pt>
              </c:strCache>
            </c:strRef>
          </c:cat>
          <c:val>
            <c:numRef>
              <c:f>FIN_4!$D$5:$D$124</c:f>
              <c:numCache>
                <c:formatCode>0.00</c:formatCode>
                <c:ptCount val="120"/>
                <c:pt idx="0">
                  <c:v>18.7</c:v>
                </c:pt>
                <c:pt idx="1">
                  <c:v>0</c:v>
                </c:pt>
                <c:pt idx="2">
                  <c:v>3.1</c:v>
                </c:pt>
                <c:pt idx="3">
                  <c:v>0</c:v>
                </c:pt>
                <c:pt idx="4">
                  <c:v>38.5</c:v>
                </c:pt>
                <c:pt idx="5">
                  <c:v>0</c:v>
                </c:pt>
                <c:pt idx="6">
                  <c:v>-8.6999999999999993</c:v>
                </c:pt>
                <c:pt idx="7">
                  <c:v>0</c:v>
                </c:pt>
                <c:pt idx="8">
                  <c:v>3.4</c:v>
                </c:pt>
                <c:pt idx="9">
                  <c:v>-7.3</c:v>
                </c:pt>
                <c:pt idx="10">
                  <c:v>-2.2000000000000002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  <c:pt idx="14">
                  <c:v>-0.4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</c:v>
                </c:pt>
                <c:pt idx="20">
                  <c:v>14</c:v>
                </c:pt>
                <c:pt idx="21">
                  <c:v>0</c:v>
                </c:pt>
                <c:pt idx="22">
                  <c:v>10.7</c:v>
                </c:pt>
                <c:pt idx="23">
                  <c:v>17.8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29.6</c:v>
                </c:pt>
                <c:pt idx="29">
                  <c:v>7.3</c:v>
                </c:pt>
                <c:pt idx="30">
                  <c:v>0</c:v>
                </c:pt>
                <c:pt idx="31">
                  <c:v>0</c:v>
                </c:pt>
                <c:pt idx="32">
                  <c:v>-0.6</c:v>
                </c:pt>
                <c:pt idx="33">
                  <c:v>-0.5</c:v>
                </c:pt>
                <c:pt idx="34">
                  <c:v>-1.5</c:v>
                </c:pt>
                <c:pt idx="35">
                  <c:v>-2.6</c:v>
                </c:pt>
                <c:pt idx="36">
                  <c:v>-11.9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-20.100000000000001</c:v>
                </c:pt>
                <c:pt idx="52">
                  <c:v>-0.8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</c:v>
                </c:pt>
                <c:pt idx="57">
                  <c:v>2.4</c:v>
                </c:pt>
                <c:pt idx="58">
                  <c:v>3.8</c:v>
                </c:pt>
                <c:pt idx="59">
                  <c:v>0</c:v>
                </c:pt>
                <c:pt idx="60">
                  <c:v>106.286</c:v>
                </c:pt>
                <c:pt idx="61">
                  <c:v>168.7</c:v>
                </c:pt>
                <c:pt idx="62">
                  <c:v>0</c:v>
                </c:pt>
                <c:pt idx="63">
                  <c:v>-33.9</c:v>
                </c:pt>
                <c:pt idx="64">
                  <c:v>-35</c:v>
                </c:pt>
                <c:pt idx="65">
                  <c:v>-33.5</c:v>
                </c:pt>
                <c:pt idx="66">
                  <c:v>-40.200000000000003</c:v>
                </c:pt>
                <c:pt idx="67">
                  <c:v>-48.1</c:v>
                </c:pt>
                <c:pt idx="68">
                  <c:v>-22.1</c:v>
                </c:pt>
                <c:pt idx="69">
                  <c:v>-10.1</c:v>
                </c:pt>
                <c:pt idx="70">
                  <c:v>-7.1</c:v>
                </c:pt>
                <c:pt idx="71">
                  <c:v>-49.6</c:v>
                </c:pt>
                <c:pt idx="72">
                  <c:v>-7.7</c:v>
                </c:pt>
                <c:pt idx="73">
                  <c:v>-8.4</c:v>
                </c:pt>
                <c:pt idx="74">
                  <c:v>0</c:v>
                </c:pt>
                <c:pt idx="75">
                  <c:v>0</c:v>
                </c:pt>
                <c:pt idx="76">
                  <c:v>23.6</c:v>
                </c:pt>
                <c:pt idx="77">
                  <c:v>25.2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0.7</c:v>
                </c:pt>
                <c:pt idx="84">
                  <c:v>0</c:v>
                </c:pt>
                <c:pt idx="85">
                  <c:v>4.7</c:v>
                </c:pt>
                <c:pt idx="86">
                  <c:v>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-11.6</c:v>
                </c:pt>
                <c:pt idx="108" formatCode="General">
                  <c:v>-1.9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690944"/>
        <c:axId val="226689408"/>
      </c:barChart>
      <c:lineChart>
        <c:grouping val="standard"/>
        <c:varyColors val="0"/>
        <c:ser>
          <c:idx val="1"/>
          <c:order val="0"/>
          <c:tx>
            <c:strRef>
              <c:f>FIN_4!$C$2</c:f>
              <c:strCache>
                <c:ptCount val="1"/>
                <c:pt idx="0">
                  <c:v>Markedskurs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FIN_4!$A$5:$A$124</c:f>
              <c:strCache>
                <c:ptCount val="12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  <c:pt idx="112">
                  <c:v>2019</c:v>
                </c:pt>
                <c:pt idx="113">
                  <c:v>2019</c:v>
                </c:pt>
                <c:pt idx="114">
                  <c:v>2019</c:v>
                </c:pt>
                <c:pt idx="115">
                  <c:v>2019</c:v>
                </c:pt>
                <c:pt idx="116">
                  <c:v>2019</c:v>
                </c:pt>
                <c:pt idx="117">
                  <c:v>2019</c:v>
                </c:pt>
                <c:pt idx="118">
                  <c:v>2019</c:v>
                </c:pt>
                <c:pt idx="119">
                  <c:v>2019</c:v>
                </c:pt>
              </c:strCache>
            </c:strRef>
          </c:cat>
          <c:val>
            <c:numRef>
              <c:f>FIN_4!$C$5:$C$124</c:f>
              <c:numCache>
                <c:formatCode>0.00</c:formatCode>
                <c:ptCount val="120"/>
                <c:pt idx="0">
                  <c:v>-0.24126116900211056</c:v>
                </c:pt>
                <c:pt idx="1">
                  <c:v>-0.2192917787029576</c:v>
                </c:pt>
                <c:pt idx="2">
                  <c:v>-0.25108640578630004</c:v>
                </c:pt>
                <c:pt idx="3">
                  <c:v>-0.23339293708899822</c:v>
                </c:pt>
                <c:pt idx="4">
                  <c:v>-0.25140810521715751</c:v>
                </c:pt>
                <c:pt idx="5">
                  <c:v>-0.26154163728925006</c:v>
                </c:pt>
                <c:pt idx="6">
                  <c:v>-0.1100748219259534</c:v>
                </c:pt>
                <c:pt idx="7">
                  <c:v>-0.1455421841782833</c:v>
                </c:pt>
                <c:pt idx="8">
                  <c:v>-0.17166685879270988</c:v>
                </c:pt>
                <c:pt idx="9">
                  <c:v>-4.9327246065215553E-2</c:v>
                </c:pt>
                <c:pt idx="10">
                  <c:v>-7.6068511255460131E-2</c:v>
                </c:pt>
                <c:pt idx="11">
                  <c:v>-0.10096000471825066</c:v>
                </c:pt>
                <c:pt idx="12">
                  <c:v>-0.11449818910027884</c:v>
                </c:pt>
                <c:pt idx="13">
                  <c:v>-6.5680300467270122E-2</c:v>
                </c:pt>
                <c:pt idx="14">
                  <c:v>-3.9542221709889178E-2</c:v>
                </c:pt>
                <c:pt idx="15">
                  <c:v>-3.9434988566266066E-2</c:v>
                </c:pt>
                <c:pt idx="16">
                  <c:v>-4.97561786396961E-2</c:v>
                </c:pt>
                <c:pt idx="17">
                  <c:v>-3.4100139671162003E-2</c:v>
                </c:pt>
                <c:pt idx="18">
                  <c:v>-5.8964824848055666E-2</c:v>
                </c:pt>
                <c:pt idx="19">
                  <c:v>-0.14223136086901642</c:v>
                </c:pt>
                <c:pt idx="20">
                  <c:v>-0.18952117720545233</c:v>
                </c:pt>
                <c:pt idx="21">
                  <c:v>-0.21726775311713237</c:v>
                </c:pt>
                <c:pt idx="22">
                  <c:v>-0.25697082454245024</c:v>
                </c:pt>
                <c:pt idx="23">
                  <c:v>-0.35275683008103742</c:v>
                </c:pt>
                <c:pt idx="24">
                  <c:v>-0.33605526796221669</c:v>
                </c:pt>
                <c:pt idx="25">
                  <c:v>-0.35161747793007014</c:v>
                </c:pt>
                <c:pt idx="26">
                  <c:v>-0.33476847023877504</c:v>
                </c:pt>
                <c:pt idx="27">
                  <c:v>-0.28223763400791574</c:v>
                </c:pt>
                <c:pt idx="28">
                  <c:v>-0.35697913511108298</c:v>
                </c:pt>
                <c:pt idx="29">
                  <c:v>-0.37389516351713808</c:v>
                </c:pt>
                <c:pt idx="30">
                  <c:v>-0.29493135738393716</c:v>
                </c:pt>
                <c:pt idx="31">
                  <c:v>-0.20027129985335101</c:v>
                </c:pt>
                <c:pt idx="32">
                  <c:v>-8.6925867046981922E-2</c:v>
                </c:pt>
                <c:pt idx="33">
                  <c:v>-2.9167415064641634E-2</c:v>
                </c:pt>
                <c:pt idx="34">
                  <c:v>-2.3189167307834605E-2</c:v>
                </c:pt>
                <c:pt idx="35">
                  <c:v>7.7744029124673963E-4</c:v>
                </c:pt>
                <c:pt idx="36">
                  <c:v>1.3430951238416991E-2</c:v>
                </c:pt>
                <c:pt idx="37">
                  <c:v>-7.6403614829236239E-3</c:v>
                </c:pt>
                <c:pt idx="38">
                  <c:v>-7.1095574220076646E-2</c:v>
                </c:pt>
                <c:pt idx="39">
                  <c:v>-6.9245802492634484E-2</c:v>
                </c:pt>
                <c:pt idx="40">
                  <c:v>-9.0638814644832533E-2</c:v>
                </c:pt>
                <c:pt idx="41">
                  <c:v>-3.6794372404622792E-2</c:v>
                </c:pt>
                <c:pt idx="42">
                  <c:v>-3.2893766805446617E-2</c:v>
                </c:pt>
                <c:pt idx="43">
                  <c:v>-3.1901860226953647E-2</c:v>
                </c:pt>
                <c:pt idx="44">
                  <c:v>-3.2732917090005996E-2</c:v>
                </c:pt>
                <c:pt idx="45">
                  <c:v>-1.6111779828911495E-2</c:v>
                </c:pt>
                <c:pt idx="46">
                  <c:v>-2.3095338307165869E-2</c:v>
                </c:pt>
                <c:pt idx="47">
                  <c:v>3.8872014562932252E-4</c:v>
                </c:pt>
                <c:pt idx="48">
                  <c:v>1.3323718094793879E-2</c:v>
                </c:pt>
                <c:pt idx="49">
                  <c:v>2.4931705891665556E-2</c:v>
                </c:pt>
                <c:pt idx="50">
                  <c:v>4.641854704452044E-2</c:v>
                </c:pt>
                <c:pt idx="51">
                  <c:v>7.1430677793900346E-2</c:v>
                </c:pt>
                <c:pt idx="52">
                  <c:v>4.8884909347780621E-2</c:v>
                </c:pt>
                <c:pt idx="53">
                  <c:v>-2.0280468287139499E-2</c:v>
                </c:pt>
                <c:pt idx="54">
                  <c:v>-5.2705090089242429E-2</c:v>
                </c:pt>
                <c:pt idx="55">
                  <c:v>-7.0706854074459216E-2</c:v>
                </c:pt>
                <c:pt idx="56">
                  <c:v>-0.20780442819266343</c:v>
                </c:pt>
                <c:pt idx="57">
                  <c:v>-0.20878293062819012</c:v>
                </c:pt>
                <c:pt idx="58">
                  <c:v>-0.25260107393993037</c:v>
                </c:pt>
                <c:pt idx="59">
                  <c:v>-0.26973156863323172</c:v>
                </c:pt>
                <c:pt idx="60">
                  <c:v>-0.26336460073079537</c:v>
                </c:pt>
                <c:pt idx="61">
                  <c:v>-0.13792863098125654</c:v>
                </c:pt>
                <c:pt idx="62">
                  <c:v>-1.4288816387366185E-2</c:v>
                </c:pt>
                <c:pt idx="63">
                  <c:v>7.5505537251459628E-2</c:v>
                </c:pt>
                <c:pt idx="64">
                  <c:v>1.0482039788858751E-2</c:v>
                </c:pt>
                <c:pt idx="65">
                  <c:v>-1.7425385838190466E-3</c:v>
                </c:pt>
                <c:pt idx="66">
                  <c:v>1.6701562118820762E-2</c:v>
                </c:pt>
                <c:pt idx="67">
                  <c:v>3.0521233502855169E-2</c:v>
                </c:pt>
                <c:pt idx="68">
                  <c:v>8.1899313439816636E-3</c:v>
                </c:pt>
                <c:pt idx="69">
                  <c:v>-4.3697506025079467E-3</c:v>
                </c:pt>
                <c:pt idx="70">
                  <c:v>-2.8684865918319766E-3</c:v>
                </c:pt>
                <c:pt idx="71">
                  <c:v>1.0870759934488073E-2</c:v>
                </c:pt>
                <c:pt idx="72">
                  <c:v>2.0816634005243161E-2</c:v>
                </c:pt>
                <c:pt idx="73">
                  <c:v>3.2116326514199878E-2</c:v>
                </c:pt>
                <c:pt idx="74">
                  <c:v>-4.9970644926930423E-2</c:v>
                </c:pt>
                <c:pt idx="75">
                  <c:v>-0.23647588996806454</c:v>
                </c:pt>
                <c:pt idx="76">
                  <c:v>-0.28962331677474185</c:v>
                </c:pt>
                <c:pt idx="77">
                  <c:v>-0.31259801779534213</c:v>
                </c:pt>
                <c:pt idx="78">
                  <c:v>-0.28632589760842936</c:v>
                </c:pt>
                <c:pt idx="79">
                  <c:v>-0.26245311901001678</c:v>
                </c:pt>
                <c:pt idx="80">
                  <c:v>-0.17331556837587209</c:v>
                </c:pt>
                <c:pt idx="81">
                  <c:v>-0.27012028877884914</c:v>
                </c:pt>
                <c:pt idx="82">
                  <c:v>-0.26568351746156926</c:v>
                </c:pt>
                <c:pt idx="83">
                  <c:v>-0.32526493288545488</c:v>
                </c:pt>
                <c:pt idx="84">
                  <c:v>-0.33392400923276833</c:v>
                </c:pt>
                <c:pt idx="85">
                  <c:v>-0.34287797672504239</c:v>
                </c:pt>
                <c:pt idx="86">
                  <c:v>-0.33255678665161231</c:v>
                </c:pt>
                <c:pt idx="87">
                  <c:v>-0.30695487361233503</c:v>
                </c:pt>
                <c:pt idx="88">
                  <c:v>-0.27404770266393402</c:v>
                </c:pt>
                <c:pt idx="89">
                  <c:v>-0.30620424160699705</c:v>
                </c:pt>
                <c:pt idx="90">
                  <c:v>-0.31824116197833741</c:v>
                </c:pt>
                <c:pt idx="91">
                  <c:v>-0.30172725786085408</c:v>
                </c:pt>
                <c:pt idx="92">
                  <c:v>-0.27144729893115388</c:v>
                </c:pt>
                <c:pt idx="93">
                  <c:v>-0.23418378152318745</c:v>
                </c:pt>
                <c:pt idx="94">
                  <c:v>-0.24685069661331208</c:v>
                </c:pt>
                <c:pt idx="95">
                  <c:v>-0.22741468933217929</c:v>
                </c:pt>
                <c:pt idx="96">
                  <c:v>-0.20039193713992848</c:v>
                </c:pt>
                <c:pt idx="97">
                  <c:v>-0.19616963210989488</c:v>
                </c:pt>
                <c:pt idx="98">
                  <c:v>-0.15211021422501153</c:v>
                </c:pt>
                <c:pt idx="99">
                  <c:v>-0.16485755417283859</c:v>
                </c:pt>
                <c:pt idx="100">
                  <c:v>-0.16197566343805225</c:v>
                </c:pt>
                <c:pt idx="101">
                  <c:v>-0.14731153104801112</c:v>
                </c:pt>
                <c:pt idx="102">
                  <c:v>-0.10885504491728362</c:v>
                </c:pt>
                <c:pt idx="103">
                  <c:v>-6.1042467005698431E-2</c:v>
                </c:pt>
                <c:pt idx="104">
                  <c:v>-2.7679555196920041E-2</c:v>
                </c:pt>
                <c:pt idx="105">
                  <c:v>-8.5384390607478548E-3</c:v>
                </c:pt>
                <c:pt idx="106">
                  <c:v>1.0012894785526973E-2</c:v>
                </c:pt>
                <c:pt idx="107">
                  <c:v>6.8816869918153931E-2</c:v>
                </c:pt>
                <c:pt idx="108" formatCode="General">
                  <c:v>7.2717475517330099E-2</c:v>
                </c:pt>
                <c:pt idx="109" formatCode="General">
                  <c:v>3.0427404502186433E-2</c:v>
                </c:pt>
                <c:pt idx="110" formatCode="General">
                  <c:v>2.8162104343218104E-2</c:v>
                </c:pt>
                <c:pt idx="111" formatCode="General">
                  <c:v>6.118991257818468E-2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15744"/>
        <c:axId val="226417280"/>
      </c:lineChart>
      <c:catAx>
        <c:axId val="2264157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6417280"/>
        <c:crossesAt val="0"/>
        <c:auto val="1"/>
        <c:lblAlgn val="ctr"/>
        <c:lblOffset val="100"/>
        <c:tickLblSkip val="24"/>
        <c:tickMarkSkip val="12"/>
        <c:noMultiLvlLbl val="0"/>
      </c:catAx>
      <c:valAx>
        <c:axId val="226417280"/>
        <c:scaling>
          <c:orientation val="minMax"/>
          <c:max val="0.8"/>
          <c:min val="-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6415744"/>
        <c:crosses val="autoZero"/>
        <c:crossBetween val="between"/>
        <c:majorUnit val="0.2"/>
      </c:valAx>
      <c:valAx>
        <c:axId val="226689408"/>
        <c:scaling>
          <c:orientation val="minMax"/>
          <c:max val="200"/>
          <c:min val="-20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26690944"/>
        <c:crosses val="max"/>
        <c:crossBetween val="between"/>
        <c:majorUnit val="50"/>
      </c:valAx>
      <c:catAx>
        <c:axId val="2266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2266894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05833333333333"/>
          <c:y val="0.9038856481481482"/>
          <c:w val="0.78903549382716054"/>
          <c:h val="8.968703703703703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FIN_5!$D$2</c:f>
              <c:strCache>
                <c:ptCount val="1"/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FIN_5!$A$5:$A$184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FIN_5!$C$5:$C$184</c:f>
              <c:numCache>
                <c:formatCode>0.00</c:formatCode>
                <c:ptCount val="180"/>
                <c:pt idx="0">
                  <c:v>2.25</c:v>
                </c:pt>
                <c:pt idx="1">
                  <c:v>2.4874999999999998</c:v>
                </c:pt>
                <c:pt idx="2">
                  <c:v>2.586957</c:v>
                </c:pt>
                <c:pt idx="3">
                  <c:v>2.75</c:v>
                </c:pt>
                <c:pt idx="4">
                  <c:v>2.9886360000000001</c:v>
                </c:pt>
                <c:pt idx="5">
                  <c:v>3.0113639999999999</c:v>
                </c:pt>
                <c:pt idx="6">
                  <c:v>3.25</c:v>
                </c:pt>
                <c:pt idx="7">
                  <c:v>3.4347829999999999</c:v>
                </c:pt>
                <c:pt idx="8">
                  <c:v>3.6022729999999998</c:v>
                </c:pt>
                <c:pt idx="9">
                  <c:v>3.75</c:v>
                </c:pt>
                <c:pt idx="10">
                  <c:v>4</c:v>
                </c:pt>
                <c:pt idx="11">
                  <c:v>4.1590910000000001</c:v>
                </c:pt>
                <c:pt idx="12">
                  <c:v>4.2613640000000004</c:v>
                </c:pt>
                <c:pt idx="13">
                  <c:v>4.5</c:v>
                </c:pt>
                <c:pt idx="14">
                  <c:v>4.5434780000000003</c:v>
                </c:pt>
                <c:pt idx="15">
                  <c:v>4.75</c:v>
                </c:pt>
                <c:pt idx="16">
                  <c:v>4.9239129999999998</c:v>
                </c:pt>
                <c:pt idx="17">
                  <c:v>5.0227269999999997</c:v>
                </c:pt>
                <c:pt idx="18">
                  <c:v>5.25</c:v>
                </c:pt>
                <c:pt idx="19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5.0250000000000004</c:v>
                </c:pt>
                <c:pt idx="33">
                  <c:v>4.7391300000000003</c:v>
                </c:pt>
                <c:pt idx="34">
                  <c:v>4.5</c:v>
                </c:pt>
                <c:pt idx="35">
                  <c:v>4.3214290000000002</c:v>
                </c:pt>
                <c:pt idx="36">
                  <c:v>3.9456519999999999</c:v>
                </c:pt>
                <c:pt idx="37">
                  <c:v>3</c:v>
                </c:pt>
                <c:pt idx="38">
                  <c:v>2.6428569999999998</c:v>
                </c:pt>
                <c:pt idx="39">
                  <c:v>2.2386360000000001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1.5434779999999999</c:v>
                </c:pt>
                <c:pt idx="46">
                  <c:v>1</c:v>
                </c:pt>
                <c:pt idx="47">
                  <c:v>0.6086956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0.36956519999999998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0.63636360000000003</c:v>
                </c:pt>
                <c:pt idx="144">
                  <c:v>0.75</c:v>
                </c:pt>
                <c:pt idx="145">
                  <c:v>0.75</c:v>
                </c:pt>
                <c:pt idx="146">
                  <c:v>0.88043479999999996</c:v>
                </c:pt>
                <c:pt idx="147">
                  <c:v>1</c:v>
                </c:pt>
                <c:pt idx="148">
                  <c:v>1</c:v>
                </c:pt>
                <c:pt idx="149">
                  <c:v>1.1363639999999999</c:v>
                </c:pt>
                <c:pt idx="150">
                  <c:v>1.25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1.392857</c:v>
                </c:pt>
                <c:pt idx="156">
                  <c:v>1.5</c:v>
                </c:pt>
                <c:pt idx="157">
                  <c:v>1.5</c:v>
                </c:pt>
                <c:pt idx="158">
                  <c:v>1.579545</c:v>
                </c:pt>
                <c:pt idx="159">
                  <c:v>1.75</c:v>
                </c:pt>
                <c:pt idx="160">
                  <c:v>1.75</c:v>
                </c:pt>
                <c:pt idx="161">
                  <c:v>1.892857</c:v>
                </c:pt>
                <c:pt idx="162">
                  <c:v>2</c:v>
                </c:pt>
                <c:pt idx="163">
                  <c:v>2</c:v>
                </c:pt>
                <c:pt idx="164">
                  <c:v>2.0249999999999999</c:v>
                </c:pt>
                <c:pt idx="165">
                  <c:v>2.25</c:v>
                </c:pt>
                <c:pt idx="166">
                  <c:v>2.25</c:v>
                </c:pt>
                <c:pt idx="167">
                  <c:v>2.3452380000000002</c:v>
                </c:pt>
                <c:pt idx="168" formatCode="General">
                  <c:v>2.5</c:v>
                </c:pt>
                <c:pt idx="169" formatCode="General">
                  <c:v>2.5</c:v>
                </c:pt>
                <c:pt idx="170" formatCode="General">
                  <c:v>2.5</c:v>
                </c:pt>
                <c:pt idx="171" formatCode="General">
                  <c:v>2.5</c:v>
                </c:pt>
                <c:pt idx="172" formatCode="General">
                  <c:v>2.5</c:v>
                </c:pt>
                <c:pt idx="173" formatCode="General">
                  <c:v>#N/A</c:v>
                </c:pt>
                <c:pt idx="174" formatCode="General">
                  <c:v>#N/A</c:v>
                </c:pt>
                <c:pt idx="175" formatCode="General">
                  <c:v>#N/A</c:v>
                </c:pt>
                <c:pt idx="176" formatCode="General">
                  <c:v>#N/A</c:v>
                </c:pt>
                <c:pt idx="177" formatCode="General">
                  <c:v>#N/A</c:v>
                </c:pt>
                <c:pt idx="178" formatCode="General">
                  <c:v>#N/A</c:v>
                </c:pt>
                <c:pt idx="179" formatCode="General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49056"/>
        <c:axId val="226840960"/>
      </c:lineChart>
      <c:catAx>
        <c:axId val="2267490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6840960"/>
        <c:crossesAt val="-10"/>
        <c:auto val="0"/>
        <c:lblAlgn val="ctr"/>
        <c:lblOffset val="100"/>
        <c:tickLblSkip val="24"/>
        <c:tickMarkSkip val="12"/>
        <c:noMultiLvlLbl val="0"/>
      </c:catAx>
      <c:valAx>
        <c:axId val="226840960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6749056"/>
        <c:crosses val="autoZero"/>
        <c:crossBetween val="between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FIN_6!$C$2</c:f>
              <c:strCache>
                <c:ptCount val="1"/>
                <c:pt idx="0">
                  <c:v>Danmark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FIN_6!$A$5:$A$184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FIN_6!$C$5:$C$184</c:f>
              <c:numCache>
                <c:formatCode>0.0</c:formatCode>
                <c:ptCount val="180"/>
                <c:pt idx="0">
                  <c:v>3.738</c:v>
                </c:pt>
                <c:pt idx="1">
                  <c:v>3.6349999999999998</c:v>
                </c:pt>
                <c:pt idx="2">
                  <c:v>3.8210000000000002</c:v>
                </c:pt>
                <c:pt idx="3">
                  <c:v>3.6116000000000001</c:v>
                </c:pt>
                <c:pt idx="4">
                  <c:v>3.3944999999999999</c:v>
                </c:pt>
                <c:pt idx="5">
                  <c:v>3.1859999999999999</c:v>
                </c:pt>
                <c:pt idx="6">
                  <c:v>3.1884000000000001</c:v>
                </c:pt>
                <c:pt idx="7">
                  <c:v>3.258</c:v>
                </c:pt>
                <c:pt idx="8">
                  <c:v>3.0592000000000001</c:v>
                </c:pt>
                <c:pt idx="9">
                  <c:v>3.2090000000000001</c:v>
                </c:pt>
                <c:pt idx="10">
                  <c:v>3.4664999999999999</c:v>
                </c:pt>
                <c:pt idx="11">
                  <c:v>3.3592</c:v>
                </c:pt>
                <c:pt idx="12">
                  <c:v>3.2970000000000002</c:v>
                </c:pt>
                <c:pt idx="13">
                  <c:v>3.476</c:v>
                </c:pt>
                <c:pt idx="14">
                  <c:v>3.6907999999999999</c:v>
                </c:pt>
                <c:pt idx="15">
                  <c:v>3.968</c:v>
                </c:pt>
                <c:pt idx="16">
                  <c:v>4.0350000000000001</c:v>
                </c:pt>
                <c:pt idx="17">
                  <c:v>4.0183999999999997</c:v>
                </c:pt>
                <c:pt idx="18">
                  <c:v>4.0679999999999996</c:v>
                </c:pt>
                <c:pt idx="19">
                  <c:v>3.9540000000000002</c:v>
                </c:pt>
                <c:pt idx="20">
                  <c:v>3.8008000000000002</c:v>
                </c:pt>
                <c:pt idx="21">
                  <c:v>3.88</c:v>
                </c:pt>
                <c:pt idx="22">
                  <c:v>3.7930000000000001</c:v>
                </c:pt>
                <c:pt idx="23">
                  <c:v>3.7759999999999998</c:v>
                </c:pt>
                <c:pt idx="24">
                  <c:v>3.9820000000000002</c:v>
                </c:pt>
                <c:pt idx="25">
                  <c:v>4.0679999999999996</c:v>
                </c:pt>
                <c:pt idx="26">
                  <c:v>3.9643999999999999</c:v>
                </c:pt>
                <c:pt idx="27">
                  <c:v>4.1680000000000001</c:v>
                </c:pt>
                <c:pt idx="28">
                  <c:v>4.3105000000000002</c:v>
                </c:pt>
                <c:pt idx="29">
                  <c:v>4.6112000000000002</c:v>
                </c:pt>
                <c:pt idx="30">
                  <c:v>4.6014999999999997</c:v>
                </c:pt>
                <c:pt idx="31">
                  <c:v>4.3932000000000002</c:v>
                </c:pt>
                <c:pt idx="32">
                  <c:v>4.359</c:v>
                </c:pt>
                <c:pt idx="33">
                  <c:v>4.4104999999999999</c:v>
                </c:pt>
                <c:pt idx="34">
                  <c:v>4.2168000000000001</c:v>
                </c:pt>
                <c:pt idx="35">
                  <c:v>4.3445</c:v>
                </c:pt>
                <c:pt idx="36">
                  <c:v>4.1929999999999996</c:v>
                </c:pt>
                <c:pt idx="37">
                  <c:v>4.0848000000000004</c:v>
                </c:pt>
                <c:pt idx="38">
                  <c:v>4.0270000000000001</c:v>
                </c:pt>
                <c:pt idx="39">
                  <c:v>4.2625000000000002</c:v>
                </c:pt>
                <c:pt idx="40">
                  <c:v>4.4092000000000002</c:v>
                </c:pt>
                <c:pt idx="41">
                  <c:v>4.8185000000000002</c:v>
                </c:pt>
                <c:pt idx="42">
                  <c:v>4.7805</c:v>
                </c:pt>
                <c:pt idx="43">
                  <c:v>4.5316000000000001</c:v>
                </c:pt>
                <c:pt idx="44">
                  <c:v>4.3789999999999996</c:v>
                </c:pt>
                <c:pt idx="45">
                  <c:v>4.3868</c:v>
                </c:pt>
                <c:pt idx="46">
                  <c:v>4.056</c:v>
                </c:pt>
                <c:pt idx="47">
                  <c:v>3.4980000000000002</c:v>
                </c:pt>
                <c:pt idx="48">
                  <c:v>3.4220000000000002</c:v>
                </c:pt>
                <c:pt idx="49">
                  <c:v>3.5514999999999999</c:v>
                </c:pt>
                <c:pt idx="50">
                  <c:v>3.4455</c:v>
                </c:pt>
                <c:pt idx="51">
                  <c:v>3.5114999999999998</c:v>
                </c:pt>
                <c:pt idx="52">
                  <c:v>3.5891999999999999</c:v>
                </c:pt>
                <c:pt idx="53">
                  <c:v>3.7709999999999999</c:v>
                </c:pt>
                <c:pt idx="54">
                  <c:v>3.7256</c:v>
                </c:pt>
                <c:pt idx="55">
                  <c:v>3.6059999999999999</c:v>
                </c:pt>
                <c:pt idx="56">
                  <c:v>3.6560000000000001</c:v>
                </c:pt>
                <c:pt idx="57">
                  <c:v>3.59</c:v>
                </c:pt>
                <c:pt idx="58">
                  <c:v>3.6274999999999999</c:v>
                </c:pt>
                <c:pt idx="59">
                  <c:v>3.5205000000000002</c:v>
                </c:pt>
                <c:pt idx="60">
                  <c:v>3.5792000000000002</c:v>
                </c:pt>
                <c:pt idx="61">
                  <c:v>3.496</c:v>
                </c:pt>
                <c:pt idx="62">
                  <c:v>3.3984999999999999</c:v>
                </c:pt>
                <c:pt idx="63">
                  <c:v>3.3472</c:v>
                </c:pt>
                <c:pt idx="64">
                  <c:v>2.9514999999999998</c:v>
                </c:pt>
                <c:pt idx="65">
                  <c:v>2.7044999999999999</c:v>
                </c:pt>
                <c:pt idx="66">
                  <c:v>2.7124000000000001</c:v>
                </c:pt>
                <c:pt idx="67">
                  <c:v>2.4729999999999999</c:v>
                </c:pt>
                <c:pt idx="68">
                  <c:v>2.383</c:v>
                </c:pt>
                <c:pt idx="69">
                  <c:v>2.4403999999999999</c:v>
                </c:pt>
                <c:pt idx="70">
                  <c:v>2.6579999999999999</c:v>
                </c:pt>
                <c:pt idx="71">
                  <c:v>3.0259999999999998</c:v>
                </c:pt>
                <c:pt idx="72">
                  <c:v>3.0695000000000001</c:v>
                </c:pt>
                <c:pt idx="73">
                  <c:v>3.4295</c:v>
                </c:pt>
                <c:pt idx="74">
                  <c:v>3.464</c:v>
                </c:pt>
                <c:pt idx="75">
                  <c:v>3.5724</c:v>
                </c:pt>
                <c:pt idx="76">
                  <c:v>3.3130000000000002</c:v>
                </c:pt>
                <c:pt idx="77">
                  <c:v>3.1579999999999999</c:v>
                </c:pt>
                <c:pt idx="78">
                  <c:v>3.0392000000000001</c:v>
                </c:pt>
                <c:pt idx="79">
                  <c:v>2.4965000000000002</c:v>
                </c:pt>
                <c:pt idx="80">
                  <c:v>2.1008</c:v>
                </c:pt>
                <c:pt idx="81">
                  <c:v>2.226</c:v>
                </c:pt>
                <c:pt idx="82">
                  <c:v>2.0125000000000002</c:v>
                </c:pt>
                <c:pt idx="83">
                  <c:v>1.8764000000000001</c:v>
                </c:pt>
                <c:pt idx="84">
                  <c:v>1.7264999999999999</c:v>
                </c:pt>
                <c:pt idx="85">
                  <c:v>1.8465</c:v>
                </c:pt>
                <c:pt idx="86">
                  <c:v>1.8735999999999999</c:v>
                </c:pt>
                <c:pt idx="87">
                  <c:v>1.7155</c:v>
                </c:pt>
                <c:pt idx="88">
                  <c:v>1.415</c:v>
                </c:pt>
                <c:pt idx="89">
                  <c:v>1.2363999999999999</c:v>
                </c:pt>
                <c:pt idx="90">
                  <c:v>1.0894999999999999</c:v>
                </c:pt>
                <c:pt idx="91">
                  <c:v>1.1452</c:v>
                </c:pt>
                <c:pt idx="92">
                  <c:v>1.31</c:v>
                </c:pt>
                <c:pt idx="93">
                  <c:v>1.3069999999999999</c:v>
                </c:pt>
                <c:pt idx="94">
                  <c:v>1.1255999999999999</c:v>
                </c:pt>
                <c:pt idx="95">
                  <c:v>1.3794999999999999</c:v>
                </c:pt>
                <c:pt idx="96">
                  <c:v>1.5720000000000001</c:v>
                </c:pt>
                <c:pt idx="97">
                  <c:v>1.7589999999999999</c:v>
                </c:pt>
                <c:pt idx="98">
                  <c:v>1.5804</c:v>
                </c:pt>
                <c:pt idx="99">
                  <c:v>1.4159999999999999</c:v>
                </c:pt>
                <c:pt idx="100">
                  <c:v>1.4356</c:v>
                </c:pt>
                <c:pt idx="101">
                  <c:v>1.7264999999999999</c:v>
                </c:pt>
                <c:pt idx="102">
                  <c:v>1.7595000000000001</c:v>
                </c:pt>
                <c:pt idx="103">
                  <c:v>1.9292</c:v>
                </c:pt>
                <c:pt idx="104">
                  <c:v>2.1030000000000002</c:v>
                </c:pt>
                <c:pt idx="105">
                  <c:v>1.9544999999999999</c:v>
                </c:pt>
                <c:pt idx="106">
                  <c:v>1.7916000000000001</c:v>
                </c:pt>
                <c:pt idx="107">
                  <c:v>1.8939999999999999</c:v>
                </c:pt>
                <c:pt idx="108">
                  <c:v>1.8644000000000001</c:v>
                </c:pt>
                <c:pt idx="109">
                  <c:v>1.6705000000000001</c:v>
                </c:pt>
                <c:pt idx="110">
                  <c:v>1.6060000000000001</c:v>
                </c:pt>
                <c:pt idx="111">
                  <c:v>1.5529999999999999</c:v>
                </c:pt>
                <c:pt idx="112">
                  <c:v>1.4576</c:v>
                </c:pt>
                <c:pt idx="113">
                  <c:v>1.3839999999999999</c:v>
                </c:pt>
                <c:pt idx="114">
                  <c:v>1.246</c:v>
                </c:pt>
                <c:pt idx="115">
                  <c:v>1.0584</c:v>
                </c:pt>
                <c:pt idx="116">
                  <c:v>0.91400000000000003</c:v>
                </c:pt>
                <c:pt idx="117">
                  <c:v>0.81759999999999999</c:v>
                </c:pt>
                <c:pt idx="118">
                  <c:v>0.71450000000000002</c:v>
                </c:pt>
                <c:pt idx="119">
                  <c:v>0.59699999999999998</c:v>
                </c:pt>
                <c:pt idx="120">
                  <c:v>0.39</c:v>
                </c:pt>
                <c:pt idx="121">
                  <c:v>0.19950000000000001</c:v>
                </c:pt>
                <c:pt idx="122">
                  <c:v>0.29699999999999999</c:v>
                </c:pt>
                <c:pt idx="123">
                  <c:v>0.23849999999999999</c:v>
                </c:pt>
                <c:pt idx="124">
                  <c:v>0.67320000000000002</c:v>
                </c:pt>
                <c:pt idx="125">
                  <c:v>0.99199999999999999</c:v>
                </c:pt>
                <c:pt idx="126">
                  <c:v>0.94279999999999997</c:v>
                </c:pt>
                <c:pt idx="127">
                  <c:v>0.83199999999999996</c:v>
                </c:pt>
                <c:pt idx="128">
                  <c:v>0.91549999999999998</c:v>
                </c:pt>
                <c:pt idx="129">
                  <c:v>0.82679999999999998</c:v>
                </c:pt>
                <c:pt idx="130">
                  <c:v>0.82450000000000001</c:v>
                </c:pt>
                <c:pt idx="131">
                  <c:v>0.82899999999999996</c:v>
                </c:pt>
                <c:pt idx="132">
                  <c:v>0.80679999999999996</c:v>
                </c:pt>
                <c:pt idx="133">
                  <c:v>0.53600000000000003</c:v>
                </c:pt>
                <c:pt idx="134">
                  <c:v>0.52249999999999996</c:v>
                </c:pt>
                <c:pt idx="135">
                  <c:v>0.40560000000000002</c:v>
                </c:pt>
                <c:pt idx="136">
                  <c:v>0.40799999999999997</c:v>
                </c:pt>
                <c:pt idx="137">
                  <c:v>0.26800000000000002</c:v>
                </c:pt>
                <c:pt idx="138">
                  <c:v>7.3200000000000001E-2</c:v>
                </c:pt>
                <c:pt idx="139">
                  <c:v>4.3999999999999997E-2</c:v>
                </c:pt>
                <c:pt idx="140">
                  <c:v>1.4800000000000001E-2</c:v>
                </c:pt>
                <c:pt idx="141">
                  <c:v>0.125</c:v>
                </c:pt>
                <c:pt idx="142">
                  <c:v>0.32100000000000001</c:v>
                </c:pt>
                <c:pt idx="143">
                  <c:v>0.37680000000000002</c:v>
                </c:pt>
                <c:pt idx="144">
                  <c:v>0.36849999999999999</c:v>
                </c:pt>
                <c:pt idx="145">
                  <c:v>0.63</c:v>
                </c:pt>
                <c:pt idx="146">
                  <c:v>0.64400000000000002</c:v>
                </c:pt>
                <c:pt idx="147">
                  <c:v>0.53100000000000003</c:v>
                </c:pt>
                <c:pt idx="148">
                  <c:v>0.65600000000000003</c:v>
                </c:pt>
                <c:pt idx="149">
                  <c:v>0.53159999999999996</c:v>
                </c:pt>
                <c:pt idx="150">
                  <c:v>0.68200000000000005</c:v>
                </c:pt>
                <c:pt idx="151">
                  <c:v>0.55500000000000005</c:v>
                </c:pt>
                <c:pt idx="152">
                  <c:v>0.50600000000000001</c:v>
                </c:pt>
                <c:pt idx="153">
                  <c:v>0.53100000000000003</c:v>
                </c:pt>
                <c:pt idx="154">
                  <c:v>0.44950000000000001</c:v>
                </c:pt>
                <c:pt idx="155">
                  <c:v>0.41320000000000001</c:v>
                </c:pt>
                <c:pt idx="156">
                  <c:v>0.55449999999999999</c:v>
                </c:pt>
                <c:pt idx="157">
                  <c:v>0.77149999999999996</c:v>
                </c:pt>
                <c:pt idx="158">
                  <c:v>0.63839999999999997</c:v>
                </c:pt>
                <c:pt idx="159">
                  <c:v>0.55700000000000005</c:v>
                </c:pt>
                <c:pt idx="160">
                  <c:v>0.56950000000000001</c:v>
                </c:pt>
                <c:pt idx="161">
                  <c:v>0.39560000000000001</c:v>
                </c:pt>
                <c:pt idx="162">
                  <c:v>0.32750000000000001</c:v>
                </c:pt>
                <c:pt idx="163">
                  <c:v>0.33119999999999999</c:v>
                </c:pt>
                <c:pt idx="164">
                  <c:v>0.3805</c:v>
                </c:pt>
                <c:pt idx="165">
                  <c:v>0.41049999999999998</c:v>
                </c:pt>
                <c:pt idx="166">
                  <c:v>0.33279999999999998</c:v>
                </c:pt>
                <c:pt idx="167">
                  <c:v>0.223</c:v>
                </c:pt>
                <c:pt idx="168" formatCode="General">
                  <c:v>0.16650000000000001</c:v>
                </c:pt>
                <c:pt idx="169" formatCode="General">
                  <c:v>0.23350000000000001</c:v>
                </c:pt>
                <c:pt idx="170" formatCode="General">
                  <c:v>0.15679999999999999</c:v>
                </c:pt>
                <c:pt idx="171" formatCode="General">
                  <c:v>9.4500000000000001E-2</c:v>
                </c:pt>
                <c:pt idx="172" formatCode="General">
                  <c:v>1.6799999999999999E-2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FIN_6!$D$2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FIN_6!$A$5:$A$184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FIN_6!$D$5:$D$184</c:f>
              <c:numCache>
                <c:formatCode>0.0</c:formatCode>
                <c:ptCount val="180"/>
                <c:pt idx="0">
                  <c:v>3.5754999999999999</c:v>
                </c:pt>
                <c:pt idx="1">
                  <c:v>3.5575000000000001</c:v>
                </c:pt>
                <c:pt idx="2">
                  <c:v>3.7160000000000002</c:v>
                </c:pt>
                <c:pt idx="3">
                  <c:v>3.5247999999999999</c:v>
                </c:pt>
                <c:pt idx="4">
                  <c:v>3.3250000000000002</c:v>
                </c:pt>
                <c:pt idx="5">
                  <c:v>3.202</c:v>
                </c:pt>
                <c:pt idx="6">
                  <c:v>3.2115999999999998</c:v>
                </c:pt>
                <c:pt idx="7">
                  <c:v>3.2629999999999999</c:v>
                </c:pt>
                <c:pt idx="8">
                  <c:v>3.0876000000000001</c:v>
                </c:pt>
                <c:pt idx="9">
                  <c:v>3.2494999999999998</c:v>
                </c:pt>
                <c:pt idx="10">
                  <c:v>3.4634999999999998</c:v>
                </c:pt>
                <c:pt idx="11">
                  <c:v>3.3736000000000002</c:v>
                </c:pt>
                <c:pt idx="12">
                  <c:v>3.3205</c:v>
                </c:pt>
                <c:pt idx="13">
                  <c:v>3.476</c:v>
                </c:pt>
                <c:pt idx="14">
                  <c:v>3.6404000000000001</c:v>
                </c:pt>
                <c:pt idx="15">
                  <c:v>3.9184999999999999</c:v>
                </c:pt>
                <c:pt idx="16">
                  <c:v>3.972</c:v>
                </c:pt>
                <c:pt idx="17">
                  <c:v>3.9756</c:v>
                </c:pt>
                <c:pt idx="18">
                  <c:v>4.0140000000000002</c:v>
                </c:pt>
                <c:pt idx="19">
                  <c:v>3.8995000000000002</c:v>
                </c:pt>
                <c:pt idx="20">
                  <c:v>3.7568000000000001</c:v>
                </c:pt>
                <c:pt idx="21">
                  <c:v>3.7934999999999999</c:v>
                </c:pt>
                <c:pt idx="22">
                  <c:v>3.7284999999999999</c:v>
                </c:pt>
                <c:pt idx="23">
                  <c:v>3.778</c:v>
                </c:pt>
                <c:pt idx="24">
                  <c:v>4.008</c:v>
                </c:pt>
                <c:pt idx="25">
                  <c:v>4.0644999999999998</c:v>
                </c:pt>
                <c:pt idx="26">
                  <c:v>3.9472</c:v>
                </c:pt>
                <c:pt idx="27">
                  <c:v>4.1494999999999997</c:v>
                </c:pt>
                <c:pt idx="28">
                  <c:v>4.2530000000000001</c:v>
                </c:pt>
                <c:pt idx="29">
                  <c:v>4.5435999999999996</c:v>
                </c:pt>
                <c:pt idx="30">
                  <c:v>4.53</c:v>
                </c:pt>
                <c:pt idx="31">
                  <c:v>4.3003999999999998</c:v>
                </c:pt>
                <c:pt idx="32">
                  <c:v>4.2370000000000001</c:v>
                </c:pt>
                <c:pt idx="33">
                  <c:v>4.3</c:v>
                </c:pt>
                <c:pt idx="34">
                  <c:v>4.1052</c:v>
                </c:pt>
                <c:pt idx="35">
                  <c:v>4.26</c:v>
                </c:pt>
                <c:pt idx="36">
                  <c:v>4.0694999999999997</c:v>
                </c:pt>
                <c:pt idx="37">
                  <c:v>3.9571999999999998</c:v>
                </c:pt>
                <c:pt idx="38">
                  <c:v>3.7930000000000001</c:v>
                </c:pt>
                <c:pt idx="39">
                  <c:v>4.0285000000000002</c:v>
                </c:pt>
                <c:pt idx="40">
                  <c:v>4.1947999999999999</c:v>
                </c:pt>
                <c:pt idx="41">
                  <c:v>4.5434999999999999</c:v>
                </c:pt>
                <c:pt idx="42">
                  <c:v>4.5125000000000002</c:v>
                </c:pt>
                <c:pt idx="43">
                  <c:v>4.2523999999999997</c:v>
                </c:pt>
                <c:pt idx="44">
                  <c:v>4.1105</c:v>
                </c:pt>
                <c:pt idx="45">
                  <c:v>3.9016000000000002</c:v>
                </c:pt>
                <c:pt idx="46">
                  <c:v>3.54</c:v>
                </c:pt>
                <c:pt idx="47">
                  <c:v>3.069</c:v>
                </c:pt>
                <c:pt idx="48">
                  <c:v>3.0644</c:v>
                </c:pt>
                <c:pt idx="49">
                  <c:v>3.1515</c:v>
                </c:pt>
                <c:pt idx="50">
                  <c:v>3.0630000000000002</c:v>
                </c:pt>
                <c:pt idx="51">
                  <c:v>3.1705000000000001</c:v>
                </c:pt>
                <c:pt idx="52">
                  <c:v>3.3488000000000002</c:v>
                </c:pt>
                <c:pt idx="53">
                  <c:v>3.5615000000000001</c:v>
                </c:pt>
                <c:pt idx="54">
                  <c:v>3.3620000000000001</c:v>
                </c:pt>
                <c:pt idx="55">
                  <c:v>3.3319999999999999</c:v>
                </c:pt>
                <c:pt idx="56">
                  <c:v>3.294</c:v>
                </c:pt>
                <c:pt idx="57">
                  <c:v>3.2275999999999998</c:v>
                </c:pt>
                <c:pt idx="58">
                  <c:v>3.2469999999999999</c:v>
                </c:pt>
                <c:pt idx="59">
                  <c:v>3.1924999999999999</c:v>
                </c:pt>
                <c:pt idx="60">
                  <c:v>3.2915999999999999</c:v>
                </c:pt>
                <c:pt idx="61">
                  <c:v>3.1835</c:v>
                </c:pt>
                <c:pt idx="62">
                  <c:v>3.1255000000000002</c:v>
                </c:pt>
                <c:pt idx="63">
                  <c:v>3.0819999999999999</c:v>
                </c:pt>
                <c:pt idx="64">
                  <c:v>2.7995000000000001</c:v>
                </c:pt>
                <c:pt idx="65">
                  <c:v>2.6324999999999998</c:v>
                </c:pt>
                <c:pt idx="66">
                  <c:v>2.6332</c:v>
                </c:pt>
                <c:pt idx="67">
                  <c:v>2.3815</c:v>
                </c:pt>
                <c:pt idx="68">
                  <c:v>2.335</c:v>
                </c:pt>
                <c:pt idx="69">
                  <c:v>2.3504</c:v>
                </c:pt>
                <c:pt idx="70">
                  <c:v>2.5314999999999999</c:v>
                </c:pt>
                <c:pt idx="71">
                  <c:v>2.9304000000000001</c:v>
                </c:pt>
                <c:pt idx="72">
                  <c:v>3.0430000000000001</c:v>
                </c:pt>
                <c:pt idx="73">
                  <c:v>3.222</c:v>
                </c:pt>
                <c:pt idx="74">
                  <c:v>3.222</c:v>
                </c:pt>
                <c:pt idx="75">
                  <c:v>3.3376000000000001</c:v>
                </c:pt>
                <c:pt idx="76">
                  <c:v>3.1145</c:v>
                </c:pt>
                <c:pt idx="77">
                  <c:v>2.9790000000000001</c:v>
                </c:pt>
                <c:pt idx="78">
                  <c:v>2.8075999999999999</c:v>
                </c:pt>
                <c:pt idx="79">
                  <c:v>2.2570000000000001</c:v>
                </c:pt>
                <c:pt idx="80">
                  <c:v>1.8968</c:v>
                </c:pt>
                <c:pt idx="81">
                  <c:v>2.0405000000000002</c:v>
                </c:pt>
                <c:pt idx="82">
                  <c:v>1.8855</c:v>
                </c:pt>
                <c:pt idx="83">
                  <c:v>2.0211999999999999</c:v>
                </c:pt>
                <c:pt idx="84">
                  <c:v>1.8625</c:v>
                </c:pt>
                <c:pt idx="85">
                  <c:v>1.9019999999999999</c:v>
                </c:pt>
                <c:pt idx="86">
                  <c:v>1.8675999999999999</c:v>
                </c:pt>
                <c:pt idx="87">
                  <c:v>1.6755</c:v>
                </c:pt>
                <c:pt idx="88">
                  <c:v>1.4990000000000001</c:v>
                </c:pt>
                <c:pt idx="89">
                  <c:v>1.4108000000000001</c:v>
                </c:pt>
                <c:pt idx="90">
                  <c:v>1.302</c:v>
                </c:pt>
                <c:pt idx="91">
                  <c:v>1.4064000000000001</c:v>
                </c:pt>
                <c:pt idx="92">
                  <c:v>1.5125</c:v>
                </c:pt>
                <c:pt idx="93">
                  <c:v>1.5245</c:v>
                </c:pt>
                <c:pt idx="94">
                  <c:v>1.3979999999999999</c:v>
                </c:pt>
                <c:pt idx="95">
                  <c:v>1.3580000000000001</c:v>
                </c:pt>
                <c:pt idx="96">
                  <c:v>1.522</c:v>
                </c:pt>
                <c:pt idx="97">
                  <c:v>1.641</c:v>
                </c:pt>
                <c:pt idx="98">
                  <c:v>1.4168000000000001</c:v>
                </c:pt>
                <c:pt idx="99">
                  <c:v>1.252</c:v>
                </c:pt>
                <c:pt idx="100">
                  <c:v>1.3355999999999999</c:v>
                </c:pt>
                <c:pt idx="101">
                  <c:v>1.6174999999999999</c:v>
                </c:pt>
                <c:pt idx="102">
                  <c:v>1.6194999999999999</c:v>
                </c:pt>
                <c:pt idx="103">
                  <c:v>1.786</c:v>
                </c:pt>
                <c:pt idx="104">
                  <c:v>1.9025000000000001</c:v>
                </c:pt>
                <c:pt idx="105">
                  <c:v>1.819</c:v>
                </c:pt>
                <c:pt idx="106">
                  <c:v>1.7156</c:v>
                </c:pt>
                <c:pt idx="107">
                  <c:v>1.8420000000000001</c:v>
                </c:pt>
                <c:pt idx="108">
                  <c:v>1.7896000000000001</c:v>
                </c:pt>
                <c:pt idx="109">
                  <c:v>1.6595</c:v>
                </c:pt>
                <c:pt idx="110">
                  <c:v>1.5894999999999999</c:v>
                </c:pt>
                <c:pt idx="111">
                  <c:v>1.5355000000000001</c:v>
                </c:pt>
                <c:pt idx="112">
                  <c:v>1.3988</c:v>
                </c:pt>
                <c:pt idx="113">
                  <c:v>1.3545</c:v>
                </c:pt>
                <c:pt idx="114">
                  <c:v>1.2044999999999999</c:v>
                </c:pt>
                <c:pt idx="115">
                  <c:v>1.0384</c:v>
                </c:pt>
                <c:pt idx="116">
                  <c:v>0.97099999999999997</c:v>
                </c:pt>
                <c:pt idx="117">
                  <c:v>0.87880000000000003</c:v>
                </c:pt>
                <c:pt idx="118">
                  <c:v>0.79349999999999998</c:v>
                </c:pt>
                <c:pt idx="119">
                  <c:v>0.65500000000000003</c:v>
                </c:pt>
                <c:pt idx="120">
                  <c:v>0.436</c:v>
                </c:pt>
                <c:pt idx="121">
                  <c:v>0.35049999999999998</c:v>
                </c:pt>
                <c:pt idx="122">
                  <c:v>0.26450000000000001</c:v>
                </c:pt>
                <c:pt idx="123">
                  <c:v>0.151</c:v>
                </c:pt>
                <c:pt idx="124">
                  <c:v>0.52880000000000005</c:v>
                </c:pt>
                <c:pt idx="125">
                  <c:v>0.83350000000000002</c:v>
                </c:pt>
                <c:pt idx="126">
                  <c:v>0.73680000000000001</c:v>
                </c:pt>
                <c:pt idx="127">
                  <c:v>0.65549999999999997</c:v>
                </c:pt>
                <c:pt idx="128">
                  <c:v>0.69399999999999995</c:v>
                </c:pt>
                <c:pt idx="129">
                  <c:v>0.55159999999999998</c:v>
                </c:pt>
                <c:pt idx="130">
                  <c:v>0.55349999999999999</c:v>
                </c:pt>
                <c:pt idx="131">
                  <c:v>0.58650000000000002</c:v>
                </c:pt>
                <c:pt idx="132">
                  <c:v>0.49440000000000001</c:v>
                </c:pt>
                <c:pt idx="133">
                  <c:v>0.23200000000000001</c:v>
                </c:pt>
                <c:pt idx="134">
                  <c:v>0.219</c:v>
                </c:pt>
                <c:pt idx="135">
                  <c:v>0.17399999999999999</c:v>
                </c:pt>
                <c:pt idx="136">
                  <c:v>0.1595</c:v>
                </c:pt>
                <c:pt idx="137">
                  <c:v>5.45E-2</c:v>
                </c:pt>
                <c:pt idx="138">
                  <c:v>-0.1196</c:v>
                </c:pt>
                <c:pt idx="139">
                  <c:v>-7.4499999999999997E-2</c:v>
                </c:pt>
                <c:pt idx="140">
                  <c:v>-5.3199999999999997E-2</c:v>
                </c:pt>
                <c:pt idx="141">
                  <c:v>3.5000000000000003E-2</c:v>
                </c:pt>
                <c:pt idx="142">
                  <c:v>0.23250000000000001</c:v>
                </c:pt>
                <c:pt idx="143">
                  <c:v>0.28160000000000002</c:v>
                </c:pt>
                <c:pt idx="144">
                  <c:v>0.33450000000000002</c:v>
                </c:pt>
                <c:pt idx="145">
                  <c:v>0.35499999999999998</c:v>
                </c:pt>
                <c:pt idx="146">
                  <c:v>0.376</c:v>
                </c:pt>
                <c:pt idx="147">
                  <c:v>0.248</c:v>
                </c:pt>
                <c:pt idx="148">
                  <c:v>0.38450000000000001</c:v>
                </c:pt>
                <c:pt idx="149">
                  <c:v>0.2868</c:v>
                </c:pt>
                <c:pt idx="150">
                  <c:v>0.52749999999999997</c:v>
                </c:pt>
                <c:pt idx="151">
                  <c:v>0.4405</c:v>
                </c:pt>
                <c:pt idx="152">
                  <c:v>0.39360000000000001</c:v>
                </c:pt>
                <c:pt idx="153">
                  <c:v>0.43149999999999999</c:v>
                </c:pt>
                <c:pt idx="154">
                  <c:v>0.36449999999999999</c:v>
                </c:pt>
                <c:pt idx="155">
                  <c:v>0.35120000000000001</c:v>
                </c:pt>
                <c:pt idx="156">
                  <c:v>0.51849999999999996</c:v>
                </c:pt>
                <c:pt idx="157">
                  <c:v>0.73499999999999999</c:v>
                </c:pt>
                <c:pt idx="158">
                  <c:v>0.59279999999999999</c:v>
                </c:pt>
                <c:pt idx="159">
                  <c:v>0.54149999999999998</c:v>
                </c:pt>
                <c:pt idx="160">
                  <c:v>0.55200000000000005</c:v>
                </c:pt>
                <c:pt idx="161">
                  <c:v>0.38</c:v>
                </c:pt>
                <c:pt idx="162">
                  <c:v>0.28749999999999998</c:v>
                </c:pt>
                <c:pt idx="163">
                  <c:v>0.36520000000000002</c:v>
                </c:pt>
                <c:pt idx="164">
                  <c:v>0.44400000000000001</c:v>
                </c:pt>
                <c:pt idx="165">
                  <c:v>0.47149999999999997</c:v>
                </c:pt>
                <c:pt idx="166">
                  <c:v>0.38</c:v>
                </c:pt>
                <c:pt idx="167">
                  <c:v>0.2495</c:v>
                </c:pt>
                <c:pt idx="168" formatCode="General">
                  <c:v>0.189</c:v>
                </c:pt>
                <c:pt idx="169" formatCode="General">
                  <c:v>0.126</c:v>
                </c:pt>
                <c:pt idx="170" formatCode="General">
                  <c:v>6.8000000000000005E-2</c:v>
                </c:pt>
                <c:pt idx="171" formatCode="General">
                  <c:v>7.4999999999999997E-3</c:v>
                </c:pt>
                <c:pt idx="172" formatCode="General">
                  <c:v>-7.5200000000000003E-2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FIN_6!$E$2</c:f>
              <c:strCache>
                <c:ptCount val="1"/>
                <c:pt idx="0">
                  <c:v>USA</c:v>
                </c:pt>
              </c:strCache>
            </c:strRef>
          </c:tx>
          <c:marker>
            <c:symbol val="none"/>
          </c:marker>
          <c:cat>
            <c:strRef>
              <c:f>FIN_6!$A$5:$A$184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FIN_6!$E$5:$E$184</c:f>
              <c:numCache>
                <c:formatCode>General</c:formatCode>
                <c:ptCount val="180"/>
                <c:pt idx="0">
                  <c:v>4.2219049999999996</c:v>
                </c:pt>
                <c:pt idx="1">
                  <c:v>4.1704999999999997</c:v>
                </c:pt>
                <c:pt idx="2">
                  <c:v>4.5021740000000001</c:v>
                </c:pt>
                <c:pt idx="3">
                  <c:v>4.3409519999999997</c:v>
                </c:pt>
                <c:pt idx="4">
                  <c:v>4.1413640000000003</c:v>
                </c:pt>
                <c:pt idx="5">
                  <c:v>3.9981819999999999</c:v>
                </c:pt>
                <c:pt idx="6">
                  <c:v>4.1719049999999998</c:v>
                </c:pt>
                <c:pt idx="7">
                  <c:v>4.2626090000000003</c:v>
                </c:pt>
                <c:pt idx="8">
                  <c:v>4.1913640000000001</c:v>
                </c:pt>
                <c:pt idx="9">
                  <c:v>4.4580950000000001</c:v>
                </c:pt>
                <c:pt idx="10">
                  <c:v>4.5327270000000004</c:v>
                </c:pt>
                <c:pt idx="11">
                  <c:v>4.4631819999999998</c:v>
                </c:pt>
                <c:pt idx="12">
                  <c:v>4.4122729999999999</c:v>
                </c:pt>
                <c:pt idx="13">
                  <c:v>4.5674999999999999</c:v>
                </c:pt>
                <c:pt idx="14">
                  <c:v>4.7239129999999996</c:v>
                </c:pt>
                <c:pt idx="15">
                  <c:v>4.9935</c:v>
                </c:pt>
                <c:pt idx="16">
                  <c:v>5.1078260000000002</c:v>
                </c:pt>
                <c:pt idx="17">
                  <c:v>5.1063640000000001</c:v>
                </c:pt>
                <c:pt idx="18">
                  <c:v>5.0904759999999998</c:v>
                </c:pt>
                <c:pt idx="19">
                  <c:v>4.8765219999999996</c:v>
                </c:pt>
                <c:pt idx="20">
                  <c:v>4.7195239999999998</c:v>
                </c:pt>
                <c:pt idx="21">
                  <c:v>4.7277269999999998</c:v>
                </c:pt>
                <c:pt idx="22">
                  <c:v>4.5940909999999997</c:v>
                </c:pt>
                <c:pt idx="23">
                  <c:v>4.5676189999999997</c:v>
                </c:pt>
                <c:pt idx="24">
                  <c:v>4.7578259999999997</c:v>
                </c:pt>
                <c:pt idx="25">
                  <c:v>4.7210000000000001</c:v>
                </c:pt>
                <c:pt idx="26">
                  <c:v>4.564546</c:v>
                </c:pt>
                <c:pt idx="27">
                  <c:v>4.69381</c:v>
                </c:pt>
                <c:pt idx="28">
                  <c:v>4.7513040000000002</c:v>
                </c:pt>
                <c:pt idx="29">
                  <c:v>5.1028570000000002</c:v>
                </c:pt>
                <c:pt idx="30">
                  <c:v>5.0063639999999996</c:v>
                </c:pt>
                <c:pt idx="31">
                  <c:v>4.6747829999999997</c:v>
                </c:pt>
                <c:pt idx="32">
                  <c:v>4.5225</c:v>
                </c:pt>
                <c:pt idx="33">
                  <c:v>4.5330430000000002</c:v>
                </c:pt>
                <c:pt idx="34">
                  <c:v>4.145454</c:v>
                </c:pt>
                <c:pt idx="35">
                  <c:v>4.103809</c:v>
                </c:pt>
                <c:pt idx="36">
                  <c:v>3.7534779999999999</c:v>
                </c:pt>
                <c:pt idx="37">
                  <c:v>3.7385709999999999</c:v>
                </c:pt>
                <c:pt idx="38">
                  <c:v>3.5019049999999998</c:v>
                </c:pt>
                <c:pt idx="39">
                  <c:v>3.6749999999999998</c:v>
                </c:pt>
                <c:pt idx="40">
                  <c:v>3.8786360000000002</c:v>
                </c:pt>
                <c:pt idx="41">
                  <c:v>4.0995239999999997</c:v>
                </c:pt>
                <c:pt idx="42">
                  <c:v>4.0069569999999999</c:v>
                </c:pt>
                <c:pt idx="43">
                  <c:v>3.8857140000000001</c:v>
                </c:pt>
                <c:pt idx="44">
                  <c:v>3.6927270000000001</c:v>
                </c:pt>
                <c:pt idx="45">
                  <c:v>3.8173910000000002</c:v>
                </c:pt>
                <c:pt idx="46">
                  <c:v>3.5145</c:v>
                </c:pt>
                <c:pt idx="47">
                  <c:v>2.4069560000000001</c:v>
                </c:pt>
                <c:pt idx="48">
                  <c:v>2.4981819999999999</c:v>
                </c:pt>
                <c:pt idx="49">
                  <c:v>2.871</c:v>
                </c:pt>
                <c:pt idx="50">
                  <c:v>2.8195459999999999</c:v>
                </c:pt>
                <c:pt idx="51">
                  <c:v>2.928636</c:v>
                </c:pt>
                <c:pt idx="52">
                  <c:v>3.3004760000000002</c:v>
                </c:pt>
                <c:pt idx="53">
                  <c:v>3.7218179999999998</c:v>
                </c:pt>
                <c:pt idx="54">
                  <c:v>3.56</c:v>
                </c:pt>
                <c:pt idx="55">
                  <c:v>3.5871430000000002</c:v>
                </c:pt>
                <c:pt idx="56">
                  <c:v>3.4040910000000002</c:v>
                </c:pt>
                <c:pt idx="57">
                  <c:v>3.388182</c:v>
                </c:pt>
                <c:pt idx="58">
                  <c:v>3.4014280000000001</c:v>
                </c:pt>
                <c:pt idx="59">
                  <c:v>3.6</c:v>
                </c:pt>
                <c:pt idx="60">
                  <c:v>3.7371430000000001</c:v>
                </c:pt>
                <c:pt idx="61">
                  <c:v>3.6859999999999999</c:v>
                </c:pt>
                <c:pt idx="62">
                  <c:v>3.724783</c:v>
                </c:pt>
                <c:pt idx="63">
                  <c:v>3.8468179999999998</c:v>
                </c:pt>
                <c:pt idx="64">
                  <c:v>3.4147620000000001</c:v>
                </c:pt>
                <c:pt idx="65">
                  <c:v>3.204091</c:v>
                </c:pt>
                <c:pt idx="66">
                  <c:v>3.01</c:v>
                </c:pt>
                <c:pt idx="67">
                  <c:v>2.698636</c:v>
                </c:pt>
                <c:pt idx="68">
                  <c:v>2.65</c:v>
                </c:pt>
                <c:pt idx="69">
                  <c:v>2.532381</c:v>
                </c:pt>
                <c:pt idx="70">
                  <c:v>2.7604549999999999</c:v>
                </c:pt>
                <c:pt idx="71">
                  <c:v>3.2952170000000001</c:v>
                </c:pt>
                <c:pt idx="72">
                  <c:v>3.390952</c:v>
                </c:pt>
                <c:pt idx="73">
                  <c:v>3.5764999999999998</c:v>
                </c:pt>
                <c:pt idx="74">
                  <c:v>3.4143479999999999</c:v>
                </c:pt>
                <c:pt idx="75">
                  <c:v>3.451905</c:v>
                </c:pt>
                <c:pt idx="76">
                  <c:v>3.1618179999999998</c:v>
                </c:pt>
                <c:pt idx="77">
                  <c:v>3.0022730000000002</c:v>
                </c:pt>
                <c:pt idx="78">
                  <c:v>3.0095239999999999</c:v>
                </c:pt>
                <c:pt idx="79">
                  <c:v>2.2978260000000001</c:v>
                </c:pt>
                <c:pt idx="80">
                  <c:v>1.974091</c:v>
                </c:pt>
                <c:pt idx="81">
                  <c:v>2.1447620000000001</c:v>
                </c:pt>
                <c:pt idx="82">
                  <c:v>2.0040909999999998</c:v>
                </c:pt>
                <c:pt idx="83">
                  <c:v>1.9786360000000001</c:v>
                </c:pt>
                <c:pt idx="84">
                  <c:v>1.9554549999999999</c:v>
                </c:pt>
                <c:pt idx="85">
                  <c:v>1.965714</c:v>
                </c:pt>
                <c:pt idx="86">
                  <c:v>2.171818</c:v>
                </c:pt>
                <c:pt idx="87">
                  <c:v>2.0495239999999999</c:v>
                </c:pt>
                <c:pt idx="88">
                  <c:v>1.797391</c:v>
                </c:pt>
                <c:pt idx="89">
                  <c:v>1.6219049999999999</c:v>
                </c:pt>
                <c:pt idx="90">
                  <c:v>1.5304549999999999</c:v>
                </c:pt>
                <c:pt idx="91">
                  <c:v>1.6760870000000001</c:v>
                </c:pt>
                <c:pt idx="92">
                  <c:v>1.7150000000000001</c:v>
                </c:pt>
                <c:pt idx="93">
                  <c:v>1.7426090000000001</c:v>
                </c:pt>
                <c:pt idx="94">
                  <c:v>1.6477269999999999</c:v>
                </c:pt>
                <c:pt idx="95">
                  <c:v>1.7195240000000001</c:v>
                </c:pt>
                <c:pt idx="96">
                  <c:v>1.902174</c:v>
                </c:pt>
                <c:pt idx="97">
                  <c:v>1.982</c:v>
                </c:pt>
                <c:pt idx="98">
                  <c:v>1.9528570000000001</c:v>
                </c:pt>
                <c:pt idx="99">
                  <c:v>1.757727</c:v>
                </c:pt>
                <c:pt idx="100">
                  <c:v>1.927826</c:v>
                </c:pt>
                <c:pt idx="101">
                  <c:v>2.2999999999999998</c:v>
                </c:pt>
                <c:pt idx="102">
                  <c:v>2.5782609999999999</c:v>
                </c:pt>
                <c:pt idx="103">
                  <c:v>2.7372730000000001</c:v>
                </c:pt>
                <c:pt idx="104">
                  <c:v>2.805714</c:v>
                </c:pt>
                <c:pt idx="105">
                  <c:v>2.617391</c:v>
                </c:pt>
                <c:pt idx="106">
                  <c:v>2.7185709999999998</c:v>
                </c:pt>
                <c:pt idx="107">
                  <c:v>2.9036360000000001</c:v>
                </c:pt>
                <c:pt idx="108">
                  <c:v>2.862174</c:v>
                </c:pt>
                <c:pt idx="109">
                  <c:v>2.71</c:v>
                </c:pt>
                <c:pt idx="110">
                  <c:v>2.7228569999999999</c:v>
                </c:pt>
                <c:pt idx="111">
                  <c:v>2.704091</c:v>
                </c:pt>
                <c:pt idx="112">
                  <c:v>2.5550000000000002</c:v>
                </c:pt>
                <c:pt idx="113">
                  <c:v>2.5976189999999999</c:v>
                </c:pt>
                <c:pt idx="114">
                  <c:v>2.545652</c:v>
                </c:pt>
                <c:pt idx="115">
                  <c:v>2.419524</c:v>
                </c:pt>
                <c:pt idx="116">
                  <c:v>2.5245449999999998</c:v>
                </c:pt>
                <c:pt idx="117">
                  <c:v>2.3030430000000002</c:v>
                </c:pt>
                <c:pt idx="118">
                  <c:v>2.3224999999999998</c:v>
                </c:pt>
                <c:pt idx="119">
                  <c:v>2.209565</c:v>
                </c:pt>
                <c:pt idx="120">
                  <c:v>1.891364</c:v>
                </c:pt>
                <c:pt idx="121">
                  <c:v>1.9775</c:v>
                </c:pt>
                <c:pt idx="122">
                  <c:v>2.0422729999999998</c:v>
                </c:pt>
                <c:pt idx="123">
                  <c:v>1.934545</c:v>
                </c:pt>
                <c:pt idx="124">
                  <c:v>2.197619</c:v>
                </c:pt>
                <c:pt idx="125">
                  <c:v>2.362727</c:v>
                </c:pt>
                <c:pt idx="126">
                  <c:v>2.327391</c:v>
                </c:pt>
                <c:pt idx="127">
                  <c:v>2.1666669999999999</c:v>
                </c:pt>
                <c:pt idx="128">
                  <c:v>2.170909</c:v>
                </c:pt>
                <c:pt idx="129">
                  <c:v>2.0709089999999999</c:v>
                </c:pt>
                <c:pt idx="130">
                  <c:v>2.2647620000000002</c:v>
                </c:pt>
                <c:pt idx="131">
                  <c:v>2.2426089999999999</c:v>
                </c:pt>
                <c:pt idx="132">
                  <c:v>2.0909520000000001</c:v>
                </c:pt>
                <c:pt idx="133">
                  <c:v>1.7776190000000001</c:v>
                </c:pt>
                <c:pt idx="134">
                  <c:v>1.88913</c:v>
                </c:pt>
                <c:pt idx="135">
                  <c:v>1.804762</c:v>
                </c:pt>
                <c:pt idx="136">
                  <c:v>1.8077270000000001</c:v>
                </c:pt>
                <c:pt idx="137">
                  <c:v>1.644091</c:v>
                </c:pt>
                <c:pt idx="138">
                  <c:v>1.501905</c:v>
                </c:pt>
                <c:pt idx="139">
                  <c:v>1.556087</c:v>
                </c:pt>
                <c:pt idx="140">
                  <c:v>1.628182</c:v>
                </c:pt>
                <c:pt idx="141">
                  <c:v>1.762381</c:v>
                </c:pt>
                <c:pt idx="142">
                  <c:v>2.150909</c:v>
                </c:pt>
                <c:pt idx="143">
                  <c:v>2.493182</c:v>
                </c:pt>
                <c:pt idx="144">
                  <c:v>2.4300000000000002</c:v>
                </c:pt>
                <c:pt idx="145">
                  <c:v>2.42</c:v>
                </c:pt>
                <c:pt idx="146">
                  <c:v>2.4813040000000002</c:v>
                </c:pt>
                <c:pt idx="147">
                  <c:v>2.2934999999999999</c:v>
                </c:pt>
                <c:pt idx="148">
                  <c:v>2.3004349999999998</c:v>
                </c:pt>
                <c:pt idx="149">
                  <c:v>2.1863640000000002</c:v>
                </c:pt>
                <c:pt idx="150">
                  <c:v>2.3185709999999999</c:v>
                </c:pt>
                <c:pt idx="151">
                  <c:v>2.2091310000000002</c:v>
                </c:pt>
                <c:pt idx="152">
                  <c:v>2.1990479999999999</c:v>
                </c:pt>
                <c:pt idx="153">
                  <c:v>2.3595449999999998</c:v>
                </c:pt>
                <c:pt idx="154">
                  <c:v>2.3522729999999998</c:v>
                </c:pt>
                <c:pt idx="155">
                  <c:v>2.407143</c:v>
                </c:pt>
                <c:pt idx="156">
                  <c:v>2.574783</c:v>
                </c:pt>
                <c:pt idx="157">
                  <c:v>2.8610000000000002</c:v>
                </c:pt>
                <c:pt idx="158">
                  <c:v>2.8377270000000001</c:v>
                </c:pt>
                <c:pt idx="159">
                  <c:v>2.8680949999999998</c:v>
                </c:pt>
                <c:pt idx="160">
                  <c:v>2.9760870000000001</c:v>
                </c:pt>
                <c:pt idx="161">
                  <c:v>2.9123809999999999</c:v>
                </c:pt>
                <c:pt idx="162">
                  <c:v>2.8868179999999999</c:v>
                </c:pt>
                <c:pt idx="163">
                  <c:v>2.8891300000000002</c:v>
                </c:pt>
                <c:pt idx="164">
                  <c:v>2.9965000000000002</c:v>
                </c:pt>
                <c:pt idx="165">
                  <c:v>3.1552169999999999</c:v>
                </c:pt>
                <c:pt idx="166">
                  <c:v>3.1177269999999999</c:v>
                </c:pt>
                <c:pt idx="167">
                  <c:v>2.8328570000000002</c:v>
                </c:pt>
                <c:pt idx="168">
                  <c:v>2.715652</c:v>
                </c:pt>
                <c:pt idx="169">
                  <c:v>2.6755</c:v>
                </c:pt>
                <c:pt idx="170">
                  <c:v>2.5709520000000001</c:v>
                </c:pt>
                <c:pt idx="171">
                  <c:v>2.533182</c:v>
                </c:pt>
                <c:pt idx="172">
                  <c:v>2.3921739999999998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56992"/>
        <c:axId val="227971072"/>
      </c:lineChart>
      <c:catAx>
        <c:axId val="2279569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7971072"/>
        <c:crossesAt val="-10"/>
        <c:auto val="1"/>
        <c:lblAlgn val="ctr"/>
        <c:lblOffset val="100"/>
        <c:tickLblSkip val="24"/>
        <c:tickMarkSkip val="12"/>
        <c:noMultiLvlLbl val="1"/>
      </c:catAx>
      <c:valAx>
        <c:axId val="227971072"/>
        <c:scaling>
          <c:orientation val="minMax"/>
          <c:max val="5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7956992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69541944444444448"/>
          <c:h val="8.405601851851851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FIN_7!$C$2</c:f>
              <c:strCache>
                <c:ptCount val="1"/>
                <c:pt idx="0">
                  <c:v>Kort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FIN_7!$A$5:$A$184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FIN_7!$C$5:$C$184</c:f>
              <c:numCache>
                <c:formatCode>0.0</c:formatCode>
                <c:ptCount val="180"/>
                <c:pt idx="0">
                  <c:v>2.37</c:v>
                </c:pt>
                <c:pt idx="1">
                  <c:v>2.3525</c:v>
                </c:pt>
                <c:pt idx="2">
                  <c:v>2.3450000000000002</c:v>
                </c:pt>
                <c:pt idx="3">
                  <c:v>2.2639999999999998</c:v>
                </c:pt>
                <c:pt idx="4">
                  <c:v>2.2075</c:v>
                </c:pt>
                <c:pt idx="5">
                  <c:v>2.1625000000000001</c:v>
                </c:pt>
                <c:pt idx="6">
                  <c:v>2.206</c:v>
                </c:pt>
                <c:pt idx="7">
                  <c:v>2.2075</c:v>
                </c:pt>
                <c:pt idx="8">
                  <c:v>2.282</c:v>
                </c:pt>
                <c:pt idx="9">
                  <c:v>2.4325000000000001</c:v>
                </c:pt>
                <c:pt idx="10">
                  <c:v>2.69</c:v>
                </c:pt>
                <c:pt idx="11">
                  <c:v>2.9260000000000002</c:v>
                </c:pt>
                <c:pt idx="12">
                  <c:v>2.8774999999999999</c:v>
                </c:pt>
                <c:pt idx="13">
                  <c:v>3.0024999999999999</c:v>
                </c:pt>
                <c:pt idx="14">
                  <c:v>3.206</c:v>
                </c:pt>
                <c:pt idx="15">
                  <c:v>3.25</c:v>
                </c:pt>
                <c:pt idx="16">
                  <c:v>3.3075000000000001</c:v>
                </c:pt>
                <c:pt idx="17">
                  <c:v>3.4319999999999999</c:v>
                </c:pt>
                <c:pt idx="18">
                  <c:v>3.4350000000000001</c:v>
                </c:pt>
                <c:pt idx="19">
                  <c:v>3.5</c:v>
                </c:pt>
                <c:pt idx="20">
                  <c:v>3.6240000000000001</c:v>
                </c:pt>
                <c:pt idx="21">
                  <c:v>3.8075000000000001</c:v>
                </c:pt>
                <c:pt idx="22">
                  <c:v>3.9849999999999999</c:v>
                </c:pt>
                <c:pt idx="23">
                  <c:v>4.1079999999999997</c:v>
                </c:pt>
                <c:pt idx="24">
                  <c:v>4.1399999999999997</c:v>
                </c:pt>
                <c:pt idx="25">
                  <c:v>4.17</c:v>
                </c:pt>
                <c:pt idx="26">
                  <c:v>4.22</c:v>
                </c:pt>
                <c:pt idx="27">
                  <c:v>4.3224999999999998</c:v>
                </c:pt>
                <c:pt idx="28">
                  <c:v>4.3899999999999997</c:v>
                </c:pt>
                <c:pt idx="29">
                  <c:v>4.4720000000000004</c:v>
                </c:pt>
                <c:pt idx="30">
                  <c:v>4.4749999999999996</c:v>
                </c:pt>
                <c:pt idx="31">
                  <c:v>4.4800000000000004</c:v>
                </c:pt>
                <c:pt idx="32">
                  <c:v>4.585</c:v>
                </c:pt>
                <c:pt idx="33">
                  <c:v>4.4950000000000001</c:v>
                </c:pt>
                <c:pt idx="34">
                  <c:v>4.4219999999999997</c:v>
                </c:pt>
                <c:pt idx="35">
                  <c:v>4.6974999999999998</c:v>
                </c:pt>
                <c:pt idx="36">
                  <c:v>4.3375000000000004</c:v>
                </c:pt>
                <c:pt idx="37">
                  <c:v>4.1680000000000001</c:v>
                </c:pt>
                <c:pt idx="38">
                  <c:v>4.4050000000000002</c:v>
                </c:pt>
                <c:pt idx="39">
                  <c:v>4.6924999999999999</c:v>
                </c:pt>
                <c:pt idx="40">
                  <c:v>4.9260000000000002</c:v>
                </c:pt>
                <c:pt idx="41">
                  <c:v>5.37</c:v>
                </c:pt>
                <c:pt idx="42">
                  <c:v>5.2725</c:v>
                </c:pt>
                <c:pt idx="43">
                  <c:v>5.0739999999999998</c:v>
                </c:pt>
                <c:pt idx="44">
                  <c:v>5.04</c:v>
                </c:pt>
                <c:pt idx="45">
                  <c:v>5.3819999999999997</c:v>
                </c:pt>
                <c:pt idx="46">
                  <c:v>4.8624999999999998</c:v>
                </c:pt>
                <c:pt idx="47">
                  <c:v>4.79</c:v>
                </c:pt>
                <c:pt idx="48">
                  <c:v>3.89</c:v>
                </c:pt>
                <c:pt idx="49">
                  <c:v>3.5625</c:v>
                </c:pt>
                <c:pt idx="50">
                  <c:v>3.0724999999999998</c:v>
                </c:pt>
                <c:pt idx="51">
                  <c:v>2.915</c:v>
                </c:pt>
                <c:pt idx="52">
                  <c:v>2.5779999999999998</c:v>
                </c:pt>
                <c:pt idx="53">
                  <c:v>2.3650000000000002</c:v>
                </c:pt>
                <c:pt idx="54">
                  <c:v>2.1459999999999999</c:v>
                </c:pt>
                <c:pt idx="55">
                  <c:v>2.1375000000000002</c:v>
                </c:pt>
                <c:pt idx="56">
                  <c:v>1.94</c:v>
                </c:pt>
                <c:pt idx="57">
                  <c:v>1.8120000000000001</c:v>
                </c:pt>
                <c:pt idx="58">
                  <c:v>1.7825</c:v>
                </c:pt>
                <c:pt idx="59">
                  <c:v>1.7549999999999999</c:v>
                </c:pt>
                <c:pt idx="60">
                  <c:v>1.5960000000000001</c:v>
                </c:pt>
                <c:pt idx="61">
                  <c:v>1.425</c:v>
                </c:pt>
                <c:pt idx="62">
                  <c:v>1.325</c:v>
                </c:pt>
                <c:pt idx="63">
                  <c:v>1.242</c:v>
                </c:pt>
                <c:pt idx="64">
                  <c:v>1.0525</c:v>
                </c:pt>
                <c:pt idx="65">
                  <c:v>0.89749999999999996</c:v>
                </c:pt>
                <c:pt idx="66">
                  <c:v>1.0940000000000001</c:v>
                </c:pt>
                <c:pt idx="67">
                  <c:v>1.3325</c:v>
                </c:pt>
                <c:pt idx="68">
                  <c:v>1.3025</c:v>
                </c:pt>
                <c:pt idx="69">
                  <c:v>1.3320000000000001</c:v>
                </c:pt>
                <c:pt idx="70">
                  <c:v>1.365</c:v>
                </c:pt>
                <c:pt idx="71">
                  <c:v>1.484</c:v>
                </c:pt>
                <c:pt idx="72">
                  <c:v>1.2575000000000001</c:v>
                </c:pt>
                <c:pt idx="73">
                  <c:v>1.4824999999999999</c:v>
                </c:pt>
                <c:pt idx="74">
                  <c:v>1.6174999999999999</c:v>
                </c:pt>
                <c:pt idx="75">
                  <c:v>1.8140000000000001</c:v>
                </c:pt>
                <c:pt idx="76">
                  <c:v>1.7424999999999999</c:v>
                </c:pt>
                <c:pt idx="77">
                  <c:v>1.675</c:v>
                </c:pt>
                <c:pt idx="78">
                  <c:v>1.6419999999999999</c:v>
                </c:pt>
                <c:pt idx="79">
                  <c:v>1.31</c:v>
                </c:pt>
                <c:pt idx="80">
                  <c:v>1.1379999999999999</c:v>
                </c:pt>
                <c:pt idx="81">
                  <c:v>1.17</c:v>
                </c:pt>
                <c:pt idx="82">
                  <c:v>1.22</c:v>
                </c:pt>
                <c:pt idx="83">
                  <c:v>0.95199999999999996</c:v>
                </c:pt>
                <c:pt idx="84">
                  <c:v>0.92</c:v>
                </c:pt>
                <c:pt idx="85">
                  <c:v>0.73499999999999999</c:v>
                </c:pt>
                <c:pt idx="86">
                  <c:v>0.77237800000000001</c:v>
                </c:pt>
                <c:pt idx="87">
                  <c:v>0.69440749999999996</c:v>
                </c:pt>
                <c:pt idx="88">
                  <c:v>0.57008000000000003</c:v>
                </c:pt>
                <c:pt idx="89">
                  <c:v>0.34879599999999999</c:v>
                </c:pt>
                <c:pt idx="90">
                  <c:v>0.18202499999999999</c:v>
                </c:pt>
                <c:pt idx="91">
                  <c:v>0.198768</c:v>
                </c:pt>
                <c:pt idx="92">
                  <c:v>0.28235250000000001</c:v>
                </c:pt>
                <c:pt idx="93">
                  <c:v>0.32258500000000001</c:v>
                </c:pt>
                <c:pt idx="94">
                  <c:v>0.27734999999999999</c:v>
                </c:pt>
                <c:pt idx="95">
                  <c:v>0.21486250000000001</c:v>
                </c:pt>
                <c:pt idx="96">
                  <c:v>0.26214999999999999</c:v>
                </c:pt>
                <c:pt idx="97">
                  <c:v>0.29599999999999999</c:v>
                </c:pt>
                <c:pt idx="98">
                  <c:v>0.28044400000000003</c:v>
                </c:pt>
                <c:pt idx="99">
                  <c:v>0.21461749999999999</c:v>
                </c:pt>
                <c:pt idx="100">
                  <c:v>0.15962000000000001</c:v>
                </c:pt>
                <c:pt idx="101">
                  <c:v>0.206875</c:v>
                </c:pt>
                <c:pt idx="102">
                  <c:v>0.21158750000000001</c:v>
                </c:pt>
                <c:pt idx="103">
                  <c:v>0.21531400000000001</c:v>
                </c:pt>
                <c:pt idx="104">
                  <c:v>0.2794025</c:v>
                </c:pt>
                <c:pt idx="105">
                  <c:v>0.28366000000000002</c:v>
                </c:pt>
                <c:pt idx="106">
                  <c:v>0.18080199999999999</c:v>
                </c:pt>
                <c:pt idx="107">
                  <c:v>0.1821575</c:v>
                </c:pt>
                <c:pt idx="108">
                  <c:v>0.21442800000000001</c:v>
                </c:pt>
                <c:pt idx="109">
                  <c:v>0.17499500000000001</c:v>
                </c:pt>
                <c:pt idx="110">
                  <c:v>0.22842750000000001</c:v>
                </c:pt>
                <c:pt idx="111">
                  <c:v>0.26682250000000002</c:v>
                </c:pt>
                <c:pt idx="112">
                  <c:v>0.179398</c:v>
                </c:pt>
                <c:pt idx="113">
                  <c:v>0.21431</c:v>
                </c:pt>
                <c:pt idx="114">
                  <c:v>0.1756325</c:v>
                </c:pt>
                <c:pt idx="115">
                  <c:v>0.17574200000000001</c:v>
                </c:pt>
                <c:pt idx="116">
                  <c:v>9.7500000000000003E-2</c:v>
                </c:pt>
                <c:pt idx="117">
                  <c:v>0.11323800000000001</c:v>
                </c:pt>
                <c:pt idx="118">
                  <c:v>0.18131</c:v>
                </c:pt>
                <c:pt idx="119">
                  <c:v>0.23393249999999999</c:v>
                </c:pt>
                <c:pt idx="120">
                  <c:v>4.0000000000000001E-3</c:v>
                </c:pt>
                <c:pt idx="121">
                  <c:v>-0.34749999999999998</c:v>
                </c:pt>
                <c:pt idx="122">
                  <c:v>-0.31</c:v>
                </c:pt>
                <c:pt idx="123">
                  <c:v>-0.26500000000000001</c:v>
                </c:pt>
                <c:pt idx="124">
                  <c:v>-0.158</c:v>
                </c:pt>
                <c:pt idx="125">
                  <c:v>-0.2175</c:v>
                </c:pt>
                <c:pt idx="126">
                  <c:v>-0.24</c:v>
                </c:pt>
                <c:pt idx="127">
                  <c:v>-0.13750000000000001</c:v>
                </c:pt>
                <c:pt idx="128">
                  <c:v>-3.6999999999999998E-2</c:v>
                </c:pt>
                <c:pt idx="129">
                  <c:v>-4.7454000000000003E-2</c:v>
                </c:pt>
                <c:pt idx="130">
                  <c:v>-0.111695</c:v>
                </c:pt>
                <c:pt idx="131">
                  <c:v>-0.122045</c:v>
                </c:pt>
                <c:pt idx="132">
                  <c:v>-9.5668000000000003E-2</c:v>
                </c:pt>
                <c:pt idx="133">
                  <c:v>-7.1840000000000001E-2</c:v>
                </c:pt>
                <c:pt idx="134">
                  <c:v>-9.0792499999999998E-2</c:v>
                </c:pt>
                <c:pt idx="135">
                  <c:v>-0.217442</c:v>
                </c:pt>
                <c:pt idx="136">
                  <c:v>-0.26643169999999999</c:v>
                </c:pt>
                <c:pt idx="137">
                  <c:v>-0.36757250000000002</c:v>
                </c:pt>
                <c:pt idx="138">
                  <c:v>-0.41423599999999999</c:v>
                </c:pt>
                <c:pt idx="139">
                  <c:v>-0.52058249999999995</c:v>
                </c:pt>
                <c:pt idx="140">
                  <c:v>-0.37407800000000002</c:v>
                </c:pt>
                <c:pt idx="141">
                  <c:v>-0.46542749999999999</c:v>
                </c:pt>
                <c:pt idx="142">
                  <c:v>-0.32522250000000003</c:v>
                </c:pt>
                <c:pt idx="143">
                  <c:v>-0.35864800000000002</c:v>
                </c:pt>
                <c:pt idx="144">
                  <c:v>-0.48265999999999998</c:v>
                </c:pt>
                <c:pt idx="145">
                  <c:v>-0.53097249999999996</c:v>
                </c:pt>
                <c:pt idx="146">
                  <c:v>-0.55598400000000003</c:v>
                </c:pt>
                <c:pt idx="147">
                  <c:v>-0.55368899999999999</c:v>
                </c:pt>
                <c:pt idx="148">
                  <c:v>-0.51430500000000001</c:v>
                </c:pt>
                <c:pt idx="149">
                  <c:v>-0.53059599999999996</c:v>
                </c:pt>
                <c:pt idx="150">
                  <c:v>-0.53410000000000002</c:v>
                </c:pt>
                <c:pt idx="151">
                  <c:v>-0.62991750000000002</c:v>
                </c:pt>
                <c:pt idx="152">
                  <c:v>-0.58920399999999995</c:v>
                </c:pt>
                <c:pt idx="153">
                  <c:v>-0.63988250000000002</c:v>
                </c:pt>
                <c:pt idx="154">
                  <c:v>-0.57025000000000003</c:v>
                </c:pt>
                <c:pt idx="155">
                  <c:v>-0.54352400000000001</c:v>
                </c:pt>
                <c:pt idx="156">
                  <c:v>-0.60697500000000004</c:v>
                </c:pt>
                <c:pt idx="157">
                  <c:v>-0.54196500000000003</c:v>
                </c:pt>
                <c:pt idx="158">
                  <c:v>-0.48877999999999999</c:v>
                </c:pt>
                <c:pt idx="159">
                  <c:v>-0.54464250000000003</c:v>
                </c:pt>
                <c:pt idx="160">
                  <c:v>-0.49926749999999998</c:v>
                </c:pt>
                <c:pt idx="161">
                  <c:v>-0.50403399999999998</c:v>
                </c:pt>
                <c:pt idx="162">
                  <c:v>-0.51105999999999996</c:v>
                </c:pt>
                <c:pt idx="163">
                  <c:v>-0.49391800000000002</c:v>
                </c:pt>
                <c:pt idx="164">
                  <c:v>-0.50758999999999999</c:v>
                </c:pt>
                <c:pt idx="165">
                  <c:v>-0.51721499999999998</c:v>
                </c:pt>
                <c:pt idx="166">
                  <c:v>-0.49023800000000001</c:v>
                </c:pt>
                <c:pt idx="167">
                  <c:v>-0.46188249999999997</c:v>
                </c:pt>
                <c:pt idx="168" formatCode="General">
                  <c:v>-0.45198250000000001</c:v>
                </c:pt>
                <c:pt idx="169" formatCode="General">
                  <c:v>-0.48223250000000001</c:v>
                </c:pt>
                <c:pt idx="170" formatCode="General">
                  <c:v>-0.50980800000000004</c:v>
                </c:pt>
                <c:pt idx="171" formatCode="General">
                  <c:v>-0.55328999999999995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FIN_7!$D$2</c:f>
              <c:strCache>
                <c:ptCount val="1"/>
                <c:pt idx="0">
                  <c:v>30-årig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FIN_7!$A$5:$A$184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FIN_7!$D$5:$D$184</c:f>
              <c:numCache>
                <c:formatCode>0.0</c:formatCode>
                <c:ptCount val="180"/>
                <c:pt idx="0">
                  <c:v>4.5</c:v>
                </c:pt>
                <c:pt idx="1">
                  <c:v>4.43</c:v>
                </c:pt>
                <c:pt idx="2">
                  <c:v>4.5175000000000001</c:v>
                </c:pt>
                <c:pt idx="3">
                  <c:v>4.37</c:v>
                </c:pt>
                <c:pt idx="4">
                  <c:v>4.2474999999999996</c:v>
                </c:pt>
                <c:pt idx="5">
                  <c:v>4.1924999999999999</c:v>
                </c:pt>
                <c:pt idx="6">
                  <c:v>4.2460000000000004</c:v>
                </c:pt>
                <c:pt idx="7">
                  <c:v>4.2625000000000002</c:v>
                </c:pt>
                <c:pt idx="8">
                  <c:v>4.2320000000000002</c:v>
                </c:pt>
                <c:pt idx="9">
                  <c:v>4.3525</c:v>
                </c:pt>
                <c:pt idx="10">
                  <c:v>4.5724999999999998</c:v>
                </c:pt>
                <c:pt idx="11">
                  <c:v>4.4580000000000002</c:v>
                </c:pt>
                <c:pt idx="12">
                  <c:v>4.4349999999999996</c:v>
                </c:pt>
                <c:pt idx="13">
                  <c:v>4.5599999999999996</c:v>
                </c:pt>
                <c:pt idx="14">
                  <c:v>5.0640000000000001</c:v>
                </c:pt>
                <c:pt idx="15">
                  <c:v>5.2925000000000004</c:v>
                </c:pt>
                <c:pt idx="16">
                  <c:v>5.35</c:v>
                </c:pt>
                <c:pt idx="17">
                  <c:v>5.37</c:v>
                </c:pt>
                <c:pt idx="18">
                  <c:v>5.37</c:v>
                </c:pt>
                <c:pt idx="19">
                  <c:v>5.2975000000000003</c:v>
                </c:pt>
                <c:pt idx="20">
                  <c:v>5.226</c:v>
                </c:pt>
                <c:pt idx="21">
                  <c:v>5.2374999999999998</c:v>
                </c:pt>
                <c:pt idx="22">
                  <c:v>5.17</c:v>
                </c:pt>
                <c:pt idx="23">
                  <c:v>5.194</c:v>
                </c:pt>
                <c:pt idx="24">
                  <c:v>5.2525000000000004</c:v>
                </c:pt>
                <c:pt idx="25">
                  <c:v>5.2424999999999997</c:v>
                </c:pt>
                <c:pt idx="26">
                  <c:v>5.2160000000000002</c:v>
                </c:pt>
                <c:pt idx="27">
                  <c:v>5.3075000000000001</c:v>
                </c:pt>
                <c:pt idx="28">
                  <c:v>5.4124999999999996</c:v>
                </c:pt>
                <c:pt idx="29">
                  <c:v>5.94</c:v>
                </c:pt>
                <c:pt idx="30">
                  <c:v>6.2050000000000001</c:v>
                </c:pt>
                <c:pt idx="31">
                  <c:v>6.14</c:v>
                </c:pt>
                <c:pt idx="32">
                  <c:v>6.11</c:v>
                </c:pt>
                <c:pt idx="33">
                  <c:v>5.9450000000000003</c:v>
                </c:pt>
                <c:pt idx="34">
                  <c:v>5.6660000000000004</c:v>
                </c:pt>
                <c:pt idx="35">
                  <c:v>5.86</c:v>
                </c:pt>
                <c:pt idx="36">
                  <c:v>5.9574999999999996</c:v>
                </c:pt>
                <c:pt idx="37">
                  <c:v>5.6539999999999999</c:v>
                </c:pt>
                <c:pt idx="38">
                  <c:v>5.8525</c:v>
                </c:pt>
                <c:pt idx="39">
                  <c:v>6.12</c:v>
                </c:pt>
                <c:pt idx="40">
                  <c:v>6.2859999999999996</c:v>
                </c:pt>
                <c:pt idx="41">
                  <c:v>6.8550000000000004</c:v>
                </c:pt>
                <c:pt idx="42">
                  <c:v>7.14</c:v>
                </c:pt>
                <c:pt idx="43">
                  <c:v>6.6879999999999997</c:v>
                </c:pt>
                <c:pt idx="44">
                  <c:v>6.8449999999999998</c:v>
                </c:pt>
                <c:pt idx="45">
                  <c:v>7.3360000000000003</c:v>
                </c:pt>
                <c:pt idx="46">
                  <c:v>6.9225000000000003</c:v>
                </c:pt>
                <c:pt idx="47">
                  <c:v>6.5575000000000001</c:v>
                </c:pt>
                <c:pt idx="48">
                  <c:v>6.194</c:v>
                </c:pt>
                <c:pt idx="49">
                  <c:v>6.1550000000000002</c:v>
                </c:pt>
                <c:pt idx="50">
                  <c:v>5.7374999999999998</c:v>
                </c:pt>
                <c:pt idx="51">
                  <c:v>5.5025000000000004</c:v>
                </c:pt>
                <c:pt idx="52">
                  <c:v>5.4619999999999997</c:v>
                </c:pt>
                <c:pt idx="53">
                  <c:v>5.4950000000000001</c:v>
                </c:pt>
                <c:pt idx="54">
                  <c:v>5.3280000000000003</c:v>
                </c:pt>
                <c:pt idx="55">
                  <c:v>5.2424999999999997</c:v>
                </c:pt>
                <c:pt idx="56">
                  <c:v>5.2350000000000003</c:v>
                </c:pt>
                <c:pt idx="57">
                  <c:v>5.242</c:v>
                </c:pt>
                <c:pt idx="58">
                  <c:v>5.2450000000000001</c:v>
                </c:pt>
                <c:pt idx="59">
                  <c:v>5.17</c:v>
                </c:pt>
                <c:pt idx="60">
                  <c:v>5.1319999999999997</c:v>
                </c:pt>
                <c:pt idx="61">
                  <c:v>4.9775</c:v>
                </c:pt>
                <c:pt idx="62">
                  <c:v>4.8</c:v>
                </c:pt>
                <c:pt idx="63">
                  <c:v>4.7160000000000002</c:v>
                </c:pt>
                <c:pt idx="64">
                  <c:v>4.4749999999999996</c:v>
                </c:pt>
                <c:pt idx="65">
                  <c:v>4.3425000000000002</c:v>
                </c:pt>
                <c:pt idx="66">
                  <c:v>4.3460000000000001</c:v>
                </c:pt>
                <c:pt idx="67">
                  <c:v>4.2225000000000001</c:v>
                </c:pt>
                <c:pt idx="68">
                  <c:v>4.1974999999999998</c:v>
                </c:pt>
                <c:pt idx="69">
                  <c:v>4.2279999999999998</c:v>
                </c:pt>
                <c:pt idx="70">
                  <c:v>4.3475000000000001</c:v>
                </c:pt>
                <c:pt idx="71">
                  <c:v>4.6440000000000001</c:v>
                </c:pt>
                <c:pt idx="72">
                  <c:v>4.5875000000000004</c:v>
                </c:pt>
                <c:pt idx="73">
                  <c:v>4.9749999999999996</c:v>
                </c:pt>
                <c:pt idx="74">
                  <c:v>5.07</c:v>
                </c:pt>
                <c:pt idx="75">
                  <c:v>5.1740000000000004</c:v>
                </c:pt>
                <c:pt idx="76">
                  <c:v>5.14</c:v>
                </c:pt>
                <c:pt idx="77">
                  <c:v>5.0875000000000004</c:v>
                </c:pt>
                <c:pt idx="78">
                  <c:v>5.09</c:v>
                </c:pt>
                <c:pt idx="79">
                  <c:v>4.7125000000000004</c:v>
                </c:pt>
                <c:pt idx="80">
                  <c:v>4.33</c:v>
                </c:pt>
                <c:pt idx="81">
                  <c:v>4.335</c:v>
                </c:pt>
                <c:pt idx="82">
                  <c:v>4.3099999999999996</c:v>
                </c:pt>
                <c:pt idx="83">
                  <c:v>4.1980000000000004</c:v>
                </c:pt>
                <c:pt idx="84">
                  <c:v>3.9925000000000002</c:v>
                </c:pt>
                <c:pt idx="85">
                  <c:v>3.9575</c:v>
                </c:pt>
                <c:pt idx="86">
                  <c:v>3.9292340000000001</c:v>
                </c:pt>
                <c:pt idx="87">
                  <c:v>3.8594400000000002</c:v>
                </c:pt>
                <c:pt idx="88">
                  <c:v>3.7185079999999999</c:v>
                </c:pt>
                <c:pt idx="89">
                  <c:v>3.5799660000000002</c:v>
                </c:pt>
                <c:pt idx="90">
                  <c:v>3.5228920000000001</c:v>
                </c:pt>
                <c:pt idx="91">
                  <c:v>3.512556</c:v>
                </c:pt>
                <c:pt idx="92">
                  <c:v>3.5549050000000002</c:v>
                </c:pt>
                <c:pt idx="93">
                  <c:v>3.5516800000000002</c:v>
                </c:pt>
                <c:pt idx="94">
                  <c:v>3.45072</c:v>
                </c:pt>
                <c:pt idx="95">
                  <c:v>3.287738</c:v>
                </c:pt>
                <c:pt idx="96">
                  <c:v>3.3440020000000001</c:v>
                </c:pt>
                <c:pt idx="97">
                  <c:v>3.4981249999999999</c:v>
                </c:pt>
                <c:pt idx="98">
                  <c:v>3.377732</c:v>
                </c:pt>
                <c:pt idx="99">
                  <c:v>3.1831100000000001</c:v>
                </c:pt>
                <c:pt idx="100">
                  <c:v>3.1487259999999999</c:v>
                </c:pt>
                <c:pt idx="101">
                  <c:v>3.403235</c:v>
                </c:pt>
                <c:pt idx="102">
                  <c:v>3.5299200000000002</c:v>
                </c:pt>
                <c:pt idx="103">
                  <c:v>3.6835939999999998</c:v>
                </c:pt>
                <c:pt idx="104">
                  <c:v>3.813898</c:v>
                </c:pt>
                <c:pt idx="105">
                  <c:v>3.6856849999999999</c:v>
                </c:pt>
                <c:pt idx="106">
                  <c:v>3.5746479999999998</c:v>
                </c:pt>
                <c:pt idx="107">
                  <c:v>3.6252749999999998</c:v>
                </c:pt>
                <c:pt idx="108">
                  <c:v>3.587218</c:v>
                </c:pt>
                <c:pt idx="109">
                  <c:v>3.443273</c:v>
                </c:pt>
                <c:pt idx="110">
                  <c:v>3.317475</c:v>
                </c:pt>
                <c:pt idx="111">
                  <c:v>3.2235619999999998</c:v>
                </c:pt>
                <c:pt idx="112">
                  <c:v>3.138652</c:v>
                </c:pt>
                <c:pt idx="113">
                  <c:v>3.0749</c:v>
                </c:pt>
                <c:pt idx="114">
                  <c:v>3.0220549999999999</c:v>
                </c:pt>
                <c:pt idx="115">
                  <c:v>2.9398080000000002</c:v>
                </c:pt>
                <c:pt idx="116">
                  <c:v>2.895</c:v>
                </c:pt>
                <c:pt idx="117">
                  <c:v>2.7701359999999999</c:v>
                </c:pt>
                <c:pt idx="118">
                  <c:v>2.681902</c:v>
                </c:pt>
                <c:pt idx="119">
                  <c:v>2.6406230000000002</c:v>
                </c:pt>
                <c:pt idx="120">
                  <c:v>2.3966500000000002</c:v>
                </c:pt>
                <c:pt idx="121">
                  <c:v>2.2425000000000002</c:v>
                </c:pt>
                <c:pt idx="122">
                  <c:v>2.2400000000000002</c:v>
                </c:pt>
                <c:pt idx="123">
                  <c:v>2.2200000000000002</c:v>
                </c:pt>
                <c:pt idx="124">
                  <c:v>2.78</c:v>
                </c:pt>
                <c:pt idx="125">
                  <c:v>3.13</c:v>
                </c:pt>
                <c:pt idx="126">
                  <c:v>3.23</c:v>
                </c:pt>
                <c:pt idx="127">
                  <c:v>3.105</c:v>
                </c:pt>
                <c:pt idx="128">
                  <c:v>3.08</c:v>
                </c:pt>
                <c:pt idx="129">
                  <c:v>2.9422640000000002</c:v>
                </c:pt>
                <c:pt idx="130">
                  <c:v>2.9206249999999998</c:v>
                </c:pt>
                <c:pt idx="131">
                  <c:v>2.9614349999999998</c:v>
                </c:pt>
                <c:pt idx="132">
                  <c:v>2.9156</c:v>
                </c:pt>
                <c:pt idx="133">
                  <c:v>2.8787720000000001</c:v>
                </c:pt>
                <c:pt idx="134">
                  <c:v>2.7812329999999998</c:v>
                </c:pt>
                <c:pt idx="135">
                  <c:v>2.6553640000000001</c:v>
                </c:pt>
                <c:pt idx="136">
                  <c:v>2.7320509999999998</c:v>
                </c:pt>
                <c:pt idx="137">
                  <c:v>2.6026150000000001</c:v>
                </c:pt>
                <c:pt idx="138">
                  <c:v>2.3452799999999998</c:v>
                </c:pt>
                <c:pt idx="139">
                  <c:v>2.3708300000000002</c:v>
                </c:pt>
                <c:pt idx="140">
                  <c:v>2.30036</c:v>
                </c:pt>
                <c:pt idx="141">
                  <c:v>2.2757930000000002</c:v>
                </c:pt>
                <c:pt idx="142">
                  <c:v>2.4780570000000002</c:v>
                </c:pt>
                <c:pt idx="143">
                  <c:v>2.4455520000000002</c:v>
                </c:pt>
                <c:pt idx="144">
                  <c:v>2.4169999999999998</c:v>
                </c:pt>
                <c:pt idx="145">
                  <c:v>2.4070019999999999</c:v>
                </c:pt>
                <c:pt idx="146">
                  <c:v>2.3202340000000001</c:v>
                </c:pt>
                <c:pt idx="147">
                  <c:v>2.3075969999999999</c:v>
                </c:pt>
                <c:pt idx="148">
                  <c:v>2.3864269999999999</c:v>
                </c:pt>
                <c:pt idx="149">
                  <c:v>2.2854139999999998</c:v>
                </c:pt>
                <c:pt idx="150">
                  <c:v>2.203875</c:v>
                </c:pt>
                <c:pt idx="151">
                  <c:v>2.4054250000000001</c:v>
                </c:pt>
                <c:pt idx="152">
                  <c:v>2.1470880000000001</c:v>
                </c:pt>
                <c:pt idx="153">
                  <c:v>2.1244649999999998</c:v>
                </c:pt>
                <c:pt idx="154">
                  <c:v>2.0767099999999998</c:v>
                </c:pt>
                <c:pt idx="155">
                  <c:v>2.0466419999999999</c:v>
                </c:pt>
                <c:pt idx="156">
                  <c:v>2.103065</c:v>
                </c:pt>
                <c:pt idx="157">
                  <c:v>2.3465379999999998</c:v>
                </c:pt>
                <c:pt idx="158">
                  <c:v>2.1762519999999999</c:v>
                </c:pt>
                <c:pt idx="159">
                  <c:v>2.1249750000000001</c:v>
                </c:pt>
                <c:pt idx="160">
                  <c:v>2.1406649999999998</c:v>
                </c:pt>
                <c:pt idx="161">
                  <c:v>2.0983860000000001</c:v>
                </c:pt>
                <c:pt idx="162">
                  <c:v>2.0781969999999998</c:v>
                </c:pt>
                <c:pt idx="163">
                  <c:v>2.0704479999999998</c:v>
                </c:pt>
                <c:pt idx="164">
                  <c:v>2.0844200000000002</c:v>
                </c:pt>
                <c:pt idx="165">
                  <c:v>2.1027930000000001</c:v>
                </c:pt>
                <c:pt idx="166">
                  <c:v>2.0885799999999999</c:v>
                </c:pt>
                <c:pt idx="167">
                  <c:v>2.0601449999999999</c:v>
                </c:pt>
                <c:pt idx="168" formatCode="General">
                  <c:v>2.021452</c:v>
                </c:pt>
                <c:pt idx="169" formatCode="General">
                  <c:v>1.9285369999999999</c:v>
                </c:pt>
                <c:pt idx="170" formatCode="General">
                  <c:v>1.830006</c:v>
                </c:pt>
                <c:pt idx="171" formatCode="General">
                  <c:v>1.7796050000000001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6144"/>
        <c:axId val="226487680"/>
      </c:lineChart>
      <c:catAx>
        <c:axId val="2264861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6487680"/>
        <c:crossesAt val="-10"/>
        <c:auto val="1"/>
        <c:lblAlgn val="ctr"/>
        <c:lblOffset val="100"/>
        <c:tickLblSkip val="24"/>
        <c:tickMarkSkip val="12"/>
        <c:noMultiLvlLbl val="1"/>
      </c:catAx>
      <c:valAx>
        <c:axId val="226487680"/>
        <c:scaling>
          <c:orientation val="minMax"/>
          <c:max val="8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6486144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8119598765432097"/>
          <c:h val="7.79277777777777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FIN_9!$C$2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FIN_9!$A$5:$A$184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FIN_9!$C$5:$C$184</c:f>
              <c:numCache>
                <c:formatCode>0.0</c:formatCode>
                <c:ptCount val="180"/>
                <c:pt idx="0">
                  <c:v>6.7759999999999998</c:v>
                </c:pt>
                <c:pt idx="1">
                  <c:v>6.7859999999999996</c:v>
                </c:pt>
                <c:pt idx="2">
                  <c:v>6.6440000000000001</c:v>
                </c:pt>
                <c:pt idx="3">
                  <c:v>6.6210000000000004</c:v>
                </c:pt>
                <c:pt idx="4">
                  <c:v>6.5170000000000003</c:v>
                </c:pt>
                <c:pt idx="5">
                  <c:v>6.4539999999999997</c:v>
                </c:pt>
                <c:pt idx="6">
                  <c:v>6.3760000000000003</c:v>
                </c:pt>
                <c:pt idx="7">
                  <c:v>6.3319999999999999</c:v>
                </c:pt>
                <c:pt idx="8">
                  <c:v>6.2709999999999999</c:v>
                </c:pt>
                <c:pt idx="9">
                  <c:v>6.24</c:v>
                </c:pt>
                <c:pt idx="10">
                  <c:v>6.2160000000000002</c:v>
                </c:pt>
                <c:pt idx="11">
                  <c:v>6.1420000000000003</c:v>
                </c:pt>
                <c:pt idx="12">
                  <c:v>6.1340000000000003</c:v>
                </c:pt>
                <c:pt idx="13">
                  <c:v>6.1879999999999997</c:v>
                </c:pt>
                <c:pt idx="14">
                  <c:v>6.2869999999999999</c:v>
                </c:pt>
                <c:pt idx="15">
                  <c:v>6.399</c:v>
                </c:pt>
                <c:pt idx="16">
                  <c:v>6.3289999999999997</c:v>
                </c:pt>
                <c:pt idx="17">
                  <c:v>6.3920000000000003</c:v>
                </c:pt>
                <c:pt idx="18">
                  <c:v>6.4160000000000004</c:v>
                </c:pt>
                <c:pt idx="19">
                  <c:v>6.6449999999999996</c:v>
                </c:pt>
                <c:pt idx="20">
                  <c:v>6.7450000000000001</c:v>
                </c:pt>
                <c:pt idx="21">
                  <c:v>6.7619999999999996</c:v>
                </c:pt>
                <c:pt idx="22">
                  <c:v>6.8280000000000003</c:v>
                </c:pt>
                <c:pt idx="23">
                  <c:v>6.907</c:v>
                </c:pt>
                <c:pt idx="24">
                  <c:v>7.0590000000000002</c:v>
                </c:pt>
                <c:pt idx="25">
                  <c:v>7.1829999999999998</c:v>
                </c:pt>
                <c:pt idx="26">
                  <c:v>7.1379999999999999</c:v>
                </c:pt>
                <c:pt idx="27">
                  <c:v>7.21</c:v>
                </c:pt>
                <c:pt idx="28">
                  <c:v>7.157</c:v>
                </c:pt>
                <c:pt idx="29">
                  <c:v>7.3140000000000001</c:v>
                </c:pt>
                <c:pt idx="30">
                  <c:v>7.4160000000000004</c:v>
                </c:pt>
                <c:pt idx="31">
                  <c:v>7.383</c:v>
                </c:pt>
                <c:pt idx="32">
                  <c:v>7.45</c:v>
                </c:pt>
                <c:pt idx="33">
                  <c:v>7.4180000000000001</c:v>
                </c:pt>
                <c:pt idx="34">
                  <c:v>7.444</c:v>
                </c:pt>
                <c:pt idx="35">
                  <c:v>7.3879999999999999</c:v>
                </c:pt>
                <c:pt idx="36">
                  <c:v>7.44</c:v>
                </c:pt>
                <c:pt idx="37">
                  <c:v>7.5090000000000003</c:v>
                </c:pt>
                <c:pt idx="38">
                  <c:v>7.5190000000000001</c:v>
                </c:pt>
                <c:pt idx="39">
                  <c:v>7.6310000000000002</c:v>
                </c:pt>
                <c:pt idx="40">
                  <c:v>7.7240000000000002</c:v>
                </c:pt>
                <c:pt idx="41">
                  <c:v>7.7370000000000001</c:v>
                </c:pt>
                <c:pt idx="42">
                  <c:v>7.8</c:v>
                </c:pt>
                <c:pt idx="43">
                  <c:v>7.8079999999999998</c:v>
                </c:pt>
                <c:pt idx="44">
                  <c:v>7.8330000000000002</c:v>
                </c:pt>
                <c:pt idx="45">
                  <c:v>8.2460000000000004</c:v>
                </c:pt>
                <c:pt idx="46">
                  <c:v>8.7249999999999996</c:v>
                </c:pt>
                <c:pt idx="47">
                  <c:v>8.2780000000000005</c:v>
                </c:pt>
                <c:pt idx="48">
                  <c:v>7.7430000000000003</c:v>
                </c:pt>
                <c:pt idx="49">
                  <c:v>7.4379999999999997</c:v>
                </c:pt>
                <c:pt idx="50">
                  <c:v>6.88</c:v>
                </c:pt>
                <c:pt idx="51">
                  <c:v>6.6159999999999997</c:v>
                </c:pt>
                <c:pt idx="52">
                  <c:v>6.4450000000000003</c:v>
                </c:pt>
                <c:pt idx="53">
                  <c:v>6.1470000000000002</c:v>
                </c:pt>
                <c:pt idx="54">
                  <c:v>6.07</c:v>
                </c:pt>
                <c:pt idx="55">
                  <c:v>6.0049999999999999</c:v>
                </c:pt>
                <c:pt idx="56">
                  <c:v>5.8390000000000004</c:v>
                </c:pt>
                <c:pt idx="57">
                  <c:v>5.7039999999999997</c:v>
                </c:pt>
                <c:pt idx="58">
                  <c:v>5.6539999999999999</c:v>
                </c:pt>
                <c:pt idx="59">
                  <c:v>5.5590000000000002</c:v>
                </c:pt>
                <c:pt idx="60">
                  <c:v>5.5519999999999996</c:v>
                </c:pt>
                <c:pt idx="61">
                  <c:v>5.4320000000000004</c:v>
                </c:pt>
                <c:pt idx="62">
                  <c:v>5.43</c:v>
                </c:pt>
                <c:pt idx="63">
                  <c:v>5.3970000000000002</c:v>
                </c:pt>
                <c:pt idx="64">
                  <c:v>5.375</c:v>
                </c:pt>
                <c:pt idx="65">
                  <c:v>5.1379999999999999</c:v>
                </c:pt>
                <c:pt idx="66">
                  <c:v>5.1879999999999997</c:v>
                </c:pt>
                <c:pt idx="67">
                  <c:v>5.1310000000000002</c:v>
                </c:pt>
                <c:pt idx="68">
                  <c:v>5.1109999999999998</c:v>
                </c:pt>
                <c:pt idx="69">
                  <c:v>5.1639999999999997</c:v>
                </c:pt>
                <c:pt idx="70">
                  <c:v>5.1859999999999999</c:v>
                </c:pt>
                <c:pt idx="71">
                  <c:v>5.0960000000000001</c:v>
                </c:pt>
                <c:pt idx="72">
                  <c:v>5.1859999999999999</c:v>
                </c:pt>
                <c:pt idx="73">
                  <c:v>5.1959999999999997</c:v>
                </c:pt>
                <c:pt idx="74">
                  <c:v>5.1360000000000001</c:v>
                </c:pt>
                <c:pt idx="75">
                  <c:v>5.2450000000000001</c:v>
                </c:pt>
                <c:pt idx="76">
                  <c:v>5.3170000000000002</c:v>
                </c:pt>
                <c:pt idx="77">
                  <c:v>5.327</c:v>
                </c:pt>
                <c:pt idx="78">
                  <c:v>5.4889999999999999</c:v>
                </c:pt>
                <c:pt idx="79">
                  <c:v>5.6040000000000001</c:v>
                </c:pt>
                <c:pt idx="80">
                  <c:v>5.6079999999999997</c:v>
                </c:pt>
                <c:pt idx="81">
                  <c:v>5.5880000000000001</c:v>
                </c:pt>
                <c:pt idx="82">
                  <c:v>5.64</c:v>
                </c:pt>
                <c:pt idx="83">
                  <c:v>5.4569999999999999</c:v>
                </c:pt>
                <c:pt idx="84">
                  <c:v>5.4989999999999997</c:v>
                </c:pt>
                <c:pt idx="85">
                  <c:v>5.6280000000000001</c:v>
                </c:pt>
                <c:pt idx="86">
                  <c:v>5.6509999999999998</c:v>
                </c:pt>
                <c:pt idx="87">
                  <c:v>5.7619999999999996</c:v>
                </c:pt>
                <c:pt idx="88">
                  <c:v>5.69</c:v>
                </c:pt>
                <c:pt idx="89">
                  <c:v>5.516</c:v>
                </c:pt>
                <c:pt idx="90">
                  <c:v>5.5030000000000001</c:v>
                </c:pt>
                <c:pt idx="91">
                  <c:v>5.4859999999999998</c:v>
                </c:pt>
                <c:pt idx="92">
                  <c:v>5.5350000000000001</c:v>
                </c:pt>
                <c:pt idx="93">
                  <c:v>5.577</c:v>
                </c:pt>
                <c:pt idx="94">
                  <c:v>5.5940000000000003</c:v>
                </c:pt>
                <c:pt idx="95">
                  <c:v>5.4880000000000004</c:v>
                </c:pt>
                <c:pt idx="96">
                  <c:v>5.5629999999999997</c:v>
                </c:pt>
                <c:pt idx="97">
                  <c:v>5.56</c:v>
                </c:pt>
                <c:pt idx="98">
                  <c:v>5.5110000000000001</c:v>
                </c:pt>
                <c:pt idx="99">
                  <c:v>5.4370000000000003</c:v>
                </c:pt>
                <c:pt idx="100">
                  <c:v>5.3979999999999997</c:v>
                </c:pt>
                <c:pt idx="101">
                  <c:v>5.3959999999999999</c:v>
                </c:pt>
                <c:pt idx="102">
                  <c:v>5.3940000000000001</c:v>
                </c:pt>
                <c:pt idx="103">
                  <c:v>5.3570000000000002</c:v>
                </c:pt>
                <c:pt idx="104">
                  <c:v>5.2720000000000002</c:v>
                </c:pt>
                <c:pt idx="105">
                  <c:v>5.55</c:v>
                </c:pt>
                <c:pt idx="106">
                  <c:v>5.5869999999999997</c:v>
                </c:pt>
                <c:pt idx="107">
                  <c:v>5.468</c:v>
                </c:pt>
                <c:pt idx="108">
                  <c:v>5.5519999999999996</c:v>
                </c:pt>
                <c:pt idx="109">
                  <c:v>5.5220000000000002</c:v>
                </c:pt>
                <c:pt idx="110">
                  <c:v>5.4790000000000001</c:v>
                </c:pt>
                <c:pt idx="111">
                  <c:v>5.4589999999999996</c:v>
                </c:pt>
                <c:pt idx="112">
                  <c:v>5.4459999999999997</c:v>
                </c:pt>
                <c:pt idx="113">
                  <c:v>5.4</c:v>
                </c:pt>
                <c:pt idx="114">
                  <c:v>5.431</c:v>
                </c:pt>
                <c:pt idx="115">
                  <c:v>5.4</c:v>
                </c:pt>
                <c:pt idx="116">
                  <c:v>5.3390000000000004</c:v>
                </c:pt>
                <c:pt idx="117">
                  <c:v>5.2990000000000004</c:v>
                </c:pt>
                <c:pt idx="118">
                  <c:v>5.2830000000000004</c:v>
                </c:pt>
                <c:pt idx="119">
                  <c:v>5.1840000000000002</c:v>
                </c:pt>
                <c:pt idx="120">
                  <c:v>5.1020000000000003</c:v>
                </c:pt>
                <c:pt idx="121">
                  <c:v>4.9349999999999996</c:v>
                </c:pt>
                <c:pt idx="122">
                  <c:v>4.8319999999999999</c:v>
                </c:pt>
                <c:pt idx="123">
                  <c:v>4.8280000000000003</c:v>
                </c:pt>
                <c:pt idx="124">
                  <c:v>4.7949999999999999</c:v>
                </c:pt>
                <c:pt idx="125">
                  <c:v>4.6760000000000002</c:v>
                </c:pt>
                <c:pt idx="126">
                  <c:v>4.6989999999999998</c:v>
                </c:pt>
                <c:pt idx="127">
                  <c:v>4.6669999999999998</c:v>
                </c:pt>
                <c:pt idx="128">
                  <c:v>4.6520000000000001</c:v>
                </c:pt>
                <c:pt idx="129">
                  <c:v>4.6559999999999997</c:v>
                </c:pt>
                <c:pt idx="130">
                  <c:v>4.6630000000000003</c:v>
                </c:pt>
                <c:pt idx="131">
                  <c:v>4.5609999999999999</c:v>
                </c:pt>
                <c:pt idx="132">
                  <c:v>4.6130000000000004</c:v>
                </c:pt>
                <c:pt idx="133">
                  <c:v>4.7789999999999999</c:v>
                </c:pt>
                <c:pt idx="134">
                  <c:v>4.5709999999999997</c:v>
                </c:pt>
                <c:pt idx="135">
                  <c:v>4.6079999999999997</c:v>
                </c:pt>
                <c:pt idx="136">
                  <c:v>4.5279999999999996</c:v>
                </c:pt>
                <c:pt idx="137">
                  <c:v>4.4710000000000001</c:v>
                </c:pt>
                <c:pt idx="138">
                  <c:v>4.4690000000000003</c:v>
                </c:pt>
                <c:pt idx="139">
                  <c:v>4.4359999999999999</c:v>
                </c:pt>
                <c:pt idx="140">
                  <c:v>4.4329999999999998</c:v>
                </c:pt>
                <c:pt idx="141">
                  <c:v>4.4260000000000002</c:v>
                </c:pt>
                <c:pt idx="142">
                  <c:v>4.4000000000000004</c:v>
                </c:pt>
                <c:pt idx="143">
                  <c:v>4.3289999999999997</c:v>
                </c:pt>
                <c:pt idx="144">
                  <c:v>4.3739999999999997</c:v>
                </c:pt>
                <c:pt idx="145">
                  <c:v>4.3810000000000002</c:v>
                </c:pt>
                <c:pt idx="146">
                  <c:v>4.2859999999999996</c:v>
                </c:pt>
                <c:pt idx="147">
                  <c:v>4.3239999999999998</c:v>
                </c:pt>
                <c:pt idx="148">
                  <c:v>4.2649999999999997</c:v>
                </c:pt>
                <c:pt idx="149">
                  <c:v>4.2329999999999997</c:v>
                </c:pt>
                <c:pt idx="150">
                  <c:v>4.2750000000000004</c:v>
                </c:pt>
                <c:pt idx="151">
                  <c:v>4.24</c:v>
                </c:pt>
                <c:pt idx="152">
                  <c:v>4.2240000000000002</c:v>
                </c:pt>
                <c:pt idx="153">
                  <c:v>4.24</c:v>
                </c:pt>
                <c:pt idx="154">
                  <c:v>4.2229999999999999</c:v>
                </c:pt>
                <c:pt idx="155">
                  <c:v>4.16</c:v>
                </c:pt>
                <c:pt idx="156">
                  <c:v>4.1680000000000001</c:v>
                </c:pt>
                <c:pt idx="157">
                  <c:v>4.1950000000000003</c:v>
                </c:pt>
                <c:pt idx="158">
                  <c:v>4.1210000000000004</c:v>
                </c:pt>
                <c:pt idx="159">
                  <c:v>4.1289999999999996</c:v>
                </c:pt>
                <c:pt idx="160">
                  <c:v>4.0810000000000004</c:v>
                </c:pt>
                <c:pt idx="161">
                  <c:v>4.0510000000000002</c:v>
                </c:pt>
                <c:pt idx="162">
                  <c:v>4.1020000000000003</c:v>
                </c:pt>
                <c:pt idx="163">
                  <c:v>4.0430000000000001</c:v>
                </c:pt>
                <c:pt idx="164">
                  <c:v>4.0339999999999998</c:v>
                </c:pt>
                <c:pt idx="165">
                  <c:v>4.0179999999999998</c:v>
                </c:pt>
                <c:pt idx="166">
                  <c:v>4.0190000000000001</c:v>
                </c:pt>
                <c:pt idx="167">
                  <c:v>3.9830000000000001</c:v>
                </c:pt>
                <c:pt idx="168" formatCode="General">
                  <c:v>4.0259999999999998</c:v>
                </c:pt>
                <c:pt idx="169" formatCode="General">
                  <c:v>4.056</c:v>
                </c:pt>
                <c:pt idx="170" formatCode="General">
                  <c:v>3.98</c:v>
                </c:pt>
                <c:pt idx="171" formatCode="General">
                  <c:v>4.0069999999999997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FIN_9!$D$2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FIN_9!$A$5:$A$184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FIN_9!$D$5:$D$184</c:f>
              <c:numCache>
                <c:formatCode>0.0</c:formatCode>
                <c:ptCount val="180"/>
                <c:pt idx="0">
                  <c:v>4.7469999999999999</c:v>
                </c:pt>
                <c:pt idx="1">
                  <c:v>4.835</c:v>
                </c:pt>
                <c:pt idx="2">
                  <c:v>4.6840000000000002</c:v>
                </c:pt>
                <c:pt idx="3">
                  <c:v>4.6520000000000001</c:v>
                </c:pt>
                <c:pt idx="4">
                  <c:v>4.58</c:v>
                </c:pt>
                <c:pt idx="5">
                  <c:v>4.5999999999999996</c:v>
                </c:pt>
                <c:pt idx="6">
                  <c:v>4.5590000000000002</c:v>
                </c:pt>
                <c:pt idx="7">
                  <c:v>4.5019999999999998</c:v>
                </c:pt>
                <c:pt idx="8">
                  <c:v>4.5010000000000003</c:v>
                </c:pt>
                <c:pt idx="9">
                  <c:v>4.4470000000000001</c:v>
                </c:pt>
                <c:pt idx="10">
                  <c:v>4.4210000000000003</c:v>
                </c:pt>
                <c:pt idx="11">
                  <c:v>4.4260000000000002</c:v>
                </c:pt>
                <c:pt idx="12">
                  <c:v>4.4340000000000002</c:v>
                </c:pt>
                <c:pt idx="13">
                  <c:v>4.5419999999999998</c:v>
                </c:pt>
                <c:pt idx="14">
                  <c:v>4.5960000000000001</c:v>
                </c:pt>
                <c:pt idx="15">
                  <c:v>4.7030000000000003</c:v>
                </c:pt>
                <c:pt idx="16">
                  <c:v>4.71</c:v>
                </c:pt>
                <c:pt idx="17">
                  <c:v>4.7919999999999998</c:v>
                </c:pt>
                <c:pt idx="18">
                  <c:v>4.7869999999999999</c:v>
                </c:pt>
                <c:pt idx="19">
                  <c:v>4.9980000000000002</c:v>
                </c:pt>
                <c:pt idx="20">
                  <c:v>5.12</c:v>
                </c:pt>
                <c:pt idx="21">
                  <c:v>5.181</c:v>
                </c:pt>
                <c:pt idx="22">
                  <c:v>5.2510000000000003</c:v>
                </c:pt>
                <c:pt idx="23">
                  <c:v>5.2359999999999998</c:v>
                </c:pt>
                <c:pt idx="24">
                  <c:v>5.4119999999999999</c:v>
                </c:pt>
                <c:pt idx="25">
                  <c:v>5.5309999999999997</c:v>
                </c:pt>
                <c:pt idx="26">
                  <c:v>5.5179999999999998</c:v>
                </c:pt>
                <c:pt idx="27">
                  <c:v>5.641</c:v>
                </c:pt>
                <c:pt idx="28">
                  <c:v>5.6559999999999997</c:v>
                </c:pt>
                <c:pt idx="29">
                  <c:v>5.8159999999999998</c:v>
                </c:pt>
                <c:pt idx="30">
                  <c:v>5.915</c:v>
                </c:pt>
                <c:pt idx="31">
                  <c:v>5.92</c:v>
                </c:pt>
                <c:pt idx="32">
                  <c:v>6.032</c:v>
                </c:pt>
                <c:pt idx="33">
                  <c:v>6.0430000000000001</c:v>
                </c:pt>
                <c:pt idx="34">
                  <c:v>6.117</c:v>
                </c:pt>
                <c:pt idx="35">
                  <c:v>6.1239999999999997</c:v>
                </c:pt>
                <c:pt idx="36">
                  <c:v>6.0819999999999999</c:v>
                </c:pt>
                <c:pt idx="37">
                  <c:v>6.1260000000000003</c:v>
                </c:pt>
                <c:pt idx="38">
                  <c:v>6.0430000000000001</c:v>
                </c:pt>
                <c:pt idx="39">
                  <c:v>6.19</c:v>
                </c:pt>
                <c:pt idx="40">
                  <c:v>6.3220000000000001</c:v>
                </c:pt>
                <c:pt idx="41">
                  <c:v>6.399</c:v>
                </c:pt>
                <c:pt idx="42">
                  <c:v>6.4320000000000004</c:v>
                </c:pt>
                <c:pt idx="43">
                  <c:v>6.4560000000000004</c:v>
                </c:pt>
                <c:pt idx="44">
                  <c:v>6.585</c:v>
                </c:pt>
                <c:pt idx="45">
                  <c:v>6.91</c:v>
                </c:pt>
                <c:pt idx="46">
                  <c:v>7.3959999999999999</c:v>
                </c:pt>
                <c:pt idx="47">
                  <c:v>6.9550000000000001</c:v>
                </c:pt>
                <c:pt idx="48">
                  <c:v>6.5819999999999999</c:v>
                </c:pt>
                <c:pt idx="49">
                  <c:v>6.3449999999999998</c:v>
                </c:pt>
                <c:pt idx="50">
                  <c:v>5.8390000000000004</c:v>
                </c:pt>
                <c:pt idx="51">
                  <c:v>5.5369999999999999</c:v>
                </c:pt>
                <c:pt idx="52">
                  <c:v>5.4509999999999996</c:v>
                </c:pt>
                <c:pt idx="53">
                  <c:v>5.1680000000000001</c:v>
                </c:pt>
                <c:pt idx="54">
                  <c:v>5.0599999999999996</c:v>
                </c:pt>
                <c:pt idx="55">
                  <c:v>5.0960000000000001</c:v>
                </c:pt>
                <c:pt idx="56">
                  <c:v>4.7069999999999999</c:v>
                </c:pt>
                <c:pt idx="57">
                  <c:v>4.7149999999999999</c:v>
                </c:pt>
                <c:pt idx="58">
                  <c:v>4.5709999999999997</c:v>
                </c:pt>
                <c:pt idx="59">
                  <c:v>4.4690000000000003</c:v>
                </c:pt>
                <c:pt idx="60">
                  <c:v>4.391</c:v>
                </c:pt>
                <c:pt idx="61">
                  <c:v>4.407</c:v>
                </c:pt>
                <c:pt idx="62">
                  <c:v>4.407</c:v>
                </c:pt>
                <c:pt idx="63">
                  <c:v>4.3079999999999998</c:v>
                </c:pt>
                <c:pt idx="64">
                  <c:v>4.2530000000000001</c:v>
                </c:pt>
                <c:pt idx="65">
                  <c:v>4.1219999999999999</c:v>
                </c:pt>
                <c:pt idx="66">
                  <c:v>4.1180000000000003</c:v>
                </c:pt>
                <c:pt idx="67">
                  <c:v>4.0709999999999997</c:v>
                </c:pt>
                <c:pt idx="68">
                  <c:v>4.0599999999999996</c:v>
                </c:pt>
                <c:pt idx="69">
                  <c:v>4.1820000000000004</c:v>
                </c:pt>
                <c:pt idx="70">
                  <c:v>4.2670000000000003</c:v>
                </c:pt>
                <c:pt idx="71">
                  <c:v>4.0540000000000003</c:v>
                </c:pt>
                <c:pt idx="72">
                  <c:v>4.1900000000000004</c:v>
                </c:pt>
                <c:pt idx="73">
                  <c:v>4.2729999999999997</c:v>
                </c:pt>
                <c:pt idx="74">
                  <c:v>4.2130000000000001</c:v>
                </c:pt>
                <c:pt idx="75">
                  <c:v>4.3609999999999998</c:v>
                </c:pt>
                <c:pt idx="76">
                  <c:v>4.3780000000000001</c:v>
                </c:pt>
                <c:pt idx="77">
                  <c:v>4.3879999999999999</c:v>
                </c:pt>
                <c:pt idx="78">
                  <c:v>4.5449999999999999</c:v>
                </c:pt>
                <c:pt idx="79">
                  <c:v>4.6239999999999997</c:v>
                </c:pt>
                <c:pt idx="80">
                  <c:v>4.6059999999999999</c:v>
                </c:pt>
                <c:pt idx="81">
                  <c:v>4.641</c:v>
                </c:pt>
                <c:pt idx="82">
                  <c:v>4.657</c:v>
                </c:pt>
                <c:pt idx="83">
                  <c:v>4.4779999999999998</c:v>
                </c:pt>
                <c:pt idx="84">
                  <c:v>4.4969999999999999</c:v>
                </c:pt>
                <c:pt idx="85">
                  <c:v>4.5629999999999997</c:v>
                </c:pt>
                <c:pt idx="86">
                  <c:v>4.5110000000000001</c:v>
                </c:pt>
                <c:pt idx="87">
                  <c:v>4.5540000000000003</c:v>
                </c:pt>
                <c:pt idx="88">
                  <c:v>4.468</c:v>
                </c:pt>
                <c:pt idx="89">
                  <c:v>4.3559999999999999</c:v>
                </c:pt>
                <c:pt idx="90">
                  <c:v>4.2720000000000002</c:v>
                </c:pt>
                <c:pt idx="91">
                  <c:v>4.1909999999999998</c:v>
                </c:pt>
                <c:pt idx="92">
                  <c:v>4.149</c:v>
                </c:pt>
                <c:pt idx="93">
                  <c:v>4.0670000000000002</c:v>
                </c:pt>
                <c:pt idx="94">
                  <c:v>4.2320000000000002</c:v>
                </c:pt>
                <c:pt idx="95">
                  <c:v>3.98</c:v>
                </c:pt>
                <c:pt idx="96">
                  <c:v>4.069</c:v>
                </c:pt>
                <c:pt idx="97">
                  <c:v>4.1189999999999998</c:v>
                </c:pt>
                <c:pt idx="98">
                  <c:v>4.0730000000000004</c:v>
                </c:pt>
                <c:pt idx="99">
                  <c:v>3.88</c:v>
                </c:pt>
                <c:pt idx="100">
                  <c:v>3.8460000000000001</c:v>
                </c:pt>
                <c:pt idx="101">
                  <c:v>3.774</c:v>
                </c:pt>
                <c:pt idx="102">
                  <c:v>3.9550000000000001</c:v>
                </c:pt>
                <c:pt idx="103">
                  <c:v>3.8809999999999998</c:v>
                </c:pt>
                <c:pt idx="104">
                  <c:v>3.3159999999999998</c:v>
                </c:pt>
                <c:pt idx="105">
                  <c:v>3.6840000000000002</c:v>
                </c:pt>
                <c:pt idx="106">
                  <c:v>3.7629999999999999</c:v>
                </c:pt>
                <c:pt idx="107">
                  <c:v>3.6030000000000002</c:v>
                </c:pt>
                <c:pt idx="108">
                  <c:v>3.6930000000000001</c:v>
                </c:pt>
                <c:pt idx="109">
                  <c:v>3.698</c:v>
                </c:pt>
                <c:pt idx="110">
                  <c:v>3.6139999999999999</c:v>
                </c:pt>
                <c:pt idx="111">
                  <c:v>3.6360000000000001</c:v>
                </c:pt>
                <c:pt idx="112">
                  <c:v>3.6970000000000001</c:v>
                </c:pt>
                <c:pt idx="113">
                  <c:v>3.5659999999999998</c:v>
                </c:pt>
                <c:pt idx="114">
                  <c:v>3.6139999999999999</c:v>
                </c:pt>
                <c:pt idx="115">
                  <c:v>3.585</c:v>
                </c:pt>
                <c:pt idx="116">
                  <c:v>3.5790000000000002</c:v>
                </c:pt>
                <c:pt idx="117">
                  <c:v>3.4790000000000001</c:v>
                </c:pt>
                <c:pt idx="118">
                  <c:v>3.468</c:v>
                </c:pt>
                <c:pt idx="119">
                  <c:v>3.4329999999999998</c:v>
                </c:pt>
                <c:pt idx="120">
                  <c:v>3.3679999999999999</c:v>
                </c:pt>
                <c:pt idx="121">
                  <c:v>3.2530000000000001</c:v>
                </c:pt>
                <c:pt idx="122">
                  <c:v>3.2229999999999999</c:v>
                </c:pt>
                <c:pt idx="123">
                  <c:v>3.1480000000000001</c:v>
                </c:pt>
                <c:pt idx="124">
                  <c:v>3.1619999999999999</c:v>
                </c:pt>
                <c:pt idx="125">
                  <c:v>3.0920000000000001</c:v>
                </c:pt>
                <c:pt idx="126">
                  <c:v>3.0259999999999998</c:v>
                </c:pt>
                <c:pt idx="127">
                  <c:v>2.9910000000000001</c:v>
                </c:pt>
                <c:pt idx="128">
                  <c:v>3.036</c:v>
                </c:pt>
                <c:pt idx="129">
                  <c:v>3.03</c:v>
                </c:pt>
                <c:pt idx="130">
                  <c:v>3.0019999999999998</c:v>
                </c:pt>
                <c:pt idx="131">
                  <c:v>2.984</c:v>
                </c:pt>
                <c:pt idx="132">
                  <c:v>2.9409999999999998</c:v>
                </c:pt>
                <c:pt idx="133">
                  <c:v>2.9849999999999999</c:v>
                </c:pt>
                <c:pt idx="134">
                  <c:v>2.875</c:v>
                </c:pt>
                <c:pt idx="135">
                  <c:v>2.806</c:v>
                </c:pt>
                <c:pt idx="136">
                  <c:v>2.7349999999999999</c:v>
                </c:pt>
                <c:pt idx="137">
                  <c:v>2.78</c:v>
                </c:pt>
                <c:pt idx="138">
                  <c:v>2.7530000000000001</c:v>
                </c:pt>
                <c:pt idx="139">
                  <c:v>2.7440000000000002</c:v>
                </c:pt>
                <c:pt idx="140">
                  <c:v>2.702</c:v>
                </c:pt>
                <c:pt idx="141">
                  <c:v>2.7109999999999999</c:v>
                </c:pt>
                <c:pt idx="142">
                  <c:v>2.6989999999999998</c:v>
                </c:pt>
                <c:pt idx="143">
                  <c:v>2.6760000000000002</c:v>
                </c:pt>
                <c:pt idx="144">
                  <c:v>2.7120000000000002</c:v>
                </c:pt>
                <c:pt idx="145">
                  <c:v>2.6269999999999998</c:v>
                </c:pt>
                <c:pt idx="146">
                  <c:v>2.6829999999999998</c:v>
                </c:pt>
                <c:pt idx="147">
                  <c:v>2.6280000000000001</c:v>
                </c:pt>
                <c:pt idx="148">
                  <c:v>2.5739999999999998</c:v>
                </c:pt>
                <c:pt idx="149">
                  <c:v>2.5539999999999998</c:v>
                </c:pt>
                <c:pt idx="150">
                  <c:v>2.5419999999999998</c:v>
                </c:pt>
                <c:pt idx="151">
                  <c:v>2.5830000000000002</c:v>
                </c:pt>
                <c:pt idx="152">
                  <c:v>2.569</c:v>
                </c:pt>
                <c:pt idx="153">
                  <c:v>2.5470000000000002</c:v>
                </c:pt>
                <c:pt idx="154">
                  <c:v>2.528</c:v>
                </c:pt>
                <c:pt idx="155">
                  <c:v>2.5339999999999998</c:v>
                </c:pt>
                <c:pt idx="156">
                  <c:v>2.54</c:v>
                </c:pt>
                <c:pt idx="157">
                  <c:v>2.5259999999999998</c:v>
                </c:pt>
                <c:pt idx="158">
                  <c:v>2.5110000000000001</c:v>
                </c:pt>
                <c:pt idx="159">
                  <c:v>2.52</c:v>
                </c:pt>
                <c:pt idx="160">
                  <c:v>2.44</c:v>
                </c:pt>
                <c:pt idx="161">
                  <c:v>2.4750000000000001</c:v>
                </c:pt>
                <c:pt idx="162">
                  <c:v>2.4159999999999999</c:v>
                </c:pt>
                <c:pt idx="163">
                  <c:v>2.456</c:v>
                </c:pt>
                <c:pt idx="164">
                  <c:v>2.476</c:v>
                </c:pt>
                <c:pt idx="165">
                  <c:v>2.4180000000000001</c:v>
                </c:pt>
                <c:pt idx="166">
                  <c:v>2.3940000000000001</c:v>
                </c:pt>
                <c:pt idx="167">
                  <c:v>2.4319999999999999</c:v>
                </c:pt>
                <c:pt idx="168" formatCode="General">
                  <c:v>2.4660000000000002</c:v>
                </c:pt>
                <c:pt idx="169" formatCode="General">
                  <c:v>2.4319999999999999</c:v>
                </c:pt>
                <c:pt idx="170" formatCode="General">
                  <c:v>2.3980000000000001</c:v>
                </c:pt>
                <c:pt idx="171" formatCode="General">
                  <c:v>2.3690000000000002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26944"/>
        <c:axId val="226681984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FIN_9!$E$5:$E$163</c:f>
              <c:numCache>
                <c:formatCode>0.0</c:formatCode>
                <c:ptCount val="159"/>
              </c:numCache>
            </c:numRef>
          </c:xVal>
          <c:yVal>
            <c:numRef>
              <c:f>FIN_9!$F$5:$F$163</c:f>
              <c:numCache>
                <c:formatCode>0.0</c:formatCode>
                <c:ptCount val="159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26944"/>
        <c:axId val="226681984"/>
      </c:scatterChart>
      <c:catAx>
        <c:axId val="2266269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668198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6681984"/>
        <c:scaling>
          <c:orientation val="minMax"/>
          <c:max val="1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66269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534722222222223"/>
          <c:y val="0.87985787037037033"/>
          <c:w val="0.58880524691358027"/>
          <c:h val="0.11683842592592593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FIN_10!$C$2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FIN_10!$A$5:$A$184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FIN_10!$C$5:$C$184</c:f>
              <c:numCache>
                <c:formatCode>0.0</c:formatCode>
                <c:ptCount val="180"/>
                <c:pt idx="0">
                  <c:v>5.5190000000000001</c:v>
                </c:pt>
                <c:pt idx="1">
                  <c:v>5.4960000000000004</c:v>
                </c:pt>
                <c:pt idx="2">
                  <c:v>5.367</c:v>
                </c:pt>
                <c:pt idx="3">
                  <c:v>5.335</c:v>
                </c:pt>
                <c:pt idx="4">
                  <c:v>5.2309999999999999</c:v>
                </c:pt>
                <c:pt idx="5">
                  <c:v>5.1589999999999998</c:v>
                </c:pt>
                <c:pt idx="6">
                  <c:v>5.0860000000000003</c:v>
                </c:pt>
                <c:pt idx="7">
                  <c:v>5.0190000000000001</c:v>
                </c:pt>
                <c:pt idx="8">
                  <c:v>4.9480000000000004</c:v>
                </c:pt>
                <c:pt idx="9">
                  <c:v>4.923</c:v>
                </c:pt>
                <c:pt idx="10">
                  <c:v>4.875</c:v>
                </c:pt>
                <c:pt idx="11">
                  <c:v>4.7560000000000002</c:v>
                </c:pt>
                <c:pt idx="12">
                  <c:v>4.7110000000000003</c:v>
                </c:pt>
                <c:pt idx="13">
                  <c:v>4.7270000000000003</c:v>
                </c:pt>
                <c:pt idx="14">
                  <c:v>4.6289999999999996</c:v>
                </c:pt>
                <c:pt idx="15">
                  <c:v>4.641</c:v>
                </c:pt>
                <c:pt idx="16">
                  <c:v>4.5629999999999997</c:v>
                </c:pt>
                <c:pt idx="17">
                  <c:v>4.5670000000000002</c:v>
                </c:pt>
                <c:pt idx="18">
                  <c:v>4.5460000000000003</c:v>
                </c:pt>
                <c:pt idx="19">
                  <c:v>4.5430000000000001</c:v>
                </c:pt>
                <c:pt idx="20">
                  <c:v>4.5199999999999996</c:v>
                </c:pt>
                <c:pt idx="21">
                  <c:v>4.4729999999999999</c:v>
                </c:pt>
                <c:pt idx="22">
                  <c:v>4.4880000000000004</c:v>
                </c:pt>
                <c:pt idx="23">
                  <c:v>4.3920000000000003</c:v>
                </c:pt>
                <c:pt idx="24">
                  <c:v>4.383</c:v>
                </c:pt>
                <c:pt idx="25">
                  <c:v>4.3570000000000002</c:v>
                </c:pt>
                <c:pt idx="26">
                  <c:v>4.149</c:v>
                </c:pt>
                <c:pt idx="27">
                  <c:v>4.173</c:v>
                </c:pt>
                <c:pt idx="28">
                  <c:v>4.125</c:v>
                </c:pt>
                <c:pt idx="29">
                  <c:v>4.1349999999999998</c:v>
                </c:pt>
                <c:pt idx="30">
                  <c:v>4.0780000000000003</c:v>
                </c:pt>
                <c:pt idx="31">
                  <c:v>4.0359999999999996</c:v>
                </c:pt>
                <c:pt idx="32">
                  <c:v>4.1020000000000003</c:v>
                </c:pt>
                <c:pt idx="33">
                  <c:v>4.0380000000000003</c:v>
                </c:pt>
                <c:pt idx="34">
                  <c:v>4.032</c:v>
                </c:pt>
                <c:pt idx="35">
                  <c:v>4.0140000000000002</c:v>
                </c:pt>
                <c:pt idx="36">
                  <c:v>4.0170000000000003</c:v>
                </c:pt>
                <c:pt idx="37">
                  <c:v>4.032</c:v>
                </c:pt>
                <c:pt idx="38">
                  <c:v>4.0430000000000001</c:v>
                </c:pt>
                <c:pt idx="39">
                  <c:v>4.0839999999999996</c:v>
                </c:pt>
                <c:pt idx="40">
                  <c:v>4.1479999999999997</c:v>
                </c:pt>
                <c:pt idx="41">
                  <c:v>4.1349999999999998</c:v>
                </c:pt>
                <c:pt idx="42">
                  <c:v>4.1829999999999998</c:v>
                </c:pt>
                <c:pt idx="43">
                  <c:v>4.181</c:v>
                </c:pt>
                <c:pt idx="44">
                  <c:v>4.1870000000000003</c:v>
                </c:pt>
                <c:pt idx="45">
                  <c:v>4.4089999999999998</c:v>
                </c:pt>
                <c:pt idx="46">
                  <c:v>4.633</c:v>
                </c:pt>
                <c:pt idx="47">
                  <c:v>4.633</c:v>
                </c:pt>
                <c:pt idx="48">
                  <c:v>4.5759999999999996</c:v>
                </c:pt>
                <c:pt idx="49">
                  <c:v>4.7270000000000003</c:v>
                </c:pt>
                <c:pt idx="50">
                  <c:v>4.4320000000000004</c:v>
                </c:pt>
                <c:pt idx="51">
                  <c:v>4.4429999999999996</c:v>
                </c:pt>
                <c:pt idx="52">
                  <c:v>4.3979999999999997</c:v>
                </c:pt>
                <c:pt idx="53">
                  <c:v>4.2450000000000001</c:v>
                </c:pt>
                <c:pt idx="54">
                  <c:v>4.2590000000000003</c:v>
                </c:pt>
                <c:pt idx="55">
                  <c:v>4.2300000000000004</c:v>
                </c:pt>
                <c:pt idx="56">
                  <c:v>4.1840000000000002</c:v>
                </c:pt>
                <c:pt idx="57">
                  <c:v>4.1550000000000002</c:v>
                </c:pt>
                <c:pt idx="58">
                  <c:v>4.1369999999999996</c:v>
                </c:pt>
                <c:pt idx="59">
                  <c:v>4.101</c:v>
                </c:pt>
                <c:pt idx="60">
                  <c:v>4.1210000000000004</c:v>
                </c:pt>
                <c:pt idx="61">
                  <c:v>4.0910000000000002</c:v>
                </c:pt>
                <c:pt idx="62">
                  <c:v>4.1310000000000002</c:v>
                </c:pt>
                <c:pt idx="63">
                  <c:v>4.1390000000000002</c:v>
                </c:pt>
                <c:pt idx="64">
                  <c:v>4.2110000000000003</c:v>
                </c:pt>
                <c:pt idx="65">
                  <c:v>4.0140000000000002</c:v>
                </c:pt>
                <c:pt idx="66">
                  <c:v>4.1310000000000002</c:v>
                </c:pt>
                <c:pt idx="67">
                  <c:v>4.0759999999999996</c:v>
                </c:pt>
                <c:pt idx="68">
                  <c:v>4.0199999999999996</c:v>
                </c:pt>
                <c:pt idx="69">
                  <c:v>4.1029999999999998</c:v>
                </c:pt>
                <c:pt idx="70">
                  <c:v>4.1289999999999996</c:v>
                </c:pt>
                <c:pt idx="71">
                  <c:v>4.0529999999999999</c:v>
                </c:pt>
                <c:pt idx="72">
                  <c:v>4.1120000000000001</c:v>
                </c:pt>
                <c:pt idx="73">
                  <c:v>4.1130000000000004</c:v>
                </c:pt>
                <c:pt idx="74">
                  <c:v>4.0460000000000003</c:v>
                </c:pt>
                <c:pt idx="75">
                  <c:v>4.12</c:v>
                </c:pt>
                <c:pt idx="76">
                  <c:v>4.1260000000000003</c:v>
                </c:pt>
                <c:pt idx="77">
                  <c:v>4.1210000000000004</c:v>
                </c:pt>
                <c:pt idx="78">
                  <c:v>4.2290000000000001</c:v>
                </c:pt>
                <c:pt idx="79">
                  <c:v>4.3109999999999999</c:v>
                </c:pt>
                <c:pt idx="80">
                  <c:v>4.3120000000000003</c:v>
                </c:pt>
                <c:pt idx="81">
                  <c:v>4.2880000000000003</c:v>
                </c:pt>
                <c:pt idx="82">
                  <c:v>4.3540000000000001</c:v>
                </c:pt>
                <c:pt idx="83">
                  <c:v>4.2409999999999997</c:v>
                </c:pt>
                <c:pt idx="84">
                  <c:v>4.3179999999999996</c:v>
                </c:pt>
                <c:pt idx="85">
                  <c:v>4.46</c:v>
                </c:pt>
                <c:pt idx="86">
                  <c:v>4.4779999999999998</c:v>
                </c:pt>
                <c:pt idx="87">
                  <c:v>4.5970000000000004</c:v>
                </c:pt>
                <c:pt idx="88">
                  <c:v>4.54</c:v>
                </c:pt>
                <c:pt idx="89">
                  <c:v>4.383</c:v>
                </c:pt>
                <c:pt idx="90">
                  <c:v>4.399</c:v>
                </c:pt>
                <c:pt idx="91">
                  <c:v>4.4000000000000004</c:v>
                </c:pt>
                <c:pt idx="92">
                  <c:v>4.4489999999999998</c:v>
                </c:pt>
                <c:pt idx="93">
                  <c:v>4.4720000000000004</c:v>
                </c:pt>
                <c:pt idx="94">
                  <c:v>4.5220000000000002</c:v>
                </c:pt>
                <c:pt idx="95">
                  <c:v>4.4329999999999998</c:v>
                </c:pt>
                <c:pt idx="96">
                  <c:v>4.4729999999999999</c:v>
                </c:pt>
                <c:pt idx="97">
                  <c:v>4.4729999999999999</c:v>
                </c:pt>
                <c:pt idx="98">
                  <c:v>4.4580000000000002</c:v>
                </c:pt>
                <c:pt idx="99">
                  <c:v>4.4109999999999996</c:v>
                </c:pt>
                <c:pt idx="100">
                  <c:v>4.3840000000000003</c:v>
                </c:pt>
                <c:pt idx="101">
                  <c:v>4.3890000000000002</c:v>
                </c:pt>
                <c:pt idx="102">
                  <c:v>4.3949999999999996</c:v>
                </c:pt>
                <c:pt idx="103">
                  <c:v>4.3860000000000001</c:v>
                </c:pt>
                <c:pt idx="104">
                  <c:v>4.4560000000000004</c:v>
                </c:pt>
                <c:pt idx="105">
                  <c:v>4.5250000000000004</c:v>
                </c:pt>
                <c:pt idx="106">
                  <c:v>4.5449999999999999</c:v>
                </c:pt>
                <c:pt idx="107">
                  <c:v>4.4660000000000002</c:v>
                </c:pt>
                <c:pt idx="108">
                  <c:v>4.51</c:v>
                </c:pt>
                <c:pt idx="109">
                  <c:v>4.5119999999999996</c:v>
                </c:pt>
                <c:pt idx="110">
                  <c:v>4.4969999999999999</c:v>
                </c:pt>
                <c:pt idx="111">
                  <c:v>4.4859999999999998</c:v>
                </c:pt>
                <c:pt idx="112">
                  <c:v>4.484</c:v>
                </c:pt>
                <c:pt idx="113">
                  <c:v>4.4569999999999999</c:v>
                </c:pt>
                <c:pt idx="114">
                  <c:v>4.4939999999999998</c:v>
                </c:pt>
                <c:pt idx="115">
                  <c:v>4.4619999999999997</c:v>
                </c:pt>
                <c:pt idx="116">
                  <c:v>4.42</c:v>
                </c:pt>
                <c:pt idx="117">
                  <c:v>4.3890000000000002</c:v>
                </c:pt>
                <c:pt idx="118">
                  <c:v>4.3959999999999999</c:v>
                </c:pt>
                <c:pt idx="119">
                  <c:v>4.2990000000000004</c:v>
                </c:pt>
                <c:pt idx="120">
                  <c:v>4.2489999999999997</c:v>
                </c:pt>
                <c:pt idx="121">
                  <c:v>4.1660000000000004</c:v>
                </c:pt>
                <c:pt idx="122">
                  <c:v>4.1459999999999999</c:v>
                </c:pt>
                <c:pt idx="123">
                  <c:v>4.2060000000000004</c:v>
                </c:pt>
                <c:pt idx="124">
                  <c:v>4.1779999999999999</c:v>
                </c:pt>
                <c:pt idx="125">
                  <c:v>4.1020000000000003</c:v>
                </c:pt>
                <c:pt idx="126">
                  <c:v>4.1429999999999998</c:v>
                </c:pt>
                <c:pt idx="127">
                  <c:v>4.1180000000000003</c:v>
                </c:pt>
                <c:pt idx="128">
                  <c:v>4.1130000000000004</c:v>
                </c:pt>
                <c:pt idx="129">
                  <c:v>4.1210000000000004</c:v>
                </c:pt>
                <c:pt idx="130">
                  <c:v>4.1310000000000002</c:v>
                </c:pt>
                <c:pt idx="131">
                  <c:v>4.0369999999999999</c:v>
                </c:pt>
                <c:pt idx="132">
                  <c:v>4.0839999999999996</c:v>
                </c:pt>
                <c:pt idx="133">
                  <c:v>4.234</c:v>
                </c:pt>
                <c:pt idx="134">
                  <c:v>4.0529999999999999</c:v>
                </c:pt>
                <c:pt idx="135">
                  <c:v>4.1050000000000004</c:v>
                </c:pt>
                <c:pt idx="136">
                  <c:v>4.0460000000000003</c:v>
                </c:pt>
                <c:pt idx="137">
                  <c:v>3.99</c:v>
                </c:pt>
                <c:pt idx="138">
                  <c:v>4.01</c:v>
                </c:pt>
                <c:pt idx="139">
                  <c:v>3.9820000000000002</c:v>
                </c:pt>
                <c:pt idx="140">
                  <c:v>3.98</c:v>
                </c:pt>
                <c:pt idx="141">
                  <c:v>3.9940000000000002</c:v>
                </c:pt>
                <c:pt idx="142">
                  <c:v>3.9750000000000001</c:v>
                </c:pt>
                <c:pt idx="143">
                  <c:v>3.9129999999999998</c:v>
                </c:pt>
                <c:pt idx="144">
                  <c:v>3.9529999999999998</c:v>
                </c:pt>
                <c:pt idx="145">
                  <c:v>3.968</c:v>
                </c:pt>
                <c:pt idx="146">
                  <c:v>3.875</c:v>
                </c:pt>
                <c:pt idx="147">
                  <c:v>3.923</c:v>
                </c:pt>
                <c:pt idx="148">
                  <c:v>3.8730000000000002</c:v>
                </c:pt>
                <c:pt idx="149">
                  <c:v>3.8460000000000001</c:v>
                </c:pt>
                <c:pt idx="150">
                  <c:v>3.89</c:v>
                </c:pt>
                <c:pt idx="151">
                  <c:v>3.859</c:v>
                </c:pt>
                <c:pt idx="152">
                  <c:v>3.851</c:v>
                </c:pt>
                <c:pt idx="153">
                  <c:v>3.871</c:v>
                </c:pt>
                <c:pt idx="154">
                  <c:v>3.8650000000000002</c:v>
                </c:pt>
                <c:pt idx="155">
                  <c:v>3.8069999999999999</c:v>
                </c:pt>
                <c:pt idx="156">
                  <c:v>3.8159999999999998</c:v>
                </c:pt>
                <c:pt idx="157">
                  <c:v>3.8479999999999999</c:v>
                </c:pt>
                <c:pt idx="158">
                  <c:v>3.7810000000000001</c:v>
                </c:pt>
                <c:pt idx="159">
                  <c:v>3.794</c:v>
                </c:pt>
                <c:pt idx="160">
                  <c:v>3.754</c:v>
                </c:pt>
                <c:pt idx="161">
                  <c:v>3.73</c:v>
                </c:pt>
                <c:pt idx="162">
                  <c:v>3.7829999999999999</c:v>
                </c:pt>
                <c:pt idx="163">
                  <c:v>3.7290000000000001</c:v>
                </c:pt>
                <c:pt idx="164">
                  <c:v>3.7229999999999999</c:v>
                </c:pt>
                <c:pt idx="165">
                  <c:v>3.7050000000000001</c:v>
                </c:pt>
                <c:pt idx="166">
                  <c:v>3.7160000000000002</c:v>
                </c:pt>
                <c:pt idx="167">
                  <c:v>3.6869999999999998</c:v>
                </c:pt>
                <c:pt idx="168" formatCode="General">
                  <c:v>3.7250000000000001</c:v>
                </c:pt>
                <c:pt idx="169" formatCode="General">
                  <c:v>3.762</c:v>
                </c:pt>
                <c:pt idx="170" formatCode="General">
                  <c:v>3.69</c:v>
                </c:pt>
                <c:pt idx="171" formatCode="General">
                  <c:v>3.726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FIN_10!$D$2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FIN_10!$A$5:$A$184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FIN_10!$D$5:$D$184</c:f>
              <c:numCache>
                <c:formatCode>0.0</c:formatCode>
                <c:ptCount val="180"/>
                <c:pt idx="0">
                  <c:v>3.0419999999999998</c:v>
                </c:pt>
                <c:pt idx="1">
                  <c:v>3.113</c:v>
                </c:pt>
                <c:pt idx="2">
                  <c:v>2.968</c:v>
                </c:pt>
                <c:pt idx="3">
                  <c:v>2.9159999999999999</c:v>
                </c:pt>
                <c:pt idx="4">
                  <c:v>2.871</c:v>
                </c:pt>
                <c:pt idx="5">
                  <c:v>2.87</c:v>
                </c:pt>
                <c:pt idx="6">
                  <c:v>2.8130000000000002</c:v>
                </c:pt>
                <c:pt idx="7">
                  <c:v>2.7730000000000001</c:v>
                </c:pt>
                <c:pt idx="8">
                  <c:v>2.7370000000000001</c:v>
                </c:pt>
                <c:pt idx="9">
                  <c:v>2.702</c:v>
                </c:pt>
                <c:pt idx="10">
                  <c:v>2.7189999999999999</c:v>
                </c:pt>
                <c:pt idx="11">
                  <c:v>2.6019999999999999</c:v>
                </c:pt>
                <c:pt idx="12">
                  <c:v>2.532</c:v>
                </c:pt>
                <c:pt idx="13">
                  <c:v>2.59</c:v>
                </c:pt>
                <c:pt idx="14">
                  <c:v>2.444</c:v>
                </c:pt>
                <c:pt idx="15">
                  <c:v>2.4750000000000001</c:v>
                </c:pt>
                <c:pt idx="16">
                  <c:v>2.46</c:v>
                </c:pt>
                <c:pt idx="17">
                  <c:v>2.4630000000000001</c:v>
                </c:pt>
                <c:pt idx="18">
                  <c:v>2.4300000000000002</c:v>
                </c:pt>
                <c:pt idx="19">
                  <c:v>2.431</c:v>
                </c:pt>
                <c:pt idx="20">
                  <c:v>2.4609999999999999</c:v>
                </c:pt>
                <c:pt idx="21">
                  <c:v>2.3780000000000001</c:v>
                </c:pt>
                <c:pt idx="22">
                  <c:v>2.3450000000000002</c:v>
                </c:pt>
                <c:pt idx="23">
                  <c:v>2.2290000000000001</c:v>
                </c:pt>
                <c:pt idx="24">
                  <c:v>2.3079999999999998</c:v>
                </c:pt>
                <c:pt idx="25">
                  <c:v>2.3540000000000001</c:v>
                </c:pt>
                <c:pt idx="26">
                  <c:v>2.2360000000000002</c:v>
                </c:pt>
                <c:pt idx="27">
                  <c:v>2.3039999999999998</c:v>
                </c:pt>
                <c:pt idx="28">
                  <c:v>2.355</c:v>
                </c:pt>
                <c:pt idx="29">
                  <c:v>2.234</c:v>
                </c:pt>
                <c:pt idx="30">
                  <c:v>2.3069999999999999</c:v>
                </c:pt>
                <c:pt idx="31">
                  <c:v>2.278</c:v>
                </c:pt>
                <c:pt idx="32">
                  <c:v>2.395</c:v>
                </c:pt>
                <c:pt idx="33">
                  <c:v>2.3380000000000001</c:v>
                </c:pt>
                <c:pt idx="34">
                  <c:v>2.4369999999999998</c:v>
                </c:pt>
                <c:pt idx="35">
                  <c:v>2.4700000000000002</c:v>
                </c:pt>
                <c:pt idx="36">
                  <c:v>2.3580000000000001</c:v>
                </c:pt>
                <c:pt idx="37">
                  <c:v>2.355</c:v>
                </c:pt>
                <c:pt idx="38">
                  <c:v>2.2799999999999998</c:v>
                </c:pt>
                <c:pt idx="39">
                  <c:v>2.355</c:v>
                </c:pt>
                <c:pt idx="40">
                  <c:v>2.4929999999999999</c:v>
                </c:pt>
                <c:pt idx="41">
                  <c:v>2.4700000000000002</c:v>
                </c:pt>
                <c:pt idx="42">
                  <c:v>2.335</c:v>
                </c:pt>
                <c:pt idx="43">
                  <c:v>2.3969999999999998</c:v>
                </c:pt>
                <c:pt idx="44">
                  <c:v>2.4340000000000002</c:v>
                </c:pt>
                <c:pt idx="45">
                  <c:v>2.4569999999999999</c:v>
                </c:pt>
                <c:pt idx="46">
                  <c:v>2.6139999999999999</c:v>
                </c:pt>
                <c:pt idx="47">
                  <c:v>2.6779999999999999</c:v>
                </c:pt>
                <c:pt idx="48">
                  <c:v>2.94</c:v>
                </c:pt>
                <c:pt idx="49">
                  <c:v>3.153</c:v>
                </c:pt>
                <c:pt idx="50">
                  <c:v>3.1629999999999998</c:v>
                </c:pt>
                <c:pt idx="51">
                  <c:v>3.246</c:v>
                </c:pt>
                <c:pt idx="52">
                  <c:v>3.4390000000000001</c:v>
                </c:pt>
                <c:pt idx="53">
                  <c:v>3.3929999999999998</c:v>
                </c:pt>
                <c:pt idx="54">
                  <c:v>3.4239999999999999</c:v>
                </c:pt>
                <c:pt idx="55">
                  <c:v>3.5640000000000001</c:v>
                </c:pt>
                <c:pt idx="56">
                  <c:v>3.3109999999999999</c:v>
                </c:pt>
                <c:pt idx="57">
                  <c:v>3.51</c:v>
                </c:pt>
                <c:pt idx="58">
                  <c:v>3.4420000000000002</c:v>
                </c:pt>
                <c:pt idx="59">
                  <c:v>3.383</c:v>
                </c:pt>
                <c:pt idx="60">
                  <c:v>3.41</c:v>
                </c:pt>
                <c:pt idx="61">
                  <c:v>3.524</c:v>
                </c:pt>
                <c:pt idx="62">
                  <c:v>3.5569999999999999</c:v>
                </c:pt>
                <c:pt idx="63">
                  <c:v>3.5270000000000001</c:v>
                </c:pt>
                <c:pt idx="64">
                  <c:v>3.5</c:v>
                </c:pt>
                <c:pt idx="65">
                  <c:v>3.4830000000000001</c:v>
                </c:pt>
                <c:pt idx="66">
                  <c:v>3.5139999999999998</c:v>
                </c:pt>
                <c:pt idx="67">
                  <c:v>3.4870000000000001</c:v>
                </c:pt>
                <c:pt idx="68">
                  <c:v>3.456</c:v>
                </c:pt>
                <c:pt idx="69">
                  <c:v>3.62</c:v>
                </c:pt>
                <c:pt idx="70">
                  <c:v>3.6469999999999998</c:v>
                </c:pt>
                <c:pt idx="71">
                  <c:v>3.39</c:v>
                </c:pt>
                <c:pt idx="72">
                  <c:v>3.5489999999999999</c:v>
                </c:pt>
                <c:pt idx="73">
                  <c:v>3.6070000000000002</c:v>
                </c:pt>
                <c:pt idx="74">
                  <c:v>3.51</c:v>
                </c:pt>
                <c:pt idx="75">
                  <c:v>3.5760000000000001</c:v>
                </c:pt>
                <c:pt idx="76">
                  <c:v>3.5539999999999998</c:v>
                </c:pt>
                <c:pt idx="77">
                  <c:v>3.5150000000000001</c:v>
                </c:pt>
                <c:pt idx="78">
                  <c:v>3.6110000000000002</c:v>
                </c:pt>
                <c:pt idx="79">
                  <c:v>3.6539999999999999</c:v>
                </c:pt>
                <c:pt idx="80">
                  <c:v>3.6680000000000001</c:v>
                </c:pt>
                <c:pt idx="81">
                  <c:v>3.738</c:v>
                </c:pt>
                <c:pt idx="82">
                  <c:v>3.879</c:v>
                </c:pt>
                <c:pt idx="83">
                  <c:v>3.79</c:v>
                </c:pt>
                <c:pt idx="84">
                  <c:v>3.8860000000000001</c:v>
                </c:pt>
                <c:pt idx="85">
                  <c:v>3.9830000000000001</c:v>
                </c:pt>
                <c:pt idx="86">
                  <c:v>3.948</c:v>
                </c:pt>
                <c:pt idx="87">
                  <c:v>4.0540000000000003</c:v>
                </c:pt>
                <c:pt idx="88">
                  <c:v>3.9780000000000002</c:v>
                </c:pt>
                <c:pt idx="89">
                  <c:v>3.887</c:v>
                </c:pt>
                <c:pt idx="90">
                  <c:v>3.8490000000000002</c:v>
                </c:pt>
                <c:pt idx="91">
                  <c:v>3.802</c:v>
                </c:pt>
                <c:pt idx="92">
                  <c:v>3.778</c:v>
                </c:pt>
                <c:pt idx="93">
                  <c:v>3.7130000000000001</c:v>
                </c:pt>
                <c:pt idx="94">
                  <c:v>3.879</c:v>
                </c:pt>
                <c:pt idx="95">
                  <c:v>3.6139999999999999</c:v>
                </c:pt>
                <c:pt idx="96">
                  <c:v>3.7360000000000002</c:v>
                </c:pt>
                <c:pt idx="97">
                  <c:v>3.7759999999999998</c:v>
                </c:pt>
                <c:pt idx="98">
                  <c:v>3.7160000000000002</c:v>
                </c:pt>
                <c:pt idx="99">
                  <c:v>3.5489999999999999</c:v>
                </c:pt>
                <c:pt idx="100">
                  <c:v>3.5150000000000001</c:v>
                </c:pt>
                <c:pt idx="101">
                  <c:v>3.4049999999999998</c:v>
                </c:pt>
                <c:pt idx="102">
                  <c:v>3.5939999999999999</c:v>
                </c:pt>
                <c:pt idx="103">
                  <c:v>3.5539999999999998</c:v>
                </c:pt>
                <c:pt idx="104">
                  <c:v>3.0569999999999999</c:v>
                </c:pt>
                <c:pt idx="105">
                  <c:v>3.3839999999999999</c:v>
                </c:pt>
                <c:pt idx="106">
                  <c:v>3.4569999999999999</c:v>
                </c:pt>
                <c:pt idx="107">
                  <c:v>3.286</c:v>
                </c:pt>
                <c:pt idx="108">
                  <c:v>3.3809999999999998</c:v>
                </c:pt>
                <c:pt idx="109">
                  <c:v>3.387</c:v>
                </c:pt>
                <c:pt idx="110">
                  <c:v>3.3180000000000001</c:v>
                </c:pt>
                <c:pt idx="111">
                  <c:v>3.3540000000000001</c:v>
                </c:pt>
                <c:pt idx="112">
                  <c:v>3.4169999999999998</c:v>
                </c:pt>
                <c:pt idx="113">
                  <c:v>3.2690000000000001</c:v>
                </c:pt>
                <c:pt idx="114">
                  <c:v>3.3330000000000002</c:v>
                </c:pt>
                <c:pt idx="115">
                  <c:v>3.2970000000000002</c:v>
                </c:pt>
                <c:pt idx="116">
                  <c:v>3.3149999999999999</c:v>
                </c:pt>
                <c:pt idx="117">
                  <c:v>3.2109999999999999</c:v>
                </c:pt>
                <c:pt idx="118">
                  <c:v>3.2109999999999999</c:v>
                </c:pt>
                <c:pt idx="119">
                  <c:v>3.1709999999999998</c:v>
                </c:pt>
                <c:pt idx="120">
                  <c:v>3.13</c:v>
                </c:pt>
                <c:pt idx="121">
                  <c:v>3.0680000000000001</c:v>
                </c:pt>
                <c:pt idx="122">
                  <c:v>3.1120000000000001</c:v>
                </c:pt>
                <c:pt idx="123">
                  <c:v>3.1070000000000002</c:v>
                </c:pt>
                <c:pt idx="124">
                  <c:v>3.1259999999999999</c:v>
                </c:pt>
                <c:pt idx="125">
                  <c:v>3.0720000000000001</c:v>
                </c:pt>
                <c:pt idx="126">
                  <c:v>3.0110000000000001</c:v>
                </c:pt>
                <c:pt idx="127">
                  <c:v>2.988</c:v>
                </c:pt>
                <c:pt idx="128">
                  <c:v>3.0129999999999999</c:v>
                </c:pt>
                <c:pt idx="129">
                  <c:v>3.0089999999999999</c:v>
                </c:pt>
                <c:pt idx="130">
                  <c:v>3.004</c:v>
                </c:pt>
                <c:pt idx="131">
                  <c:v>2.9990000000000001</c:v>
                </c:pt>
                <c:pt idx="132">
                  <c:v>2.956</c:v>
                </c:pt>
                <c:pt idx="133">
                  <c:v>3.004</c:v>
                </c:pt>
                <c:pt idx="134">
                  <c:v>2.8809999999999998</c:v>
                </c:pt>
                <c:pt idx="135">
                  <c:v>2.8149999999999999</c:v>
                </c:pt>
                <c:pt idx="136">
                  <c:v>2.7559999999999998</c:v>
                </c:pt>
                <c:pt idx="137">
                  <c:v>2.7989999999999999</c:v>
                </c:pt>
                <c:pt idx="138">
                  <c:v>2.798</c:v>
                </c:pt>
                <c:pt idx="139">
                  <c:v>2.7869999999999999</c:v>
                </c:pt>
                <c:pt idx="140">
                  <c:v>2.7450000000000001</c:v>
                </c:pt>
                <c:pt idx="141">
                  <c:v>2.7610000000000001</c:v>
                </c:pt>
                <c:pt idx="142">
                  <c:v>2.7690000000000001</c:v>
                </c:pt>
                <c:pt idx="143">
                  <c:v>2.7669999999999999</c:v>
                </c:pt>
                <c:pt idx="144">
                  <c:v>2.8180000000000001</c:v>
                </c:pt>
                <c:pt idx="145">
                  <c:v>2.7519999999999998</c:v>
                </c:pt>
                <c:pt idx="146">
                  <c:v>2.806</c:v>
                </c:pt>
                <c:pt idx="147">
                  <c:v>2.75</c:v>
                </c:pt>
                <c:pt idx="148">
                  <c:v>2.7090000000000001</c:v>
                </c:pt>
                <c:pt idx="149">
                  <c:v>2.6760000000000002</c:v>
                </c:pt>
                <c:pt idx="150">
                  <c:v>2.677</c:v>
                </c:pt>
                <c:pt idx="151">
                  <c:v>2.726</c:v>
                </c:pt>
                <c:pt idx="152">
                  <c:v>2.7149999999999999</c:v>
                </c:pt>
                <c:pt idx="153">
                  <c:v>2.6960000000000002</c:v>
                </c:pt>
                <c:pt idx="154">
                  <c:v>2.6880000000000002</c:v>
                </c:pt>
                <c:pt idx="155">
                  <c:v>2.7109999999999999</c:v>
                </c:pt>
                <c:pt idx="156">
                  <c:v>2.7170000000000001</c:v>
                </c:pt>
                <c:pt idx="157">
                  <c:v>2.7069999999999999</c:v>
                </c:pt>
                <c:pt idx="158">
                  <c:v>2.6859999999999999</c:v>
                </c:pt>
                <c:pt idx="159">
                  <c:v>2.67</c:v>
                </c:pt>
                <c:pt idx="160">
                  <c:v>2.6030000000000002</c:v>
                </c:pt>
                <c:pt idx="161">
                  <c:v>2.653</c:v>
                </c:pt>
                <c:pt idx="162">
                  <c:v>2.5960000000000001</c:v>
                </c:pt>
                <c:pt idx="163">
                  <c:v>2.657</c:v>
                </c:pt>
                <c:pt idx="164">
                  <c:v>2.67</c:v>
                </c:pt>
                <c:pt idx="165">
                  <c:v>2.6150000000000002</c:v>
                </c:pt>
                <c:pt idx="166">
                  <c:v>2.59</c:v>
                </c:pt>
                <c:pt idx="167">
                  <c:v>2.5920000000000001</c:v>
                </c:pt>
                <c:pt idx="168" formatCode="General">
                  <c:v>2.6339999999999999</c:v>
                </c:pt>
                <c:pt idx="169" formatCode="General">
                  <c:v>2.593</c:v>
                </c:pt>
                <c:pt idx="170" formatCode="General">
                  <c:v>2.5459999999999998</c:v>
                </c:pt>
                <c:pt idx="171" formatCode="General">
                  <c:v>2.5089999999999999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03616"/>
        <c:axId val="228305152"/>
      </c:lineChart>
      <c:scatterChart>
        <c:scatterStyle val="smoothMarker"/>
        <c:varyColors val="0"/>
        <c:ser>
          <c:idx val="0"/>
          <c:order val="2"/>
          <c:marker>
            <c:symbol val="none"/>
          </c:marker>
          <c:dPt>
            <c:idx val="158"/>
            <c:bubble3D val="0"/>
            <c:spPr>
              <a:ln w="12700">
                <a:solidFill>
                  <a:sysClr val="windowText" lastClr="000000"/>
                </a:solidFill>
              </a:ln>
            </c:spPr>
          </c:dPt>
          <c:xVal>
            <c:numRef>
              <c:f>FIN_10!$E$5:$E$163</c:f>
              <c:numCache>
                <c:formatCode>0.0</c:formatCode>
                <c:ptCount val="159"/>
              </c:numCache>
            </c:numRef>
          </c:xVal>
          <c:yVal>
            <c:numRef>
              <c:f>FIN_10!$F$5:$F$163</c:f>
              <c:numCache>
                <c:formatCode>0.0</c:formatCode>
                <c:ptCount val="159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303616"/>
        <c:axId val="228305152"/>
      </c:scatterChart>
      <c:catAx>
        <c:axId val="2283036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830515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8305152"/>
        <c:scaling>
          <c:orientation val="minMax"/>
          <c:max val="1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830361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6536080246913579"/>
          <c:y val="0.87397824074074071"/>
          <c:w val="0.53130123456790124"/>
          <c:h val="0.11683842592592593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FIN_11!$C$2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FIN_11!$A$5:$A$184</c:f>
              <c:strCache>
                <c:ptCount val="165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</c:strCache>
            </c:strRef>
          </c:cat>
          <c:val>
            <c:numRef>
              <c:f>FIN_11!$C$5:$C$184</c:f>
              <c:numCache>
                <c:formatCode>0.0</c:formatCode>
                <c:ptCount val="180"/>
                <c:pt idx="0">
                  <c:v>4.6139999999999999</c:v>
                </c:pt>
                <c:pt idx="1">
                  <c:v>4.5549999999999997</c:v>
                </c:pt>
                <c:pt idx="2">
                  <c:v>4.4110000000000005</c:v>
                </c:pt>
                <c:pt idx="3">
                  <c:v>4.3319999999999999</c:v>
                </c:pt>
                <c:pt idx="4">
                  <c:v>4.2889999999999997</c:v>
                </c:pt>
                <c:pt idx="5">
                  <c:v>4.2029999999999994</c:v>
                </c:pt>
                <c:pt idx="6">
                  <c:v>4.1529999999999996</c:v>
                </c:pt>
                <c:pt idx="7">
                  <c:v>4.0970000000000004</c:v>
                </c:pt>
                <c:pt idx="8">
                  <c:v>4.0380000000000003</c:v>
                </c:pt>
                <c:pt idx="9">
                  <c:v>4.008</c:v>
                </c:pt>
                <c:pt idx="10">
                  <c:v>3.9949999999999997</c:v>
                </c:pt>
                <c:pt idx="11">
                  <c:v>3.9859999999999998</c:v>
                </c:pt>
                <c:pt idx="12">
                  <c:v>3.9990000000000006</c:v>
                </c:pt>
                <c:pt idx="13">
                  <c:v>4.0010000000000003</c:v>
                </c:pt>
                <c:pt idx="14">
                  <c:v>4.0189999999999992</c:v>
                </c:pt>
                <c:pt idx="15">
                  <c:v>4.0549999999999997</c:v>
                </c:pt>
                <c:pt idx="16">
                  <c:v>4.0590000000000002</c:v>
                </c:pt>
                <c:pt idx="17">
                  <c:v>4.0629999999999997</c:v>
                </c:pt>
                <c:pt idx="18">
                  <c:v>4.165</c:v>
                </c:pt>
                <c:pt idx="19">
                  <c:v>4.1680000000000001</c:v>
                </c:pt>
                <c:pt idx="20">
                  <c:v>4.1899999999999995</c:v>
                </c:pt>
                <c:pt idx="21">
                  <c:v>4.226</c:v>
                </c:pt>
                <c:pt idx="22">
                  <c:v>4.2380000000000004</c:v>
                </c:pt>
                <c:pt idx="23">
                  <c:v>4.3119999999999994</c:v>
                </c:pt>
                <c:pt idx="24">
                  <c:v>4.6219999999999999</c:v>
                </c:pt>
                <c:pt idx="25">
                  <c:v>4.6230000000000002</c:v>
                </c:pt>
                <c:pt idx="26">
                  <c:v>4.6230000000000002</c:v>
                </c:pt>
                <c:pt idx="27">
                  <c:v>4.6400000000000006</c:v>
                </c:pt>
                <c:pt idx="28">
                  <c:v>4.6549999999999994</c:v>
                </c:pt>
                <c:pt idx="29">
                  <c:v>4.6839999999999993</c:v>
                </c:pt>
                <c:pt idx="30">
                  <c:v>4.7830000000000004</c:v>
                </c:pt>
                <c:pt idx="31">
                  <c:v>4.7869999999999999</c:v>
                </c:pt>
                <c:pt idx="32">
                  <c:v>4.8050000000000006</c:v>
                </c:pt>
                <c:pt idx="33">
                  <c:v>4.835</c:v>
                </c:pt>
                <c:pt idx="34">
                  <c:v>4.843</c:v>
                </c:pt>
                <c:pt idx="35">
                  <c:v>4.8839999999999995</c:v>
                </c:pt>
                <c:pt idx="36">
                  <c:v>4.9950000000000001</c:v>
                </c:pt>
                <c:pt idx="37">
                  <c:v>4.9950000000000001</c:v>
                </c:pt>
                <c:pt idx="38">
                  <c:v>5.0030000000000001</c:v>
                </c:pt>
                <c:pt idx="39">
                  <c:v>5.0259999999999998</c:v>
                </c:pt>
                <c:pt idx="40">
                  <c:v>5.0410000000000004</c:v>
                </c:pt>
                <c:pt idx="41">
                  <c:v>5.09</c:v>
                </c:pt>
                <c:pt idx="42">
                  <c:v>5.1579999999999995</c:v>
                </c:pt>
                <c:pt idx="43">
                  <c:v>5.09</c:v>
                </c:pt>
                <c:pt idx="44">
                  <c:v>5.125</c:v>
                </c:pt>
                <c:pt idx="45">
                  <c:v>5.1459999999999999</c:v>
                </c:pt>
                <c:pt idx="46">
                  <c:v>5.1979999999999995</c:v>
                </c:pt>
                <c:pt idx="47">
                  <c:v>5.2139999999999995</c:v>
                </c:pt>
                <c:pt idx="48">
                  <c:v>5.2669999999999995</c:v>
                </c:pt>
                <c:pt idx="49">
                  <c:v>5.2509999999999994</c:v>
                </c:pt>
                <c:pt idx="50">
                  <c:v>5.1990000000000007</c:v>
                </c:pt>
                <c:pt idx="51">
                  <c:v>5.1240000000000006</c:v>
                </c:pt>
                <c:pt idx="52">
                  <c:v>5.0819999999999999</c:v>
                </c:pt>
                <c:pt idx="53">
                  <c:v>4.9939999999999998</c:v>
                </c:pt>
                <c:pt idx="54">
                  <c:v>4.7089999999999996</c:v>
                </c:pt>
                <c:pt idx="55">
                  <c:v>4.6740000000000004</c:v>
                </c:pt>
                <c:pt idx="56">
                  <c:v>4.5819999999999999</c:v>
                </c:pt>
                <c:pt idx="57">
                  <c:v>4.5110000000000001</c:v>
                </c:pt>
                <c:pt idx="58">
                  <c:v>4.4820000000000002</c:v>
                </c:pt>
                <c:pt idx="59">
                  <c:v>4.2380000000000004</c:v>
                </c:pt>
                <c:pt idx="60">
                  <c:v>3.6830000000000003</c:v>
                </c:pt>
                <c:pt idx="61">
                  <c:v>3.6519999999999997</c:v>
                </c:pt>
                <c:pt idx="62">
                  <c:v>3.5649999999999999</c:v>
                </c:pt>
                <c:pt idx="63">
                  <c:v>3.528</c:v>
                </c:pt>
                <c:pt idx="64">
                  <c:v>3.5080000000000005</c:v>
                </c:pt>
                <c:pt idx="65">
                  <c:v>3.452</c:v>
                </c:pt>
                <c:pt idx="66">
                  <c:v>3.4039999999999999</c:v>
                </c:pt>
                <c:pt idx="67">
                  <c:v>3.3879999999999999</c:v>
                </c:pt>
                <c:pt idx="68">
                  <c:v>3.3239999999999998</c:v>
                </c:pt>
                <c:pt idx="69">
                  <c:v>3.2909999999999999</c:v>
                </c:pt>
                <c:pt idx="70">
                  <c:v>3.2789999999999999</c:v>
                </c:pt>
                <c:pt idx="71">
                  <c:v>3.226</c:v>
                </c:pt>
                <c:pt idx="72">
                  <c:v>3.161</c:v>
                </c:pt>
                <c:pt idx="73">
                  <c:v>3.1589999999999998</c:v>
                </c:pt>
                <c:pt idx="74">
                  <c:v>3.169</c:v>
                </c:pt>
                <c:pt idx="75">
                  <c:v>3.181</c:v>
                </c:pt>
                <c:pt idx="76">
                  <c:v>3.18</c:v>
                </c:pt>
                <c:pt idx="77">
                  <c:v>3.1749999999999998</c:v>
                </c:pt>
                <c:pt idx="78">
                  <c:v>3.1859999999999999</c:v>
                </c:pt>
                <c:pt idx="79">
                  <c:v>3.1830000000000003</c:v>
                </c:pt>
                <c:pt idx="80">
                  <c:v>3.16</c:v>
                </c:pt>
                <c:pt idx="81">
                  <c:v>3.1369999999999996</c:v>
                </c:pt>
                <c:pt idx="82">
                  <c:v>3.1120000000000001</c:v>
                </c:pt>
                <c:pt idx="83">
                  <c:v>3.0049999999999999</c:v>
                </c:pt>
                <c:pt idx="84">
                  <c:v>2.8820000000000001</c:v>
                </c:pt>
                <c:pt idx="85">
                  <c:v>2.8540000000000001</c:v>
                </c:pt>
                <c:pt idx="86">
                  <c:v>2.7389999999999999</c:v>
                </c:pt>
                <c:pt idx="87">
                  <c:v>2.69</c:v>
                </c:pt>
                <c:pt idx="88">
                  <c:v>2.677</c:v>
                </c:pt>
                <c:pt idx="89">
                  <c:v>2.6159999999999997</c:v>
                </c:pt>
                <c:pt idx="90">
                  <c:v>2.5469999999999997</c:v>
                </c:pt>
                <c:pt idx="91">
                  <c:v>2.5339999999999998</c:v>
                </c:pt>
                <c:pt idx="92">
                  <c:v>2.4689999999999999</c:v>
                </c:pt>
                <c:pt idx="93">
                  <c:v>2.4139999999999997</c:v>
                </c:pt>
                <c:pt idx="94">
                  <c:v>2.3959999999999999</c:v>
                </c:pt>
                <c:pt idx="95">
                  <c:v>2.3019999999999996</c:v>
                </c:pt>
                <c:pt idx="96">
                  <c:v>2.177</c:v>
                </c:pt>
                <c:pt idx="97">
                  <c:v>2.1890000000000001</c:v>
                </c:pt>
                <c:pt idx="98">
                  <c:v>2.1510000000000002</c:v>
                </c:pt>
                <c:pt idx="99">
                  <c:v>2.133</c:v>
                </c:pt>
                <c:pt idx="100">
                  <c:v>2.1230000000000002</c:v>
                </c:pt>
                <c:pt idx="101">
                  <c:v>2.0970000000000004</c:v>
                </c:pt>
                <c:pt idx="102">
                  <c:v>2.0869999999999997</c:v>
                </c:pt>
                <c:pt idx="103">
                  <c:v>2.085</c:v>
                </c:pt>
                <c:pt idx="104">
                  <c:v>1.9499999999999997</c:v>
                </c:pt>
                <c:pt idx="105">
                  <c:v>1.9320000000000002</c:v>
                </c:pt>
                <c:pt idx="106">
                  <c:v>1.9279999999999999</c:v>
                </c:pt>
                <c:pt idx="107">
                  <c:v>1.9100000000000001</c:v>
                </c:pt>
                <c:pt idx="108">
                  <c:v>1.8649999999999998</c:v>
                </c:pt>
                <c:pt idx="109">
                  <c:v>1.8609999999999998</c:v>
                </c:pt>
                <c:pt idx="110">
                  <c:v>1.8519999999999999</c:v>
                </c:pt>
                <c:pt idx="111">
                  <c:v>1.839</c:v>
                </c:pt>
                <c:pt idx="112">
                  <c:v>1.8359999999999999</c:v>
                </c:pt>
                <c:pt idx="113">
                  <c:v>1.82</c:v>
                </c:pt>
                <c:pt idx="114">
                  <c:v>1.8120000000000001</c:v>
                </c:pt>
                <c:pt idx="115">
                  <c:v>1.804</c:v>
                </c:pt>
                <c:pt idx="116">
                  <c:v>1.7830000000000001</c:v>
                </c:pt>
                <c:pt idx="117">
                  <c:v>1.7649999999999999</c:v>
                </c:pt>
                <c:pt idx="118">
                  <c:v>1.7530000000000001</c:v>
                </c:pt>
                <c:pt idx="119">
                  <c:v>1.7090000000000001</c:v>
                </c:pt>
                <c:pt idx="120">
                  <c:v>1.6709999999999998</c:v>
                </c:pt>
                <c:pt idx="121">
                  <c:v>1.649</c:v>
                </c:pt>
                <c:pt idx="122">
                  <c:v>1.599</c:v>
                </c:pt>
                <c:pt idx="123">
                  <c:v>1.53</c:v>
                </c:pt>
                <c:pt idx="124">
                  <c:v>1.5209999999999999</c:v>
                </c:pt>
                <c:pt idx="125">
                  <c:v>1.4910000000000001</c:v>
                </c:pt>
                <c:pt idx="126">
                  <c:v>1.4910000000000001</c:v>
                </c:pt>
                <c:pt idx="127">
                  <c:v>1.494</c:v>
                </c:pt>
                <c:pt idx="128">
                  <c:v>1.492</c:v>
                </c:pt>
                <c:pt idx="129">
                  <c:v>1.496</c:v>
                </c:pt>
                <c:pt idx="130">
                  <c:v>1.498</c:v>
                </c:pt>
                <c:pt idx="131">
                  <c:v>1.48</c:v>
                </c:pt>
                <c:pt idx="132">
                  <c:v>1.45</c:v>
                </c:pt>
                <c:pt idx="133">
                  <c:v>1.4489999999999998</c:v>
                </c:pt>
                <c:pt idx="134">
                  <c:v>1.4400000000000002</c:v>
                </c:pt>
                <c:pt idx="135">
                  <c:v>1.4209999999999998</c:v>
                </c:pt>
                <c:pt idx="136">
                  <c:v>1.419</c:v>
                </c:pt>
                <c:pt idx="137">
                  <c:v>1.407</c:v>
                </c:pt>
                <c:pt idx="138">
                  <c:v>1.3979999999999999</c:v>
                </c:pt>
                <c:pt idx="139">
                  <c:v>1.3920000000000001</c:v>
                </c:pt>
                <c:pt idx="140">
                  <c:v>1.375</c:v>
                </c:pt>
                <c:pt idx="141">
                  <c:v>1.3570000000000002</c:v>
                </c:pt>
                <c:pt idx="142">
                  <c:v>1.3519999999999999</c:v>
                </c:pt>
                <c:pt idx="143">
                  <c:v>1.2919999999999998</c:v>
                </c:pt>
                <c:pt idx="144">
                  <c:v>1.2739999999999998</c:v>
                </c:pt>
                <c:pt idx="145">
                  <c:v>1.2689999999999997</c:v>
                </c:pt>
                <c:pt idx="146">
                  <c:v>1.2590000000000001</c:v>
                </c:pt>
                <c:pt idx="147">
                  <c:v>1.2249999999999996</c:v>
                </c:pt>
                <c:pt idx="148">
                  <c:v>1.2229999999999999</c:v>
                </c:pt>
                <c:pt idx="149">
                  <c:v>1.2089999999999996</c:v>
                </c:pt>
                <c:pt idx="150">
                  <c:v>1.2030000000000001</c:v>
                </c:pt>
                <c:pt idx="151">
                  <c:v>1.2049999999999998</c:v>
                </c:pt>
                <c:pt idx="152">
                  <c:v>1.1910000000000003</c:v>
                </c:pt>
                <c:pt idx="153">
                  <c:v>1.1750000000000003</c:v>
                </c:pt>
                <c:pt idx="154">
                  <c:v>1.17</c:v>
                </c:pt>
                <c:pt idx="155">
                  <c:v>1.1379999999999999</c:v>
                </c:pt>
                <c:pt idx="156">
                  <c:v>1.1260000000000001</c:v>
                </c:pt>
                <c:pt idx="157">
                  <c:v>1.1249999999999998</c:v>
                </c:pt>
                <c:pt idx="158">
                  <c:v>1.1120000000000001</c:v>
                </c:pt>
                <c:pt idx="159">
                  <c:v>1.1119999999999999</c:v>
                </c:pt>
                <c:pt idx="160">
                  <c:v>1.1129999999999998</c:v>
                </c:pt>
                <c:pt idx="161">
                  <c:v>1.1040000000000001</c:v>
                </c:pt>
                <c:pt idx="162">
                  <c:v>1.1059999999999999</c:v>
                </c:pt>
                <c:pt idx="163">
                  <c:v>1.107</c:v>
                </c:pt>
                <c:pt idx="164">
                  <c:v>1.097</c:v>
                </c:pt>
                <c:pt idx="165">
                  <c:v>1.0959999999999996</c:v>
                </c:pt>
                <c:pt idx="166">
                  <c:v>1.0979999999999999</c:v>
                </c:pt>
                <c:pt idx="167">
                  <c:v>1.0880000000000001</c:v>
                </c:pt>
                <c:pt idx="168" formatCode="General">
                  <c:v>1.056</c:v>
                </c:pt>
                <c:pt idx="169" formatCode="General">
                  <c:v>1.0569999999999999</c:v>
                </c:pt>
                <c:pt idx="170" formatCode="General">
                  <c:v>1.0369999999999999</c:v>
                </c:pt>
                <c:pt idx="171" formatCode="General">
                  <c:v>1.02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FIN_11!$D$2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FIN_11!$A$5:$A$184</c:f>
              <c:strCache>
                <c:ptCount val="165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</c:strCache>
            </c:strRef>
          </c:cat>
          <c:val>
            <c:numRef>
              <c:f>FIN_11!$D$5:$D$184</c:f>
              <c:numCache>
                <c:formatCode>0.0</c:formatCode>
                <c:ptCount val="180"/>
                <c:pt idx="0">
                  <c:v>4.6769999999999996</c:v>
                </c:pt>
                <c:pt idx="1">
                  <c:v>4.6320000000000006</c:v>
                </c:pt>
                <c:pt idx="2">
                  <c:v>4.5289999999999999</c:v>
                </c:pt>
                <c:pt idx="3">
                  <c:v>4.4390000000000001</c:v>
                </c:pt>
                <c:pt idx="4">
                  <c:v>4.4020000000000001</c:v>
                </c:pt>
                <c:pt idx="5">
                  <c:v>4.3119999999999994</c:v>
                </c:pt>
                <c:pt idx="6">
                  <c:v>4.2440000000000007</c:v>
                </c:pt>
                <c:pt idx="7">
                  <c:v>4.1719999999999997</c:v>
                </c:pt>
                <c:pt idx="8">
                  <c:v>4.0999999999999996</c:v>
                </c:pt>
                <c:pt idx="9">
                  <c:v>4.069</c:v>
                </c:pt>
                <c:pt idx="10">
                  <c:v>4.0549999999999997</c:v>
                </c:pt>
                <c:pt idx="11">
                  <c:v>4.0120000000000005</c:v>
                </c:pt>
                <c:pt idx="12">
                  <c:v>4.0310000000000006</c:v>
                </c:pt>
                <c:pt idx="13">
                  <c:v>4.0190000000000001</c:v>
                </c:pt>
                <c:pt idx="14">
                  <c:v>4.0090000000000003</c:v>
                </c:pt>
                <c:pt idx="15">
                  <c:v>4.0020000000000007</c:v>
                </c:pt>
                <c:pt idx="16">
                  <c:v>3.9959999999999996</c:v>
                </c:pt>
                <c:pt idx="17">
                  <c:v>3.9799999999999995</c:v>
                </c:pt>
                <c:pt idx="18">
                  <c:v>3.9979999999999993</c:v>
                </c:pt>
                <c:pt idx="19">
                  <c:v>3.9990000000000006</c:v>
                </c:pt>
                <c:pt idx="20">
                  <c:v>3.9969999999999994</c:v>
                </c:pt>
                <c:pt idx="21">
                  <c:v>3.9979999999999998</c:v>
                </c:pt>
                <c:pt idx="22">
                  <c:v>4.0010000000000003</c:v>
                </c:pt>
                <c:pt idx="23">
                  <c:v>4.0970000000000004</c:v>
                </c:pt>
                <c:pt idx="24">
                  <c:v>4.3870000000000005</c:v>
                </c:pt>
                <c:pt idx="25">
                  <c:v>4.3879999999999999</c:v>
                </c:pt>
                <c:pt idx="26">
                  <c:v>4.3979999999999997</c:v>
                </c:pt>
                <c:pt idx="27">
                  <c:v>4.4109999999999996</c:v>
                </c:pt>
                <c:pt idx="28">
                  <c:v>4.4130000000000003</c:v>
                </c:pt>
                <c:pt idx="29">
                  <c:v>4.4059999999999997</c:v>
                </c:pt>
                <c:pt idx="30">
                  <c:v>4.4939999999999998</c:v>
                </c:pt>
                <c:pt idx="31">
                  <c:v>4.508</c:v>
                </c:pt>
                <c:pt idx="32">
                  <c:v>4.5019999999999998</c:v>
                </c:pt>
                <c:pt idx="33">
                  <c:v>4.5090000000000003</c:v>
                </c:pt>
                <c:pt idx="34">
                  <c:v>4.5220000000000002</c:v>
                </c:pt>
                <c:pt idx="35">
                  <c:v>4.548</c:v>
                </c:pt>
                <c:pt idx="36">
                  <c:v>4.7309999999999999</c:v>
                </c:pt>
                <c:pt idx="37">
                  <c:v>4.7299999999999995</c:v>
                </c:pt>
                <c:pt idx="38">
                  <c:v>4.7320000000000002</c:v>
                </c:pt>
                <c:pt idx="39">
                  <c:v>4.7759999999999998</c:v>
                </c:pt>
                <c:pt idx="40">
                  <c:v>4.782</c:v>
                </c:pt>
                <c:pt idx="41">
                  <c:v>4.7889999999999997</c:v>
                </c:pt>
                <c:pt idx="42">
                  <c:v>4.9189999999999996</c:v>
                </c:pt>
                <c:pt idx="43">
                  <c:v>4.9260000000000002</c:v>
                </c:pt>
                <c:pt idx="44">
                  <c:v>4.9260000000000002</c:v>
                </c:pt>
                <c:pt idx="45">
                  <c:v>5.0150000000000006</c:v>
                </c:pt>
                <c:pt idx="46">
                  <c:v>5.0340000000000007</c:v>
                </c:pt>
                <c:pt idx="47">
                  <c:v>5.077</c:v>
                </c:pt>
                <c:pt idx="48">
                  <c:v>5.0369999999999999</c:v>
                </c:pt>
                <c:pt idx="49">
                  <c:v>5.0360000000000005</c:v>
                </c:pt>
                <c:pt idx="50">
                  <c:v>5.0209999999999999</c:v>
                </c:pt>
                <c:pt idx="51">
                  <c:v>4.92</c:v>
                </c:pt>
                <c:pt idx="52">
                  <c:v>4.9009999999999998</c:v>
                </c:pt>
                <c:pt idx="53">
                  <c:v>4.8790000000000004</c:v>
                </c:pt>
                <c:pt idx="54">
                  <c:v>4.29</c:v>
                </c:pt>
                <c:pt idx="55">
                  <c:v>4.2670000000000003</c:v>
                </c:pt>
                <c:pt idx="56">
                  <c:v>4.2479999999999993</c:v>
                </c:pt>
                <c:pt idx="57">
                  <c:v>4.2030000000000003</c:v>
                </c:pt>
                <c:pt idx="58">
                  <c:v>4.1920000000000002</c:v>
                </c:pt>
                <c:pt idx="59">
                  <c:v>3.9369999999999994</c:v>
                </c:pt>
                <c:pt idx="60">
                  <c:v>3.2090000000000001</c:v>
                </c:pt>
                <c:pt idx="61">
                  <c:v>3.1990000000000003</c:v>
                </c:pt>
                <c:pt idx="62">
                  <c:v>3.1820000000000004</c:v>
                </c:pt>
                <c:pt idx="63">
                  <c:v>3.1389999999999998</c:v>
                </c:pt>
                <c:pt idx="64">
                  <c:v>3.129</c:v>
                </c:pt>
                <c:pt idx="65">
                  <c:v>3.1019999999999999</c:v>
                </c:pt>
                <c:pt idx="66">
                  <c:v>3.0279999999999996</c:v>
                </c:pt>
                <c:pt idx="67">
                  <c:v>3.0220000000000002</c:v>
                </c:pt>
                <c:pt idx="68">
                  <c:v>2.9879999999999995</c:v>
                </c:pt>
                <c:pt idx="69">
                  <c:v>2.96</c:v>
                </c:pt>
                <c:pt idx="70">
                  <c:v>2.9470000000000001</c:v>
                </c:pt>
                <c:pt idx="71">
                  <c:v>2.8659999999999997</c:v>
                </c:pt>
                <c:pt idx="72">
                  <c:v>2.8250000000000002</c:v>
                </c:pt>
                <c:pt idx="73">
                  <c:v>2.8230000000000004</c:v>
                </c:pt>
                <c:pt idx="74">
                  <c:v>2.8140000000000001</c:v>
                </c:pt>
                <c:pt idx="75">
                  <c:v>2.8360000000000003</c:v>
                </c:pt>
                <c:pt idx="76">
                  <c:v>2.83</c:v>
                </c:pt>
                <c:pt idx="77">
                  <c:v>2.8109999999999999</c:v>
                </c:pt>
                <c:pt idx="78">
                  <c:v>2.879</c:v>
                </c:pt>
                <c:pt idx="79">
                  <c:v>2.8729999999999998</c:v>
                </c:pt>
                <c:pt idx="80">
                  <c:v>2.8619999999999997</c:v>
                </c:pt>
                <c:pt idx="81">
                  <c:v>2.8379999999999996</c:v>
                </c:pt>
                <c:pt idx="82">
                  <c:v>2.831</c:v>
                </c:pt>
                <c:pt idx="83">
                  <c:v>2.7410000000000001</c:v>
                </c:pt>
                <c:pt idx="84">
                  <c:v>2.5209999999999999</c:v>
                </c:pt>
                <c:pt idx="85">
                  <c:v>2.5129999999999999</c:v>
                </c:pt>
                <c:pt idx="86">
                  <c:v>2.4580000000000002</c:v>
                </c:pt>
                <c:pt idx="87">
                  <c:v>2.387</c:v>
                </c:pt>
                <c:pt idx="88">
                  <c:v>2.3800000000000003</c:v>
                </c:pt>
                <c:pt idx="89">
                  <c:v>2.3410000000000002</c:v>
                </c:pt>
                <c:pt idx="90">
                  <c:v>2.2120000000000002</c:v>
                </c:pt>
                <c:pt idx="91">
                  <c:v>2.206</c:v>
                </c:pt>
                <c:pt idx="92">
                  <c:v>2.1579999999999999</c:v>
                </c:pt>
                <c:pt idx="93">
                  <c:v>2.097</c:v>
                </c:pt>
                <c:pt idx="94">
                  <c:v>2.0880000000000001</c:v>
                </c:pt>
                <c:pt idx="95">
                  <c:v>1.9779999999999998</c:v>
                </c:pt>
                <c:pt idx="96">
                  <c:v>1.8049999999999997</c:v>
                </c:pt>
                <c:pt idx="97">
                  <c:v>1.8009999999999997</c:v>
                </c:pt>
                <c:pt idx="98">
                  <c:v>1.7869999999999999</c:v>
                </c:pt>
                <c:pt idx="99">
                  <c:v>1.7730000000000001</c:v>
                </c:pt>
                <c:pt idx="100">
                  <c:v>1.7639999999999998</c:v>
                </c:pt>
                <c:pt idx="101">
                  <c:v>1.7370000000000001</c:v>
                </c:pt>
                <c:pt idx="102">
                  <c:v>1.7310000000000001</c:v>
                </c:pt>
                <c:pt idx="103">
                  <c:v>1.7289999999999999</c:v>
                </c:pt>
                <c:pt idx="104">
                  <c:v>1.6829999999999998</c:v>
                </c:pt>
                <c:pt idx="105">
                  <c:v>1.6900000000000002</c:v>
                </c:pt>
                <c:pt idx="106">
                  <c:v>1.6929999999999998</c:v>
                </c:pt>
                <c:pt idx="107">
                  <c:v>1.6850000000000001</c:v>
                </c:pt>
                <c:pt idx="108">
                  <c:v>1.6419999999999999</c:v>
                </c:pt>
                <c:pt idx="109">
                  <c:v>1.6430000000000002</c:v>
                </c:pt>
                <c:pt idx="110">
                  <c:v>1.6240000000000001</c:v>
                </c:pt>
                <c:pt idx="111">
                  <c:v>1.6240000000000001</c:v>
                </c:pt>
                <c:pt idx="112">
                  <c:v>1.617</c:v>
                </c:pt>
                <c:pt idx="113">
                  <c:v>1.609</c:v>
                </c:pt>
                <c:pt idx="114">
                  <c:v>1.6079999999999999</c:v>
                </c:pt>
                <c:pt idx="115">
                  <c:v>1.593</c:v>
                </c:pt>
                <c:pt idx="116">
                  <c:v>1.5820000000000001</c:v>
                </c:pt>
                <c:pt idx="117">
                  <c:v>1.58</c:v>
                </c:pt>
                <c:pt idx="118">
                  <c:v>1.5760000000000001</c:v>
                </c:pt>
                <c:pt idx="119">
                  <c:v>1.5329999999999999</c:v>
                </c:pt>
                <c:pt idx="120">
                  <c:v>1.496</c:v>
                </c:pt>
                <c:pt idx="121">
                  <c:v>1.492</c:v>
                </c:pt>
                <c:pt idx="122">
                  <c:v>1.421</c:v>
                </c:pt>
                <c:pt idx="123">
                  <c:v>1.391</c:v>
                </c:pt>
                <c:pt idx="124">
                  <c:v>1.3940000000000001</c:v>
                </c:pt>
                <c:pt idx="125">
                  <c:v>1.323</c:v>
                </c:pt>
                <c:pt idx="126">
                  <c:v>1.2849999999999997</c:v>
                </c:pt>
                <c:pt idx="127">
                  <c:v>1.2870000000000001</c:v>
                </c:pt>
                <c:pt idx="128">
                  <c:v>1.2890000000000001</c:v>
                </c:pt>
                <c:pt idx="129">
                  <c:v>1.2909999999999999</c:v>
                </c:pt>
                <c:pt idx="130">
                  <c:v>1.294</c:v>
                </c:pt>
                <c:pt idx="131">
                  <c:v>1.2589999999999999</c:v>
                </c:pt>
                <c:pt idx="132">
                  <c:v>1.2269999999999999</c:v>
                </c:pt>
                <c:pt idx="133">
                  <c:v>1.2280000000000002</c:v>
                </c:pt>
                <c:pt idx="134">
                  <c:v>1.2250000000000001</c:v>
                </c:pt>
                <c:pt idx="135">
                  <c:v>1.216</c:v>
                </c:pt>
                <c:pt idx="136">
                  <c:v>1.2170000000000001</c:v>
                </c:pt>
                <c:pt idx="137">
                  <c:v>1.206</c:v>
                </c:pt>
                <c:pt idx="138">
                  <c:v>1.1909999999999998</c:v>
                </c:pt>
                <c:pt idx="139">
                  <c:v>1.1910000000000001</c:v>
                </c:pt>
                <c:pt idx="140">
                  <c:v>1.179</c:v>
                </c:pt>
                <c:pt idx="141">
                  <c:v>1.1720000000000002</c:v>
                </c:pt>
                <c:pt idx="142">
                  <c:v>1.1659999999999999</c:v>
                </c:pt>
                <c:pt idx="143">
                  <c:v>1.123</c:v>
                </c:pt>
                <c:pt idx="144">
                  <c:v>1.107</c:v>
                </c:pt>
                <c:pt idx="145">
                  <c:v>1.091</c:v>
                </c:pt>
                <c:pt idx="146">
                  <c:v>1.0780000000000001</c:v>
                </c:pt>
                <c:pt idx="147">
                  <c:v>1.054</c:v>
                </c:pt>
                <c:pt idx="148">
                  <c:v>1.052</c:v>
                </c:pt>
                <c:pt idx="149">
                  <c:v>1.0339999999999998</c:v>
                </c:pt>
                <c:pt idx="150">
                  <c:v>1.0369999999999999</c:v>
                </c:pt>
                <c:pt idx="151">
                  <c:v>1.028</c:v>
                </c:pt>
                <c:pt idx="152">
                  <c:v>1.0150000000000001</c:v>
                </c:pt>
                <c:pt idx="153">
                  <c:v>0.99900000000000011</c:v>
                </c:pt>
                <c:pt idx="154">
                  <c:v>0.99399999999999999</c:v>
                </c:pt>
                <c:pt idx="155">
                  <c:v>0.96800000000000008</c:v>
                </c:pt>
                <c:pt idx="156">
                  <c:v>0.94900000000000007</c:v>
                </c:pt>
                <c:pt idx="157">
                  <c:v>0.94700000000000006</c:v>
                </c:pt>
                <c:pt idx="158">
                  <c:v>0.92899999999999994</c:v>
                </c:pt>
                <c:pt idx="159">
                  <c:v>0.91500000000000004</c:v>
                </c:pt>
                <c:pt idx="160">
                  <c:v>0.91500000000000004</c:v>
                </c:pt>
                <c:pt idx="161">
                  <c:v>0.90699999999999992</c:v>
                </c:pt>
                <c:pt idx="162">
                  <c:v>0.90799999999999992</c:v>
                </c:pt>
                <c:pt idx="163">
                  <c:v>0.90400000000000003</c:v>
                </c:pt>
                <c:pt idx="164">
                  <c:v>0.86</c:v>
                </c:pt>
                <c:pt idx="165">
                  <c:v>0.84700000000000009</c:v>
                </c:pt>
                <c:pt idx="166">
                  <c:v>0.84300000000000008</c:v>
                </c:pt>
                <c:pt idx="167">
                  <c:v>0.82800000000000007</c:v>
                </c:pt>
                <c:pt idx="168" formatCode="General">
                  <c:v>0.82199999999999995</c:v>
                </c:pt>
                <c:pt idx="169" formatCode="General">
                  <c:v>0.82199999999999995</c:v>
                </c:pt>
                <c:pt idx="170" formatCode="General">
                  <c:v>0.79299999999999993</c:v>
                </c:pt>
                <c:pt idx="171" formatCode="General">
                  <c:v>0.78600000000000014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087296"/>
        <c:axId val="228088832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FIN_11!$E$5:$E$163</c:f>
              <c:numCache>
                <c:formatCode>0.0</c:formatCode>
                <c:ptCount val="159"/>
              </c:numCache>
            </c:numRef>
          </c:xVal>
          <c:yVal>
            <c:numRef>
              <c:f>FIN_11!$F$5:$F$163</c:f>
              <c:numCache>
                <c:formatCode>0.0</c:formatCode>
                <c:ptCount val="159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087296"/>
        <c:axId val="228088832"/>
      </c:scatterChart>
      <c:catAx>
        <c:axId val="2280872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808883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8088832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80872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245281836370259"/>
          <c:y val="0.89059918509635083"/>
          <c:w val="0.40524937730206734"/>
          <c:h val="6.7620987865831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INT_4!$C$2</c:f>
              <c:strCache>
                <c:ptCount val="1"/>
                <c:pt idx="0">
                  <c:v>Inflation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INT_4!$A$5:$A$184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INT_4!$C$5:$C$184</c:f>
              <c:numCache>
                <c:formatCode>0.0</c:formatCode>
                <c:ptCount val="180"/>
                <c:pt idx="0">
                  <c:v>2.0061552240645986</c:v>
                </c:pt>
                <c:pt idx="1">
                  <c:v>2.0820460173891053</c:v>
                </c:pt>
                <c:pt idx="2">
                  <c:v>2.1354160666439137</c:v>
                </c:pt>
                <c:pt idx="3">
                  <c:v>2.0996547233917529</c:v>
                </c:pt>
                <c:pt idx="4">
                  <c:v>1.9062758365868904</c:v>
                </c:pt>
                <c:pt idx="5">
                  <c:v>2.002750484153637</c:v>
                </c:pt>
                <c:pt idx="6">
                  <c:v>2.1811588249085689</c:v>
                </c:pt>
                <c:pt idx="7">
                  <c:v>2.2081098822828604</c:v>
                </c:pt>
                <c:pt idx="8">
                  <c:v>2.5817467352953871</c:v>
                </c:pt>
                <c:pt idx="9">
                  <c:v>2.4152512364677525</c:v>
                </c:pt>
                <c:pt idx="10">
                  <c:v>2.2468064520065001</c:v>
                </c:pt>
                <c:pt idx="11">
                  <c:v>2.2100979139001442</c:v>
                </c:pt>
                <c:pt idx="12">
                  <c:v>2.4279153477446025</c:v>
                </c:pt>
                <c:pt idx="13">
                  <c:v>2.3707135375893307</c:v>
                </c:pt>
                <c:pt idx="14">
                  <c:v>2.1842948950085761</c:v>
                </c:pt>
                <c:pt idx="15">
                  <c:v>2.3107001009956551</c:v>
                </c:pt>
                <c:pt idx="16">
                  <c:v>2.4895918411299789</c:v>
                </c:pt>
                <c:pt idx="17">
                  <c:v>2.45907389504183</c:v>
                </c:pt>
                <c:pt idx="18">
                  <c:v>2.4349730836635164</c:v>
                </c:pt>
                <c:pt idx="19">
                  <c:v>2.3144595679775781</c:v>
                </c:pt>
                <c:pt idx="20">
                  <c:v>1.7499596221640434</c:v>
                </c:pt>
                <c:pt idx="21">
                  <c:v>1.5658446707316642</c:v>
                </c:pt>
                <c:pt idx="22">
                  <c:v>1.8539810340759022</c:v>
                </c:pt>
                <c:pt idx="23">
                  <c:v>1.8943992817088917</c:v>
                </c:pt>
                <c:pt idx="24">
                  <c:v>1.8777228117583089</c:v>
                </c:pt>
                <c:pt idx="25">
                  <c:v>1.8590166643969397</c:v>
                </c:pt>
                <c:pt idx="26">
                  <c:v>1.8963839636060964</c:v>
                </c:pt>
                <c:pt idx="27">
                  <c:v>1.9714680314840249</c:v>
                </c:pt>
                <c:pt idx="28">
                  <c:v>1.9157560581861244</c:v>
                </c:pt>
                <c:pt idx="29">
                  <c:v>1.900121168082447</c:v>
                </c:pt>
                <c:pt idx="30">
                  <c:v>1.8006127393092708</c:v>
                </c:pt>
                <c:pt idx="31">
                  <c:v>1.7564618796419351</c:v>
                </c:pt>
                <c:pt idx="32">
                  <c:v>2.1286390188265392</c:v>
                </c:pt>
                <c:pt idx="33">
                  <c:v>2.5324059150002576</c:v>
                </c:pt>
                <c:pt idx="34">
                  <c:v>3.0275322202481192</c:v>
                </c:pt>
                <c:pt idx="35">
                  <c:v>3.0599121697401532</c:v>
                </c:pt>
                <c:pt idx="36">
                  <c:v>3.2560673874014512</c:v>
                </c:pt>
                <c:pt idx="37">
                  <c:v>3.238615554528379</c:v>
                </c:pt>
                <c:pt idx="38">
                  <c:v>3.5024759729251898</c:v>
                </c:pt>
                <c:pt idx="39">
                  <c:v>3.2698721641319928</c:v>
                </c:pt>
                <c:pt idx="40">
                  <c:v>3.647252882951979</c:v>
                </c:pt>
                <c:pt idx="41">
                  <c:v>3.9707035814450897</c:v>
                </c:pt>
                <c:pt idx="42">
                  <c:v>4.0756426376137966</c:v>
                </c:pt>
                <c:pt idx="43">
                  <c:v>3.7794032135350042</c:v>
                </c:pt>
                <c:pt idx="44">
                  <c:v>3.6452313915546153</c:v>
                </c:pt>
                <c:pt idx="45">
                  <c:v>3.1491294660683344</c:v>
                </c:pt>
                <c:pt idx="46">
                  <c:v>2.106336089260008</c:v>
                </c:pt>
                <c:pt idx="47">
                  <c:v>1.5667696499152006</c:v>
                </c:pt>
                <c:pt idx="48">
                  <c:v>1.1801607175930595</c:v>
                </c:pt>
                <c:pt idx="49">
                  <c:v>1.199845171270697</c:v>
                </c:pt>
                <c:pt idx="50">
                  <c:v>0.61538251362207586</c:v>
                </c:pt>
                <c:pt idx="51">
                  <c:v>0.54727463673054366</c:v>
                </c:pt>
                <c:pt idx="52">
                  <c:v>3.6266936457107768E-2</c:v>
                </c:pt>
                <c:pt idx="53">
                  <c:v>-0.15859348888704883</c:v>
                </c:pt>
                <c:pt idx="54">
                  <c:v>-0.61700251480674151</c:v>
                </c:pt>
                <c:pt idx="55">
                  <c:v>-0.17061268507542193</c:v>
                </c:pt>
                <c:pt idx="56">
                  <c:v>-0.32785703248611187</c:v>
                </c:pt>
                <c:pt idx="57">
                  <c:v>-0.16913494878921798</c:v>
                </c:pt>
                <c:pt idx="58">
                  <c:v>0.45259027345851965</c:v>
                </c:pt>
                <c:pt idx="59">
                  <c:v>0.8883822384935014</c:v>
                </c:pt>
                <c:pt idx="60">
                  <c:v>1.1134520958605343</c:v>
                </c:pt>
                <c:pt idx="61">
                  <c:v>0.99447669716137277</c:v>
                </c:pt>
                <c:pt idx="62">
                  <c:v>1.452331659492101</c:v>
                </c:pt>
                <c:pt idx="63">
                  <c:v>1.6393164802289473</c:v>
                </c:pt>
                <c:pt idx="64">
                  <c:v>1.6340428098456039</c:v>
                </c:pt>
                <c:pt idx="65">
                  <c:v>1.4352859974673393</c:v>
                </c:pt>
                <c:pt idx="66">
                  <c:v>1.7500203564351668</c:v>
                </c:pt>
                <c:pt idx="67">
                  <c:v>1.5908566814674119</c:v>
                </c:pt>
                <c:pt idx="68">
                  <c:v>1.7650063122316872</c:v>
                </c:pt>
                <c:pt idx="69">
                  <c:v>1.9198852194936444</c:v>
                </c:pt>
                <c:pt idx="70">
                  <c:v>1.9052981716198847</c:v>
                </c:pt>
                <c:pt idx="71">
                  <c:v>2.2005730459788264</c:v>
                </c:pt>
                <c:pt idx="72">
                  <c:v>2.3985946255151491</c:v>
                </c:pt>
                <c:pt idx="73">
                  <c:v>2.6087028092264708</c:v>
                </c:pt>
                <c:pt idx="74">
                  <c:v>2.6513954863622402</c:v>
                </c:pt>
                <c:pt idx="75">
                  <c:v>2.6576519543811239</c:v>
                </c:pt>
                <c:pt idx="76">
                  <c:v>2.644345435031914</c:v>
                </c:pt>
                <c:pt idx="77">
                  <c:v>2.5943644780326514</c:v>
                </c:pt>
                <c:pt idx="78">
                  <c:v>2.6911880150018552</c:v>
                </c:pt>
                <c:pt idx="79">
                  <c:v>2.752071662964406</c:v>
                </c:pt>
                <c:pt idx="80">
                  <c:v>2.8816250569799085</c:v>
                </c:pt>
                <c:pt idx="81">
                  <c:v>2.9407354628039117</c:v>
                </c:pt>
                <c:pt idx="82">
                  <c:v>2.9615636849742888</c:v>
                </c:pt>
                <c:pt idx="83">
                  <c:v>2.7227318594039263</c:v>
                </c:pt>
                <c:pt idx="84">
                  <c:v>2.6884223826099785</c:v>
                </c:pt>
                <c:pt idx="85">
                  <c:v>2.7501117185060986</c:v>
                </c:pt>
                <c:pt idx="86">
                  <c:v>2.6839450324558145</c:v>
                </c:pt>
                <c:pt idx="87">
                  <c:v>2.6008056065521368</c:v>
                </c:pt>
                <c:pt idx="88">
                  <c:v>2.4315785659029032</c:v>
                </c:pt>
                <c:pt idx="89">
                  <c:v>2.4049694352673567</c:v>
                </c:pt>
                <c:pt idx="90">
                  <c:v>2.3642505197991603</c:v>
                </c:pt>
                <c:pt idx="91">
                  <c:v>2.5824037538569433</c:v>
                </c:pt>
                <c:pt idx="92">
                  <c:v>2.6124465632146432</c:v>
                </c:pt>
                <c:pt idx="93">
                  <c:v>2.5101034844731807</c:v>
                </c:pt>
                <c:pt idx="94">
                  <c:v>2.2178207441055919</c:v>
                </c:pt>
                <c:pt idx="95">
                  <c:v>2.2213411811531802</c:v>
                </c:pt>
                <c:pt idx="96">
                  <c:v>2.0083294713726163</c:v>
                </c:pt>
                <c:pt idx="97">
                  <c:v>1.8361687106604352</c:v>
                </c:pt>
                <c:pt idx="98">
                  <c:v>1.6409517061163115</c:v>
                </c:pt>
                <c:pt idx="99">
                  <c:v>1.3005195010518555</c:v>
                </c:pt>
                <c:pt idx="100">
                  <c:v>1.4501588729859849</c:v>
                </c:pt>
                <c:pt idx="101">
                  <c:v>1.5906463723199149</c:v>
                </c:pt>
                <c:pt idx="102">
                  <c:v>1.5492808841814032</c:v>
                </c:pt>
                <c:pt idx="103">
                  <c:v>1.27157957326407</c:v>
                </c:pt>
                <c:pt idx="104">
                  <c:v>1.0508710459365744</c:v>
                </c:pt>
                <c:pt idx="105">
                  <c:v>0.75040652843756384</c:v>
                </c:pt>
                <c:pt idx="106">
                  <c:v>0.83503743620763071</c:v>
                </c:pt>
                <c:pt idx="107">
                  <c:v>0.91989282664410865</c:v>
                </c:pt>
                <c:pt idx="108">
                  <c:v>0.78260107212599905</c:v>
                </c:pt>
                <c:pt idx="109">
                  <c:v>0.70453711695561694</c:v>
                </c:pt>
                <c:pt idx="110">
                  <c:v>0.53270625820547313</c:v>
                </c:pt>
                <c:pt idx="111">
                  <c:v>0.66234780196026133</c:v>
                </c:pt>
                <c:pt idx="112">
                  <c:v>0.53846901240599543</c:v>
                </c:pt>
                <c:pt idx="113">
                  <c:v>0.47103780300052911</c:v>
                </c:pt>
                <c:pt idx="114">
                  <c:v>0.32024683968785439</c:v>
                </c:pt>
                <c:pt idx="115">
                  <c:v>0.2842705154127545</c:v>
                </c:pt>
                <c:pt idx="116">
                  <c:v>0.32503160851860002</c:v>
                </c:pt>
                <c:pt idx="117">
                  <c:v>0.3865824710276744</c:v>
                </c:pt>
                <c:pt idx="118">
                  <c:v>0.31442071443590347</c:v>
                </c:pt>
                <c:pt idx="119">
                  <c:v>-0.15643563502244495</c:v>
                </c:pt>
                <c:pt idx="120">
                  <c:v>-0.40137560087331048</c:v>
                </c:pt>
                <c:pt idx="121">
                  <c:v>-0.12382967535150557</c:v>
                </c:pt>
                <c:pt idx="122">
                  <c:v>0.12058112224517803</c:v>
                </c:pt>
                <c:pt idx="123">
                  <c:v>0.16924483431675075</c:v>
                </c:pt>
                <c:pt idx="124">
                  <c:v>0.45279869129779549</c:v>
                </c:pt>
                <c:pt idx="125">
                  <c:v>0.42781600455616964</c:v>
                </c:pt>
                <c:pt idx="126">
                  <c:v>0.35939305266923238</c:v>
                </c:pt>
                <c:pt idx="127">
                  <c:v>0.21659811313858857</c:v>
                </c:pt>
                <c:pt idx="128">
                  <c:v>5.93562279927351E-2</c:v>
                </c:pt>
                <c:pt idx="129">
                  <c:v>0.25095131888881461</c:v>
                </c:pt>
                <c:pt idx="130">
                  <c:v>0.34315449026172118</c:v>
                </c:pt>
                <c:pt idx="131">
                  <c:v>0.42335147878627133</c:v>
                </c:pt>
                <c:pt idx="132">
                  <c:v>0.31281523142923096</c:v>
                </c:pt>
                <c:pt idx="133">
                  <c:v>-8.9795810304393875E-2</c:v>
                </c:pt>
                <c:pt idx="134">
                  <c:v>-8.250254448737282E-2</c:v>
                </c:pt>
                <c:pt idx="135">
                  <c:v>-0.15681039870015789</c:v>
                </c:pt>
                <c:pt idx="136">
                  <c:v>-0.1204561966579587</c:v>
                </c:pt>
                <c:pt idx="137">
                  <c:v>4.6584470513133525E-2</c:v>
                </c:pt>
                <c:pt idx="138">
                  <c:v>0.11817758977605841</c:v>
                </c:pt>
                <c:pt idx="139">
                  <c:v>0.20878745437145074</c:v>
                </c:pt>
                <c:pt idx="140">
                  <c:v>0.38607645553423442</c:v>
                </c:pt>
                <c:pt idx="141">
                  <c:v>0.51910510554904477</c:v>
                </c:pt>
                <c:pt idx="142">
                  <c:v>0.59654693787882795</c:v>
                </c:pt>
                <c:pt idx="143">
                  <c:v>1.1193955932140343</c:v>
                </c:pt>
                <c:pt idx="144">
                  <c:v>1.7085283376648386</c:v>
                </c:pt>
                <c:pt idx="145">
                  <c:v>1.9739107165047454</c:v>
                </c:pt>
                <c:pt idx="146">
                  <c:v>1.6541780577391529</c:v>
                </c:pt>
                <c:pt idx="147">
                  <c:v>1.8356794361301665</c:v>
                </c:pt>
                <c:pt idx="148">
                  <c:v>1.434228235531565</c:v>
                </c:pt>
                <c:pt idx="149">
                  <c:v>1.2414414719820632</c:v>
                </c:pt>
                <c:pt idx="150">
                  <c:v>1.2641241952174642</c:v>
                </c:pt>
                <c:pt idx="151">
                  <c:v>1.4483983778416754</c:v>
                </c:pt>
                <c:pt idx="152">
                  <c:v>1.5474286533716075</c:v>
                </c:pt>
                <c:pt idx="153">
                  <c:v>1.363252886938171</c:v>
                </c:pt>
                <c:pt idx="154">
                  <c:v>1.5643177910748873</c:v>
                </c:pt>
                <c:pt idx="155">
                  <c:v>1.3467250567443134</c:v>
                </c:pt>
                <c:pt idx="156">
                  <c:v>1.3125829055530058</c:v>
                </c:pt>
                <c:pt idx="157">
                  <c:v>1.1619998011656474</c:v>
                </c:pt>
                <c:pt idx="158">
                  <c:v>1.3585794385155836</c:v>
                </c:pt>
                <c:pt idx="159">
                  <c:v>1.3428237355773032</c:v>
                </c:pt>
                <c:pt idx="160">
                  <c:v>1.8835250415939697</c:v>
                </c:pt>
                <c:pt idx="161">
                  <c:v>2.0179279454952681</c:v>
                </c:pt>
                <c:pt idx="162">
                  <c:v>2.1122406585898368</c:v>
                </c:pt>
                <c:pt idx="163">
                  <c:v>2.0411010999010548</c:v>
                </c:pt>
                <c:pt idx="164">
                  <c:v>2.0607597568354397</c:v>
                </c:pt>
                <c:pt idx="165">
                  <c:v>2.2673131633175192</c:v>
                </c:pt>
                <c:pt idx="166">
                  <c:v>1.9681126076685818</c:v>
                </c:pt>
                <c:pt idx="167">
                  <c:v>1.5557193554528448</c:v>
                </c:pt>
                <c:pt idx="168" formatCode="General">
                  <c:v>1.298887140988092</c:v>
                </c:pt>
                <c:pt idx="169" formatCode="General">
                  <c:v>1.4289800978081857</c:v>
                </c:pt>
                <c:pt idx="170" formatCode="General">
                  <c:v>1.4540194070175261</c:v>
                </c:pt>
                <c:pt idx="171" formatCode="General">
                  <c:v>1.6388463546366916</c:v>
                </c:pt>
                <c:pt idx="172" formatCode="General">
                  <c:v>1.3423675325730189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INT_4!$D$2</c:f>
              <c:strCache>
                <c:ptCount val="1"/>
                <c:pt idx="0">
                  <c:v>Kerneinflation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INT_4!$A$5:$A$184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INT_4!$D$5:$D$184</c:f>
              <c:numCache>
                <c:formatCode>0.0</c:formatCode>
                <c:ptCount val="180"/>
                <c:pt idx="0">
                  <c:v>1.6882669921172155</c:v>
                </c:pt>
                <c:pt idx="1">
                  <c:v>1.5008026682385767</c:v>
                </c:pt>
                <c:pt idx="2">
                  <c:v>1.5376448796310394</c:v>
                </c:pt>
                <c:pt idx="3">
                  <c:v>1.3802376686419482</c:v>
                </c:pt>
                <c:pt idx="4">
                  <c:v>1.4755976653213487</c:v>
                </c:pt>
                <c:pt idx="5">
                  <c:v>1.3517236682971667</c:v>
                </c:pt>
                <c:pt idx="6">
                  <c:v>1.3452330716297922</c:v>
                </c:pt>
                <c:pt idx="7">
                  <c:v>1.3012167453968937</c:v>
                </c:pt>
                <c:pt idx="8">
                  <c:v>1.3078859020724698</c:v>
                </c:pt>
                <c:pt idx="9">
                  <c:v>1.3543064268123794</c:v>
                </c:pt>
                <c:pt idx="10">
                  <c:v>1.3370316504678126</c:v>
                </c:pt>
                <c:pt idx="11">
                  <c:v>1.2935882432912216</c:v>
                </c:pt>
                <c:pt idx="12">
                  <c:v>1.2453648687387853</c:v>
                </c:pt>
                <c:pt idx="13">
                  <c:v>1.2890216113338182</c:v>
                </c:pt>
                <c:pt idx="14">
                  <c:v>1.3130475997517266</c:v>
                </c:pt>
                <c:pt idx="15">
                  <c:v>1.3426889071680437</c:v>
                </c:pt>
                <c:pt idx="16">
                  <c:v>1.3351135151772997</c:v>
                </c:pt>
                <c:pt idx="17">
                  <c:v>1.4541555356808233</c:v>
                </c:pt>
                <c:pt idx="18">
                  <c:v>1.4663190730939357</c:v>
                </c:pt>
                <c:pt idx="19">
                  <c:v>1.4098841334942325</c:v>
                </c:pt>
                <c:pt idx="20">
                  <c:v>1.4744180173093646</c:v>
                </c:pt>
                <c:pt idx="21">
                  <c:v>1.4751484194537756</c:v>
                </c:pt>
                <c:pt idx="22">
                  <c:v>1.5211982225788123</c:v>
                </c:pt>
                <c:pt idx="23">
                  <c:v>1.5445214800440699</c:v>
                </c:pt>
                <c:pt idx="24">
                  <c:v>1.7827711193800111</c:v>
                </c:pt>
                <c:pt idx="25">
                  <c:v>1.8659268395444961</c:v>
                </c:pt>
                <c:pt idx="26">
                  <c:v>1.8013212313213511</c:v>
                </c:pt>
                <c:pt idx="27">
                  <c:v>1.9700042724481781</c:v>
                </c:pt>
                <c:pt idx="28">
                  <c:v>1.9864282755655216</c:v>
                </c:pt>
                <c:pt idx="29">
                  <c:v>1.8797731342463209</c:v>
                </c:pt>
                <c:pt idx="30">
                  <c:v>1.9010969714579495</c:v>
                </c:pt>
                <c:pt idx="31">
                  <c:v>1.9110950141769889</c:v>
                </c:pt>
                <c:pt idx="32">
                  <c:v>1.8257535097545796</c:v>
                </c:pt>
                <c:pt idx="33">
                  <c:v>1.8428654339209816</c:v>
                </c:pt>
                <c:pt idx="34">
                  <c:v>1.8686172675253854</c:v>
                </c:pt>
                <c:pt idx="35">
                  <c:v>1.8846443433911064</c:v>
                </c:pt>
                <c:pt idx="36">
                  <c:v>1.8198822982205431</c:v>
                </c:pt>
                <c:pt idx="37">
                  <c:v>1.7355694422958479</c:v>
                </c:pt>
                <c:pt idx="38">
                  <c:v>1.8827243620512357</c:v>
                </c:pt>
                <c:pt idx="39">
                  <c:v>1.6437599587857843</c:v>
                </c:pt>
                <c:pt idx="40">
                  <c:v>1.6946274160718255</c:v>
                </c:pt>
                <c:pt idx="41">
                  <c:v>1.802571871437153</c:v>
                </c:pt>
                <c:pt idx="42">
                  <c:v>1.7410305146744687</c:v>
                </c:pt>
                <c:pt idx="43">
                  <c:v>1.8149225296783644</c:v>
                </c:pt>
                <c:pt idx="44">
                  <c:v>1.8769020608377263</c:v>
                </c:pt>
                <c:pt idx="45">
                  <c:v>1.9150092242537831</c:v>
                </c:pt>
                <c:pt idx="46">
                  <c:v>1.8799947020437857</c:v>
                </c:pt>
                <c:pt idx="47">
                  <c:v>1.826402949773831</c:v>
                </c:pt>
                <c:pt idx="48">
                  <c:v>1.6652900307010388</c:v>
                </c:pt>
                <c:pt idx="49">
                  <c:v>1.7026052596683661</c:v>
                </c:pt>
                <c:pt idx="50">
                  <c:v>1.515168204129691</c:v>
                </c:pt>
                <c:pt idx="51">
                  <c:v>1.6715579704812189</c:v>
                </c:pt>
                <c:pt idx="52">
                  <c:v>1.5380908113271197</c:v>
                </c:pt>
                <c:pt idx="53">
                  <c:v>1.3771998933615359</c:v>
                </c:pt>
                <c:pt idx="54">
                  <c:v>1.334809402224657</c:v>
                </c:pt>
                <c:pt idx="55">
                  <c:v>1.2953894954423673</c:v>
                </c:pt>
                <c:pt idx="56">
                  <c:v>1.2097762119531508</c:v>
                </c:pt>
                <c:pt idx="57">
                  <c:v>1.0991754079071603</c:v>
                </c:pt>
                <c:pt idx="58">
                  <c:v>1.008259618120011</c:v>
                </c:pt>
                <c:pt idx="59">
                  <c:v>1.0490733901214799</c:v>
                </c:pt>
                <c:pt idx="60">
                  <c:v>1.0356205646223193</c:v>
                </c:pt>
                <c:pt idx="61">
                  <c:v>0.96368696468702719</c:v>
                </c:pt>
                <c:pt idx="62">
                  <c:v>0.96709698052643844</c:v>
                </c:pt>
                <c:pt idx="63">
                  <c:v>0.87342289707723619</c:v>
                </c:pt>
                <c:pt idx="64">
                  <c:v>0.85092135199840158</c:v>
                </c:pt>
                <c:pt idx="65">
                  <c:v>0.93383251707701564</c:v>
                </c:pt>
                <c:pt idx="66">
                  <c:v>1.0168219711923498</c:v>
                </c:pt>
                <c:pt idx="67">
                  <c:v>0.99441372209654322</c:v>
                </c:pt>
                <c:pt idx="68">
                  <c:v>1.0347110706164786</c:v>
                </c:pt>
                <c:pt idx="69">
                  <c:v>1.1083059941220608</c:v>
                </c:pt>
                <c:pt idx="70">
                  <c:v>1.1209685776401024</c:v>
                </c:pt>
                <c:pt idx="71">
                  <c:v>1.0385764266491293</c:v>
                </c:pt>
                <c:pt idx="72">
                  <c:v>1.2050039556435355</c:v>
                </c:pt>
                <c:pt idx="73">
                  <c:v>1.2694648364989902</c:v>
                </c:pt>
                <c:pt idx="74">
                  <c:v>1.2772784249910574</c:v>
                </c:pt>
                <c:pt idx="75">
                  <c:v>1.366127305367737</c:v>
                </c:pt>
                <c:pt idx="76">
                  <c:v>1.3728559053212575</c:v>
                </c:pt>
                <c:pt idx="77">
                  <c:v>1.3901027148843337</c:v>
                </c:pt>
                <c:pt idx="78">
                  <c:v>1.4052678518241546</c:v>
                </c:pt>
                <c:pt idx="79">
                  <c:v>1.4945548723723556</c:v>
                </c:pt>
                <c:pt idx="80">
                  <c:v>1.4911135093233829</c:v>
                </c:pt>
                <c:pt idx="81">
                  <c:v>1.4710243968389269</c:v>
                </c:pt>
                <c:pt idx="82">
                  <c:v>1.5135490773916294</c:v>
                </c:pt>
                <c:pt idx="83">
                  <c:v>1.5845601164328427</c:v>
                </c:pt>
                <c:pt idx="84">
                  <c:v>1.5743749300729748</c:v>
                </c:pt>
                <c:pt idx="85">
                  <c:v>1.558229557540769</c:v>
                </c:pt>
                <c:pt idx="86">
                  <c:v>1.6167913916246057</c:v>
                </c:pt>
                <c:pt idx="87">
                  <c:v>1.592323156478459</c:v>
                </c:pt>
                <c:pt idx="88">
                  <c:v>1.5724270659091433</c:v>
                </c:pt>
                <c:pt idx="89">
                  <c:v>1.6168132246560774</c:v>
                </c:pt>
                <c:pt idx="90">
                  <c:v>1.6328007211504181</c:v>
                </c:pt>
                <c:pt idx="91">
                  <c:v>1.4925273469335032</c:v>
                </c:pt>
                <c:pt idx="92">
                  <c:v>1.5127526787264589</c:v>
                </c:pt>
                <c:pt idx="93">
                  <c:v>1.497820678927253</c:v>
                </c:pt>
                <c:pt idx="94">
                  <c:v>1.4513402112873885</c:v>
                </c:pt>
                <c:pt idx="95">
                  <c:v>1.4942823530144755</c:v>
                </c:pt>
                <c:pt idx="96">
                  <c:v>1.3690296457468998</c:v>
                </c:pt>
                <c:pt idx="97">
                  <c:v>1.2667694764629589</c:v>
                </c:pt>
                <c:pt idx="98">
                  <c:v>1.3468371317720385</c:v>
                </c:pt>
                <c:pt idx="99">
                  <c:v>1.161565555055355</c:v>
                </c:pt>
                <c:pt idx="100">
                  <c:v>1.2226401280151622</c:v>
                </c:pt>
                <c:pt idx="101">
                  <c:v>1.134883270576692</c:v>
                </c:pt>
                <c:pt idx="102">
                  <c:v>1.0095190393643261</c:v>
                </c:pt>
                <c:pt idx="103">
                  <c:v>0.9980882859091933</c:v>
                </c:pt>
                <c:pt idx="104">
                  <c:v>0.96454250533604124</c:v>
                </c:pt>
                <c:pt idx="105">
                  <c:v>0.86101785651102603</c:v>
                </c:pt>
                <c:pt idx="106">
                  <c:v>0.92729609979591565</c:v>
                </c:pt>
                <c:pt idx="107">
                  <c:v>0.81019006365463664</c:v>
                </c:pt>
                <c:pt idx="108">
                  <c:v>0.84439054872200714</c:v>
                </c:pt>
                <c:pt idx="109">
                  <c:v>0.97555590423528127</c:v>
                </c:pt>
                <c:pt idx="110">
                  <c:v>0.80004398783153352</c:v>
                </c:pt>
                <c:pt idx="111">
                  <c:v>0.92952530067176298</c:v>
                </c:pt>
                <c:pt idx="112">
                  <c:v>0.7364882943996065</c:v>
                </c:pt>
                <c:pt idx="113">
                  <c:v>0.72466639119497245</c:v>
                </c:pt>
                <c:pt idx="114">
                  <c:v>0.70928477711000859</c:v>
                </c:pt>
                <c:pt idx="115">
                  <c:v>0.81618535894607547</c:v>
                </c:pt>
                <c:pt idx="116">
                  <c:v>0.77092539012793004</c:v>
                </c:pt>
                <c:pt idx="117">
                  <c:v>0.72989212425624839</c:v>
                </c:pt>
                <c:pt idx="118">
                  <c:v>0.7159260417907376</c:v>
                </c:pt>
                <c:pt idx="119">
                  <c:v>0.75894478614522143</c:v>
                </c:pt>
                <c:pt idx="120">
                  <c:v>0.91470278444172326</c:v>
                </c:pt>
                <c:pt idx="121">
                  <c:v>0.92086014569401353</c:v>
                </c:pt>
                <c:pt idx="122">
                  <c:v>0.9147125477563911</c:v>
                </c:pt>
                <c:pt idx="123">
                  <c:v>0.8631251168974341</c:v>
                </c:pt>
                <c:pt idx="124">
                  <c:v>1.0752395492418687</c:v>
                </c:pt>
                <c:pt idx="125">
                  <c:v>1.080766686880108</c:v>
                </c:pt>
                <c:pt idx="126">
                  <c:v>1.1239249403723228</c:v>
                </c:pt>
                <c:pt idx="127">
                  <c:v>1.0646493017939962</c:v>
                </c:pt>
                <c:pt idx="128">
                  <c:v>1.0937831920586838</c:v>
                </c:pt>
                <c:pt idx="129">
                  <c:v>1.2587260677912937</c:v>
                </c:pt>
                <c:pt idx="130">
                  <c:v>1.1955457482655696</c:v>
                </c:pt>
                <c:pt idx="131">
                  <c:v>1.1518443993804528</c:v>
                </c:pt>
                <c:pt idx="132">
                  <c:v>0.95907606625029729</c:v>
                </c:pt>
                <c:pt idx="133">
                  <c:v>0.89455278830423701</c:v>
                </c:pt>
                <c:pt idx="134">
                  <c:v>0.96804690076870425</c:v>
                </c:pt>
                <c:pt idx="135">
                  <c:v>0.8587861722966883</c:v>
                </c:pt>
                <c:pt idx="136">
                  <c:v>0.81088270076528079</c:v>
                </c:pt>
                <c:pt idx="137">
                  <c:v>0.79416042446722734</c:v>
                </c:pt>
                <c:pt idx="138">
                  <c:v>0.78963180842479552</c:v>
                </c:pt>
                <c:pt idx="139">
                  <c:v>0.77012063791441765</c:v>
                </c:pt>
                <c:pt idx="140">
                  <c:v>0.78821510605864287</c:v>
                </c:pt>
                <c:pt idx="141">
                  <c:v>0.77139171506555027</c:v>
                </c:pt>
                <c:pt idx="142">
                  <c:v>0.80615756136341865</c:v>
                </c:pt>
                <c:pt idx="143">
                  <c:v>0.88619291523615029</c:v>
                </c:pt>
                <c:pt idx="144">
                  <c:v>0.82439558252909162</c:v>
                </c:pt>
                <c:pt idx="145">
                  <c:v>0.83918906558817508</c:v>
                </c:pt>
                <c:pt idx="146">
                  <c:v>0.84624132776456307</c:v>
                </c:pt>
                <c:pt idx="147">
                  <c:v>1.1612768579435828</c:v>
                </c:pt>
                <c:pt idx="148">
                  <c:v>0.9666345249597974</c:v>
                </c:pt>
                <c:pt idx="149">
                  <c:v>1.0909383240718107</c:v>
                </c:pt>
                <c:pt idx="150">
                  <c:v>1.1174364727693842</c:v>
                </c:pt>
                <c:pt idx="151">
                  <c:v>1.1580010726454537</c:v>
                </c:pt>
                <c:pt idx="152">
                  <c:v>1.1709963720208716</c:v>
                </c:pt>
                <c:pt idx="153">
                  <c:v>0.88963852561185774</c:v>
                </c:pt>
                <c:pt idx="154">
                  <c:v>0.97750097344906361</c:v>
                </c:pt>
                <c:pt idx="155">
                  <c:v>0.92657294343838625</c:v>
                </c:pt>
                <c:pt idx="156">
                  <c:v>1.0149143564248897</c:v>
                </c:pt>
                <c:pt idx="157">
                  <c:v>1.0531473647161116</c:v>
                </c:pt>
                <c:pt idx="158">
                  <c:v>1.0606456060867187</c:v>
                </c:pt>
                <c:pt idx="159">
                  <c:v>0.8778815311841548</c:v>
                </c:pt>
                <c:pt idx="160">
                  <c:v>1.1400239787633604</c:v>
                </c:pt>
                <c:pt idx="161">
                  <c:v>1.0264440659162766</c:v>
                </c:pt>
                <c:pt idx="162">
                  <c:v>1.0268046334227954</c:v>
                </c:pt>
                <c:pt idx="163">
                  <c:v>0.97657589851842808</c:v>
                </c:pt>
                <c:pt idx="164">
                  <c:v>0.91211149356422716</c:v>
                </c:pt>
                <c:pt idx="165">
                  <c:v>1.1554606399157619</c:v>
                </c:pt>
                <c:pt idx="166">
                  <c:v>1.001118661286382</c:v>
                </c:pt>
                <c:pt idx="167">
                  <c:v>0.9697980801577355</c:v>
                </c:pt>
                <c:pt idx="168" formatCode="General">
                  <c:v>0.97433648115459182</c:v>
                </c:pt>
                <c:pt idx="169" formatCode="General">
                  <c:v>0.90655869655356103</c:v>
                </c:pt>
                <c:pt idx="170" formatCode="General">
                  <c:v>0.83949423737006423</c:v>
                </c:pt>
                <c:pt idx="171" formatCode="General">
                  <c:v>1.1714569246845441</c:v>
                </c:pt>
                <c:pt idx="172" formatCode="General">
                  <c:v>0.93355790587401621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725184"/>
        <c:axId val="221852800"/>
      </c:lineChart>
      <c:catAx>
        <c:axId val="2197251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1852800"/>
        <c:crossesAt val="-10"/>
        <c:auto val="0"/>
        <c:lblAlgn val="ctr"/>
        <c:lblOffset val="100"/>
        <c:tickLblSkip val="24"/>
        <c:tickMarkSkip val="12"/>
        <c:noMultiLvlLbl val="0"/>
      </c:catAx>
      <c:valAx>
        <c:axId val="221852800"/>
        <c:scaling>
          <c:orientation val="minMax"/>
          <c:max val="4.5"/>
          <c:min val="-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19725184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349567901234567"/>
          <c:y val="0.84869675925925925"/>
          <c:w val="0.51852777777777781"/>
          <c:h val="9.9199537037037031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FIN_12!$C$2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FIN_12!$A$5:$A$184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FIN_12!$C$5:$C$184</c:f>
              <c:numCache>
                <c:formatCode>0.0</c:formatCode>
                <c:ptCount val="180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0.83399999999999996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0.83099999999999996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0.91800000000000004</c:v>
                </c:pt>
                <c:pt idx="150">
                  <c:v>0.92100000000000004</c:v>
                </c:pt>
                <c:pt idx="151">
                  <c:v>0.92100000000000004</c:v>
                </c:pt>
                <c:pt idx="152">
                  <c:v>0.92</c:v>
                </c:pt>
                <c:pt idx="153">
                  <c:v>0.92</c:v>
                </c:pt>
                <c:pt idx="154">
                  <c:v>0.91900000000000004</c:v>
                </c:pt>
                <c:pt idx="155">
                  <c:v>0.92</c:v>
                </c:pt>
                <c:pt idx="156">
                  <c:v>0.91700000000000004</c:v>
                </c:pt>
                <c:pt idx="157">
                  <c:v>0.91300000000000003</c:v>
                </c:pt>
                <c:pt idx="158">
                  <c:v>0.91600000000000004</c:v>
                </c:pt>
                <c:pt idx="159">
                  <c:v>0.91300000000000003</c:v>
                </c:pt>
                <c:pt idx="160">
                  <c:v>0.91300000000000003</c:v>
                </c:pt>
                <c:pt idx="161">
                  <c:v>0.91600000000000004</c:v>
                </c:pt>
                <c:pt idx="162">
                  <c:v>0.91400000000000003</c:v>
                </c:pt>
                <c:pt idx="163">
                  <c:v>0.91300000000000003</c:v>
                </c:pt>
                <c:pt idx="164">
                  <c:v>0.91200000000000003</c:v>
                </c:pt>
                <c:pt idx="165">
                  <c:v>0.91</c:v>
                </c:pt>
                <c:pt idx="166">
                  <c:v>0.90800000000000003</c:v>
                </c:pt>
                <c:pt idx="167">
                  <c:v>0.90800000000000003</c:v>
                </c:pt>
                <c:pt idx="168" formatCode="General">
                  <c:v>0.90300000000000002</c:v>
                </c:pt>
                <c:pt idx="169" formatCode="General">
                  <c:v>0.9</c:v>
                </c:pt>
                <c:pt idx="170" formatCode="General">
                  <c:v>0.90100000000000002</c:v>
                </c:pt>
                <c:pt idx="171" formatCode="General">
                  <c:v>0.89600000000000002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FIN_12!$D$2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FIN_12!$A$5:$A$184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FIN_12!$D$5:$D$184</c:f>
              <c:numCache>
                <c:formatCode>0.0</c:formatCode>
                <c:ptCount val="180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0.76800000000000002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0.77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0.752</c:v>
                </c:pt>
                <c:pt idx="145">
                  <c:v>0.73799999999999999</c:v>
                </c:pt>
                <c:pt idx="146">
                  <c:v>0.752</c:v>
                </c:pt>
                <c:pt idx="147">
                  <c:v>0.746</c:v>
                </c:pt>
                <c:pt idx="148">
                  <c:v>0.754</c:v>
                </c:pt>
                <c:pt idx="149">
                  <c:v>0.74299999999999999</c:v>
                </c:pt>
                <c:pt idx="150">
                  <c:v>0.74299999999999999</c:v>
                </c:pt>
                <c:pt idx="151">
                  <c:v>0.74</c:v>
                </c:pt>
                <c:pt idx="152">
                  <c:v>0.73</c:v>
                </c:pt>
                <c:pt idx="153">
                  <c:v>0.73599999999999999</c:v>
                </c:pt>
                <c:pt idx="154">
                  <c:v>0.73199999999999998</c:v>
                </c:pt>
                <c:pt idx="155">
                  <c:v>0.73499999999999999</c:v>
                </c:pt>
                <c:pt idx="156">
                  <c:v>0.73199999999999998</c:v>
                </c:pt>
                <c:pt idx="157">
                  <c:v>0.71599999999999997</c:v>
                </c:pt>
                <c:pt idx="158">
                  <c:v>0.73099999999999998</c:v>
                </c:pt>
                <c:pt idx="159">
                  <c:v>0.72199999999999998</c:v>
                </c:pt>
                <c:pt idx="160">
                  <c:v>0.72599999999999998</c:v>
                </c:pt>
                <c:pt idx="161">
                  <c:v>0.72299999999999998</c:v>
                </c:pt>
                <c:pt idx="162">
                  <c:v>0.72199999999999998</c:v>
                </c:pt>
                <c:pt idx="163">
                  <c:v>0.72099999999999997</c:v>
                </c:pt>
                <c:pt idx="164">
                  <c:v>0.71699999999999997</c:v>
                </c:pt>
                <c:pt idx="165">
                  <c:v>0.71699999999999997</c:v>
                </c:pt>
                <c:pt idx="166">
                  <c:v>0.71299999999999997</c:v>
                </c:pt>
                <c:pt idx="167">
                  <c:v>0.71799999999999997</c:v>
                </c:pt>
                <c:pt idx="168" formatCode="General">
                  <c:v>0.71699999999999997</c:v>
                </c:pt>
                <c:pt idx="169" formatCode="General">
                  <c:v>0.70099999999999996</c:v>
                </c:pt>
                <c:pt idx="170" formatCode="General">
                  <c:v>0.71599999999999997</c:v>
                </c:pt>
                <c:pt idx="171" formatCode="General">
                  <c:v>0.70899999999999996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50464"/>
        <c:axId val="228752000"/>
      </c:lineChart>
      <c:catAx>
        <c:axId val="2287504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8752000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8752000"/>
        <c:scaling>
          <c:orientation val="minMax"/>
          <c:max val="1.2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8750464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16171296296295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FIN_13!$C$2</c:f>
              <c:strCache>
                <c:ptCount val="1"/>
                <c:pt idx="0">
                  <c:v>Pengeinstitutlån til erhverv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FIN_13!$A$5:$A$64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FIN_13!$C$5:$C$64</c:f>
              <c:numCache>
                <c:formatCode>0.0</c:formatCode>
                <c:ptCount val="60"/>
                <c:pt idx="0">
                  <c:v>#N/A</c:v>
                </c:pt>
                <c:pt idx="1">
                  <c:v>19.99973220310391</c:v>
                </c:pt>
                <c:pt idx="2">
                  <c:v>19.959488655321987</c:v>
                </c:pt>
                <c:pt idx="3">
                  <c:v>21.188105854182151</c:v>
                </c:pt>
                <c:pt idx="4">
                  <c:v>22.233675078864351</c:v>
                </c:pt>
                <c:pt idx="5">
                  <c:v>23.18147254901961</c:v>
                </c:pt>
                <c:pt idx="6">
                  <c:v>23.949534637134779</c:v>
                </c:pt>
                <c:pt idx="7">
                  <c:v>25.418690589353609</c:v>
                </c:pt>
                <c:pt idx="8">
                  <c:v>26.442196229050275</c:v>
                </c:pt>
                <c:pt idx="9">
                  <c:v>27.94578091022057</c:v>
                </c:pt>
                <c:pt idx="10">
                  <c:v>28.171023163061822</c:v>
                </c:pt>
                <c:pt idx="11">
                  <c:v>28.898727735368958</c:v>
                </c:pt>
                <c:pt idx="12">
                  <c:v>29.793852155905626</c:v>
                </c:pt>
                <c:pt idx="13">
                  <c:v>30.791133333333338</c:v>
                </c:pt>
                <c:pt idx="14">
                  <c:v>30.21968516893374</c:v>
                </c:pt>
                <c:pt idx="15">
                  <c:v>32.289127340823967</c:v>
                </c:pt>
                <c:pt idx="16">
                  <c:v>32.068239138792769</c:v>
                </c:pt>
                <c:pt idx="17">
                  <c:v>31.529078181532171</c:v>
                </c:pt>
                <c:pt idx="18">
                  <c:v>29.498668215253581</c:v>
                </c:pt>
                <c:pt idx="19">
                  <c:v>28.94154770128176</c:v>
                </c:pt>
                <c:pt idx="20">
                  <c:v>28.485730901996092</c:v>
                </c:pt>
                <c:pt idx="21">
                  <c:v>27.984461612568552</c:v>
                </c:pt>
                <c:pt idx="22">
                  <c:v>26.524304037312348</c:v>
                </c:pt>
                <c:pt idx="23">
                  <c:v>25.653210010881395</c:v>
                </c:pt>
                <c:pt idx="24">
                  <c:v>25.182027807872881</c:v>
                </c:pt>
                <c:pt idx="25">
                  <c:v>24.253599221789884</c:v>
                </c:pt>
                <c:pt idx="26">
                  <c:v>23.357000435824794</c:v>
                </c:pt>
                <c:pt idx="27">
                  <c:v>22.775793992958253</c:v>
                </c:pt>
                <c:pt idx="28">
                  <c:v>22.030342153933706</c:v>
                </c:pt>
                <c:pt idx="29">
                  <c:v>22.180557902147129</c:v>
                </c:pt>
                <c:pt idx="30">
                  <c:v>20.92669814620497</c:v>
                </c:pt>
                <c:pt idx="31">
                  <c:v>20.025017492303387</c:v>
                </c:pt>
                <c:pt idx="32">
                  <c:v>19.352885151135254</c:v>
                </c:pt>
                <c:pt idx="33">
                  <c:v>19.346792465943842</c:v>
                </c:pt>
                <c:pt idx="34">
                  <c:v>18.724475187555925</c:v>
                </c:pt>
                <c:pt idx="35">
                  <c:v>18.282556787082648</c:v>
                </c:pt>
                <c:pt idx="36">
                  <c:v>17.901487608932463</c:v>
                </c:pt>
                <c:pt idx="37">
                  <c:v>17.582975366449514</c:v>
                </c:pt>
                <c:pt idx="38">
                  <c:v>16.872515444533974</c:v>
                </c:pt>
                <c:pt idx="39">
                  <c:v>16.830874181385198</c:v>
                </c:pt>
                <c:pt idx="40">
                  <c:v>16.771348924412866</c:v>
                </c:pt>
                <c:pt idx="41">
                  <c:v>16.999878585023296</c:v>
                </c:pt>
                <c:pt idx="42">
                  <c:v>16.395689655172411</c:v>
                </c:pt>
                <c:pt idx="43">
                  <c:v>16.320310259418587</c:v>
                </c:pt>
                <c:pt idx="44">
                  <c:v>16.279293418588129</c:v>
                </c:pt>
                <c:pt idx="45">
                  <c:v>16.272476481057716</c:v>
                </c:pt>
                <c:pt idx="46">
                  <c:v>15.971598251615356</c:v>
                </c:pt>
                <c:pt idx="47">
                  <c:v>16.068908153701969</c:v>
                </c:pt>
                <c:pt idx="48">
                  <c:v>15.780654816443709</c:v>
                </c:pt>
                <c:pt idx="49">
                  <c:v>16.394174638214373</c:v>
                </c:pt>
                <c:pt idx="50">
                  <c:v>15.869747847478473</c:v>
                </c:pt>
                <c:pt idx="51">
                  <c:v>15.695120092660328</c:v>
                </c:pt>
                <c:pt idx="52">
                  <c:v>15.882309995112417</c:v>
                </c:pt>
                <c:pt idx="53">
                  <c:v>16.383529945553537</c:v>
                </c:pt>
                <c:pt idx="54">
                  <c:v>15.99298041323301</c:v>
                </c:pt>
                <c:pt idx="55">
                  <c:v>16.078405192808141</c:v>
                </c:pt>
                <c:pt idx="56">
                  <c:v>15.923571765816808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FIN_13!$D$2</c:f>
              <c:strCache>
                <c:ptCount val="1"/>
                <c:pt idx="0">
                  <c:v>Pengeinstitutlån til hush.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FIN_13!$A$5:$A$64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FIN_13!$D$5:$D$64</c:f>
              <c:numCache>
                <c:formatCode>0.0</c:formatCode>
                <c:ptCount val="60"/>
                <c:pt idx="0">
                  <c:v>#N/A</c:v>
                </c:pt>
                <c:pt idx="1">
                  <c:v>22.409651231443995</c:v>
                </c:pt>
                <c:pt idx="2">
                  <c:v>23.015400817484153</c:v>
                </c:pt>
                <c:pt idx="3">
                  <c:v>23.9059346874742</c:v>
                </c:pt>
                <c:pt idx="4">
                  <c:v>24.371746339885142</c:v>
                </c:pt>
                <c:pt idx="5">
                  <c:v>24.90491568627451</c:v>
                </c:pt>
                <c:pt idx="6">
                  <c:v>26.146799403078859</c:v>
                </c:pt>
                <c:pt idx="7">
                  <c:v>27.728727027883394</c:v>
                </c:pt>
                <c:pt idx="8">
                  <c:v>28.243557960893856</c:v>
                </c:pt>
                <c:pt idx="9">
                  <c:v>29.403945324634979</c:v>
                </c:pt>
                <c:pt idx="10">
                  <c:v>30.195244669427822</c:v>
                </c:pt>
                <c:pt idx="11">
                  <c:v>30.801552911240833</c:v>
                </c:pt>
                <c:pt idx="12">
                  <c:v>31.227688410620512</c:v>
                </c:pt>
                <c:pt idx="13">
                  <c:v>32.075377777777781</c:v>
                </c:pt>
                <c:pt idx="14">
                  <c:v>32.469491370484128</c:v>
                </c:pt>
                <c:pt idx="15">
                  <c:v>33.626157303370782</c:v>
                </c:pt>
                <c:pt idx="16">
                  <c:v>34.04028835063437</c:v>
                </c:pt>
                <c:pt idx="17">
                  <c:v>34.275676419694825</c:v>
                </c:pt>
                <c:pt idx="18">
                  <c:v>33.410294231513738</c:v>
                </c:pt>
                <c:pt idx="19">
                  <c:v>33.38030163481465</c:v>
                </c:pt>
                <c:pt idx="20">
                  <c:v>32.639194056731206</c:v>
                </c:pt>
                <c:pt idx="21">
                  <c:v>32.331519564250776</c:v>
                </c:pt>
                <c:pt idx="22">
                  <c:v>32.055658796093866</c:v>
                </c:pt>
                <c:pt idx="23">
                  <c:v>31.862236126224154</c:v>
                </c:pt>
                <c:pt idx="24">
                  <c:v>31.565767425063207</c:v>
                </c:pt>
                <c:pt idx="25">
                  <c:v>31.216041576596048</c:v>
                </c:pt>
                <c:pt idx="26">
                  <c:v>31.53579755938113</c:v>
                </c:pt>
                <c:pt idx="27">
                  <c:v>31.019116907379463</c:v>
                </c:pt>
                <c:pt idx="28">
                  <c:v>30.350757575757576</c:v>
                </c:pt>
                <c:pt idx="29">
                  <c:v>29.769794086589229</c:v>
                </c:pt>
                <c:pt idx="30">
                  <c:v>29.429277719482339</c:v>
                </c:pt>
                <c:pt idx="31">
                  <c:v>29.046566260845232</c:v>
                </c:pt>
                <c:pt idx="32">
                  <c:v>28.556386683382083</c:v>
                </c:pt>
                <c:pt idx="33">
                  <c:v>28.284638240200167</c:v>
                </c:pt>
                <c:pt idx="34">
                  <c:v>27.860537545598461</c:v>
                </c:pt>
                <c:pt idx="35">
                  <c:v>27.51390428297756</c:v>
                </c:pt>
                <c:pt idx="36">
                  <c:v>27.217207924836607</c:v>
                </c:pt>
                <c:pt idx="37">
                  <c:v>27.179991178067318</c:v>
                </c:pt>
                <c:pt idx="38">
                  <c:v>26.907111200644639</c:v>
                </c:pt>
                <c:pt idx="39">
                  <c:v>26.664561420916851</c:v>
                </c:pt>
                <c:pt idx="40">
                  <c:v>26.15689592789948</c:v>
                </c:pt>
                <c:pt idx="41">
                  <c:v>25.951762157905101</c:v>
                </c:pt>
                <c:pt idx="42">
                  <c:v>25.673344435736677</c:v>
                </c:pt>
                <c:pt idx="43">
                  <c:v>25.357622865336989</c:v>
                </c:pt>
                <c:pt idx="44">
                  <c:v>25.008189627333206</c:v>
                </c:pt>
                <c:pt idx="45">
                  <c:v>24.395461479786423</c:v>
                </c:pt>
                <c:pt idx="46">
                  <c:v>24.379344039021916</c:v>
                </c:pt>
                <c:pt idx="47">
                  <c:v>24.080178069353327</c:v>
                </c:pt>
                <c:pt idx="48">
                  <c:v>23.235517072872764</c:v>
                </c:pt>
                <c:pt idx="49">
                  <c:v>23.144603875398577</c:v>
                </c:pt>
                <c:pt idx="50">
                  <c:v>22.945178351783515</c:v>
                </c:pt>
                <c:pt idx="51">
                  <c:v>22.515307242136064</c:v>
                </c:pt>
                <c:pt idx="52">
                  <c:v>22.455529081133918</c:v>
                </c:pt>
                <c:pt idx="53">
                  <c:v>22.235400786448881</c:v>
                </c:pt>
                <c:pt idx="54">
                  <c:v>21.865706735936939</c:v>
                </c:pt>
                <c:pt idx="55">
                  <c:v>21.472949195647033</c:v>
                </c:pt>
                <c:pt idx="56">
                  <c:v>21.254727337110481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FIN_13!$E$2</c:f>
              <c:strCache>
                <c:ptCount val="1"/>
                <c:pt idx="0">
                  <c:v>Realkreditlån til erhverv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FIN_13!$A$5:$A$64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FIN_13!$E$5:$E$64</c:f>
              <c:numCache>
                <c:formatCode>0.0</c:formatCode>
                <c:ptCount val="60"/>
                <c:pt idx="0">
                  <c:v>#N/A</c:v>
                </c:pt>
                <c:pt idx="1">
                  <c:v>22.281635880566803</c:v>
                </c:pt>
                <c:pt idx="2">
                  <c:v>22.553987320653988</c:v>
                </c:pt>
                <c:pt idx="3">
                  <c:v>22.784838163652875</c:v>
                </c:pt>
                <c:pt idx="4">
                  <c:v>22.191124727008006</c:v>
                </c:pt>
                <c:pt idx="5">
                  <c:v>22.116172549019609</c:v>
                </c:pt>
                <c:pt idx="6">
                  <c:v>22.780772855796418</c:v>
                </c:pt>
                <c:pt idx="7">
                  <c:v>23.478996356147018</c:v>
                </c:pt>
                <c:pt idx="8">
                  <c:v>23.315778243327127</c:v>
                </c:pt>
                <c:pt idx="9">
                  <c:v>24.041460857409135</c:v>
                </c:pt>
                <c:pt idx="10">
                  <c:v>24.515989799048931</c:v>
                </c:pt>
                <c:pt idx="11">
                  <c:v>24.912357805717704</c:v>
                </c:pt>
                <c:pt idx="12">
                  <c:v>25.39455661563494</c:v>
                </c:pt>
                <c:pt idx="13">
                  <c:v>26.435979629629632</c:v>
                </c:pt>
                <c:pt idx="14">
                  <c:v>26.976195699868367</c:v>
                </c:pt>
                <c:pt idx="15">
                  <c:v>28.586837078651683</c:v>
                </c:pt>
                <c:pt idx="16">
                  <c:v>30.145376778162241</c:v>
                </c:pt>
                <c:pt idx="17">
                  <c:v>31.561390986314297</c:v>
                </c:pt>
                <c:pt idx="18">
                  <c:v>31.747849399922572</c:v>
                </c:pt>
                <c:pt idx="19">
                  <c:v>31.834077826387286</c:v>
                </c:pt>
                <c:pt idx="20">
                  <c:v>31.342983641002547</c:v>
                </c:pt>
                <c:pt idx="21">
                  <c:v>31.521867126130136</c:v>
                </c:pt>
                <c:pt idx="22">
                  <c:v>31.321099329543795</c:v>
                </c:pt>
                <c:pt idx="23">
                  <c:v>31.596534276387377</c:v>
                </c:pt>
                <c:pt idx="24">
                  <c:v>31.740940772842187</c:v>
                </c:pt>
                <c:pt idx="25">
                  <c:v>31.985399553249749</c:v>
                </c:pt>
                <c:pt idx="26">
                  <c:v>32.601095009806059</c:v>
                </c:pt>
                <c:pt idx="27">
                  <c:v>32.71690199037149</c:v>
                </c:pt>
                <c:pt idx="28">
                  <c:v>32.698397709489257</c:v>
                </c:pt>
                <c:pt idx="29">
                  <c:v>32.574816965857089</c:v>
                </c:pt>
                <c:pt idx="30">
                  <c:v>32.69701119272473</c:v>
                </c:pt>
                <c:pt idx="31">
                  <c:v>33.062792121466558</c:v>
                </c:pt>
                <c:pt idx="32">
                  <c:v>33.11899463713609</c:v>
                </c:pt>
                <c:pt idx="33">
                  <c:v>33.027660202946905</c:v>
                </c:pt>
                <c:pt idx="34">
                  <c:v>33.06342143299608</c:v>
                </c:pt>
                <c:pt idx="35">
                  <c:v>34.064001778872466</c:v>
                </c:pt>
                <c:pt idx="36">
                  <c:v>34.48704554738562</c:v>
                </c:pt>
                <c:pt idx="37">
                  <c:v>35.056606270358309</c:v>
                </c:pt>
                <c:pt idx="38">
                  <c:v>35.144960381412837</c:v>
                </c:pt>
                <c:pt idx="39">
                  <c:v>34.894846861149695</c:v>
                </c:pt>
                <c:pt idx="40">
                  <c:v>34.955315439773699</c:v>
                </c:pt>
                <c:pt idx="41">
                  <c:v>34.759258712344945</c:v>
                </c:pt>
                <c:pt idx="42">
                  <c:v>34.494158176593523</c:v>
                </c:pt>
                <c:pt idx="43">
                  <c:v>34.630911875896224</c:v>
                </c:pt>
                <c:pt idx="44">
                  <c:v>34.654009235936186</c:v>
                </c:pt>
                <c:pt idx="45">
                  <c:v>34.471379989829643</c:v>
                </c:pt>
                <c:pt idx="46">
                  <c:v>34.72995534017484</c:v>
                </c:pt>
                <c:pt idx="47">
                  <c:v>34.3814417369572</c:v>
                </c:pt>
                <c:pt idx="48">
                  <c:v>33.922633009590129</c:v>
                </c:pt>
                <c:pt idx="49">
                  <c:v>34.23806873926906</c:v>
                </c:pt>
                <c:pt idx="50">
                  <c:v>34.806060885608858</c:v>
                </c:pt>
                <c:pt idx="51">
                  <c:v>34.904610156059498</c:v>
                </c:pt>
                <c:pt idx="52">
                  <c:v>35.186458333333334</c:v>
                </c:pt>
                <c:pt idx="53">
                  <c:v>35.229581064730795</c:v>
                </c:pt>
                <c:pt idx="54">
                  <c:v>35.130741669652458</c:v>
                </c:pt>
                <c:pt idx="55">
                  <c:v>35.22926129642773</c:v>
                </c:pt>
                <c:pt idx="56">
                  <c:v>35.739925637393767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07328"/>
        <c:axId val="228717312"/>
      </c:lineChart>
      <c:lineChart>
        <c:grouping val="standard"/>
        <c:varyColors val="0"/>
        <c:ser>
          <c:idx val="7"/>
          <c:order val="3"/>
          <c:tx>
            <c:strRef>
              <c:f>FIN_13!$F$2</c:f>
              <c:strCache>
                <c:ptCount val="1"/>
                <c:pt idx="0">
                  <c:v>Realkreditlån til hush.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FIN_13!$A$5:$A$64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FIN_13!$F$5:$F$64</c:f>
              <c:numCache>
                <c:formatCode>0.0</c:formatCode>
                <c:ptCount val="60"/>
                <c:pt idx="0">
                  <c:v>#N/A</c:v>
                </c:pt>
                <c:pt idx="1">
                  <c:v>73.171347840755743</c:v>
                </c:pt>
                <c:pt idx="2">
                  <c:v>75.262429095762428</c:v>
                </c:pt>
                <c:pt idx="3">
                  <c:v>76.234497564197852</c:v>
                </c:pt>
                <c:pt idx="4">
                  <c:v>77.235359540564602</c:v>
                </c:pt>
                <c:pt idx="5">
                  <c:v>77.055176470588236</c:v>
                </c:pt>
                <c:pt idx="6">
                  <c:v>79.031142004398376</c:v>
                </c:pt>
                <c:pt idx="7">
                  <c:v>81.376009980988599</c:v>
                </c:pt>
                <c:pt idx="8">
                  <c:v>81.400508224705149</c:v>
                </c:pt>
                <c:pt idx="9">
                  <c:v>83.250485399192286</c:v>
                </c:pt>
                <c:pt idx="10">
                  <c:v>84.148431507899986</c:v>
                </c:pt>
                <c:pt idx="11">
                  <c:v>83.62456967519833</c:v>
                </c:pt>
                <c:pt idx="12">
                  <c:v>84.185008505288067</c:v>
                </c:pt>
                <c:pt idx="13">
                  <c:v>85.645129629629622</c:v>
                </c:pt>
                <c:pt idx="14">
                  <c:v>85.898749451513822</c:v>
                </c:pt>
                <c:pt idx="15">
                  <c:v>88.588220973782768</c:v>
                </c:pt>
                <c:pt idx="16">
                  <c:v>92.01720492118416</c:v>
                </c:pt>
                <c:pt idx="17">
                  <c:v>95.413225578102882</c:v>
                </c:pt>
                <c:pt idx="18">
                  <c:v>94.983720480061947</c:v>
                </c:pt>
                <c:pt idx="19">
                  <c:v>94.98152198940825</c:v>
                </c:pt>
                <c:pt idx="20">
                  <c:v>93.606502326279454</c:v>
                </c:pt>
                <c:pt idx="21">
                  <c:v>92.710352749370088</c:v>
                </c:pt>
                <c:pt idx="22">
                  <c:v>91.885603410581552</c:v>
                </c:pt>
                <c:pt idx="23">
                  <c:v>91.968607181719264</c:v>
                </c:pt>
                <c:pt idx="24">
                  <c:v>91.722029613578911</c:v>
                </c:pt>
                <c:pt idx="25">
                  <c:v>91.826830234904165</c:v>
                </c:pt>
                <c:pt idx="26">
                  <c:v>92.857703203312269</c:v>
                </c:pt>
                <c:pt idx="27">
                  <c:v>92.26598764101459</c:v>
                </c:pt>
                <c:pt idx="28">
                  <c:v>91.968736662398626</c:v>
                </c:pt>
                <c:pt idx="29">
                  <c:v>91.492995424146429</c:v>
                </c:pt>
                <c:pt idx="30">
                  <c:v>91.421336131514522</c:v>
                </c:pt>
                <c:pt idx="31">
                  <c:v>91.90202560873216</c:v>
                </c:pt>
                <c:pt idx="32">
                  <c:v>91.893857083159219</c:v>
                </c:pt>
                <c:pt idx="33">
                  <c:v>92.036923130386427</c:v>
                </c:pt>
                <c:pt idx="34">
                  <c:v>91.315438089338556</c:v>
                </c:pt>
                <c:pt idx="35">
                  <c:v>92.735067733990149</c:v>
                </c:pt>
                <c:pt idx="36">
                  <c:v>92.333333333333329</c:v>
                </c:pt>
                <c:pt idx="37">
                  <c:v>92.108747285559176</c:v>
                </c:pt>
                <c:pt idx="38">
                  <c:v>91.445809830781627</c:v>
                </c:pt>
                <c:pt idx="39">
                  <c:v>90.050671429516441</c:v>
                </c:pt>
                <c:pt idx="40">
                  <c:v>89.91530162489309</c:v>
                </c:pt>
                <c:pt idx="41">
                  <c:v>89.257727899192759</c:v>
                </c:pt>
                <c:pt idx="42">
                  <c:v>88.695108411703245</c:v>
                </c:pt>
                <c:pt idx="43">
                  <c:v>88.921783339851387</c:v>
                </c:pt>
                <c:pt idx="44">
                  <c:v>88.53182522766906</c:v>
                </c:pt>
                <c:pt idx="45">
                  <c:v>87.947066488685493</c:v>
                </c:pt>
                <c:pt idx="46">
                  <c:v>88.499524895476995</c:v>
                </c:pt>
                <c:pt idx="47">
                  <c:v>87.096860356138706</c:v>
                </c:pt>
                <c:pt idx="48">
                  <c:v>85.650952904526306</c:v>
                </c:pt>
                <c:pt idx="49">
                  <c:v>86.535672675987257</c:v>
                </c:pt>
                <c:pt idx="50">
                  <c:v>87.863929889298902</c:v>
                </c:pt>
                <c:pt idx="51">
                  <c:v>87.736756278956349</c:v>
                </c:pt>
                <c:pt idx="52">
                  <c:v>87.936583577712611</c:v>
                </c:pt>
                <c:pt idx="53">
                  <c:v>87.630459770114939</c:v>
                </c:pt>
                <c:pt idx="54">
                  <c:v>87.060297981607548</c:v>
                </c:pt>
                <c:pt idx="55">
                  <c:v>86.604551100070964</c:v>
                </c:pt>
                <c:pt idx="56">
                  <c:v>87.172804532577914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65696"/>
        <c:axId val="228718848"/>
      </c:lineChart>
      <c:dateAx>
        <c:axId val="2287073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8717312"/>
        <c:crossesAt val="-10"/>
        <c:auto val="1"/>
        <c:lblOffset val="100"/>
        <c:baseTimeUnit val="days"/>
        <c:majorUnit val="24"/>
        <c:majorTimeUnit val="months"/>
        <c:minorUnit val="12"/>
        <c:minorTimeUnit val="days"/>
      </c:dateAx>
      <c:valAx>
        <c:axId val="228717312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8707328"/>
        <c:crosses val="autoZero"/>
        <c:crossBetween val="midCat"/>
        <c:majorUnit val="20"/>
      </c:valAx>
      <c:valAx>
        <c:axId val="22871884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28765696"/>
        <c:crosses val="max"/>
        <c:crossBetween val="between"/>
        <c:majorUnit val="20"/>
      </c:valAx>
      <c:catAx>
        <c:axId val="22876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2287188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0997839506172829E-2"/>
          <c:y val="0.88086759259259251"/>
          <c:w val="0.94900216049382713"/>
          <c:h val="0.1191324074074074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5272226992176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IE_1!$C$2</c:f>
              <c:strCache>
                <c:ptCount val="1"/>
                <c:pt idx="0">
                  <c:v>Privat forbrug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 formatCode="General">
                  <c:v>2014</c:v>
                </c:pt>
                <c:pt idx="10" formatCode="General">
                  <c:v>2015</c:v>
                </c:pt>
                <c:pt idx="11" formatCode="General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</c:numCache>
            </c:numRef>
          </c:cat>
          <c:val>
            <c:numRef>
              <c:f>IE_1!$C$5:$C$23</c:f>
              <c:numCache>
                <c:formatCode>0.0</c:formatCode>
                <c:ptCount val="19"/>
                <c:pt idx="0">
                  <c:v>2.6710942677926592</c:v>
                </c:pt>
                <c:pt idx="1">
                  <c:v>2.110754805309802</c:v>
                </c:pt>
                <c:pt idx="2">
                  <c:v>1.2332438050629226</c:v>
                </c:pt>
                <c:pt idx="3">
                  <c:v>0.34125011302396235</c:v>
                </c:pt>
                <c:pt idx="4">
                  <c:v>-2.4307749941591466</c:v>
                </c:pt>
                <c:pt idx="5">
                  <c:v>0.59547860971781941</c:v>
                </c:pt>
                <c:pt idx="6">
                  <c:v>0.21046230541066749</c:v>
                </c:pt>
                <c:pt idx="7">
                  <c:v>0.38605611731378792</c:v>
                </c:pt>
                <c:pt idx="8">
                  <c:v>0.21007784958924167</c:v>
                </c:pt>
                <c:pt idx="9">
                  <c:v>0.67839972120128123</c:v>
                </c:pt>
                <c:pt idx="10">
                  <c:v>1.6841298248518339</c:v>
                </c:pt>
                <c:pt idx="11">
                  <c:v>1.5322175645404124</c:v>
                </c:pt>
                <c:pt idx="12">
                  <c:v>1.51337346176423</c:v>
                </c:pt>
                <c:pt idx="13">
                  <c:v>1.6189399841464625</c:v>
                </c:pt>
                <c:pt idx="14">
                  <c:v>1.2859639773709668</c:v>
                </c:pt>
                <c:pt idx="15">
                  <c:v>1.8289424421726461</c:v>
                </c:pt>
                <c:pt idx="16">
                  <c:v>2.0915555561551185</c:v>
                </c:pt>
                <c:pt idx="17">
                  <c:v>2.2419801421599002</c:v>
                </c:pt>
                <c:pt idx="18">
                  <c:v>1.9849329360274</c:v>
                </c:pt>
              </c:numCache>
            </c:numRef>
          </c:val>
        </c:ser>
        <c:ser>
          <c:idx val="2"/>
          <c:order val="1"/>
          <c:tx>
            <c:strRef>
              <c:f>IE_1!$D$2</c:f>
              <c:strCache>
                <c:ptCount val="1"/>
                <c:pt idx="0">
                  <c:v>Erhvervsinv.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 formatCode="General">
                  <c:v>2014</c:v>
                </c:pt>
                <c:pt idx="10" formatCode="General">
                  <c:v>2015</c:v>
                </c:pt>
                <c:pt idx="11" formatCode="General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</c:numCache>
            </c:numRef>
          </c:cat>
          <c:val>
            <c:numRef>
              <c:f>IE_1!$D$5:$D$23</c:f>
              <c:numCache>
                <c:formatCode>0.0</c:formatCode>
                <c:ptCount val="19"/>
                <c:pt idx="0">
                  <c:v>0.64367608272286769</c:v>
                </c:pt>
                <c:pt idx="1">
                  <c:v>2.7252505304851766</c:v>
                </c:pt>
                <c:pt idx="2">
                  <c:v>0.38307480238267522</c:v>
                </c:pt>
                <c:pt idx="3">
                  <c:v>0.77521355864598718</c:v>
                </c:pt>
                <c:pt idx="4">
                  <c:v>-2.6147102577110402</c:v>
                </c:pt>
                <c:pt idx="5">
                  <c:v>-1.5562540739970783</c:v>
                </c:pt>
                <c:pt idx="6">
                  <c:v>-1.0331143765307573</c:v>
                </c:pt>
                <c:pt idx="7">
                  <c:v>1.0392058732235168</c:v>
                </c:pt>
                <c:pt idx="8">
                  <c:v>1.3567213681816064</c:v>
                </c:pt>
                <c:pt idx="9">
                  <c:v>0.15177915282596272</c:v>
                </c:pt>
                <c:pt idx="10">
                  <c:v>1.5569872344236986</c:v>
                </c:pt>
                <c:pt idx="11">
                  <c:v>1.591332264425422</c:v>
                </c:pt>
                <c:pt idx="12">
                  <c:v>1.0119015839379346</c:v>
                </c:pt>
                <c:pt idx="13">
                  <c:v>1.322024541783182</c:v>
                </c:pt>
                <c:pt idx="14">
                  <c:v>-1.0302678107894956</c:v>
                </c:pt>
                <c:pt idx="15">
                  <c:v>0.89081011713933811</c:v>
                </c:pt>
                <c:pt idx="16">
                  <c:v>0.91167186011997736</c:v>
                </c:pt>
                <c:pt idx="17">
                  <c:v>0.48029050073362123</c:v>
                </c:pt>
                <c:pt idx="18">
                  <c:v>0.22826685857728599</c:v>
                </c:pt>
              </c:numCache>
            </c:numRef>
          </c:val>
        </c:ser>
        <c:ser>
          <c:idx val="3"/>
          <c:order val="2"/>
          <c:tx>
            <c:strRef>
              <c:f>IE_1!$E$2</c:f>
              <c:strCache>
                <c:ptCount val="1"/>
                <c:pt idx="0">
                  <c:v>Boliginv.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 formatCode="General">
                  <c:v>2014</c:v>
                </c:pt>
                <c:pt idx="10" formatCode="General">
                  <c:v>2015</c:v>
                </c:pt>
                <c:pt idx="11" formatCode="General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</c:numCache>
            </c:numRef>
          </c:cat>
          <c:val>
            <c:numRef>
              <c:f>IE_1!$E$5:$E$23</c:f>
              <c:numCache>
                <c:formatCode>0.0</c:formatCode>
                <c:ptCount val="19"/>
                <c:pt idx="0">
                  <c:v>1.3404941322103543</c:v>
                </c:pt>
                <c:pt idx="1">
                  <c:v>1.0221561986849557</c:v>
                </c:pt>
                <c:pt idx="2">
                  <c:v>-0.51698737842358222</c:v>
                </c:pt>
                <c:pt idx="3">
                  <c:v>-1.4625795299353963</c:v>
                </c:pt>
                <c:pt idx="4">
                  <c:v>-1.5037741646401446</c:v>
                </c:pt>
                <c:pt idx="5">
                  <c:v>-0.57729776545745515</c:v>
                </c:pt>
                <c:pt idx="6">
                  <c:v>0.93542736408288207</c:v>
                </c:pt>
                <c:pt idx="7">
                  <c:v>-0.36860237943506025</c:v>
                </c:pt>
                <c:pt idx="8">
                  <c:v>-0.4937681681820143</c:v>
                </c:pt>
                <c:pt idx="9">
                  <c:v>0.39392594749481541</c:v>
                </c:pt>
                <c:pt idx="10">
                  <c:v>0.32139629286601001</c:v>
                </c:pt>
                <c:pt idx="11">
                  <c:v>0.41585538777342262</c:v>
                </c:pt>
                <c:pt idx="12">
                  <c:v>0.81986626437250842</c:v>
                </c:pt>
                <c:pt idx="13">
                  <c:v>0.33375054924018338</c:v>
                </c:pt>
                <c:pt idx="14">
                  <c:v>0.26262702799789422</c:v>
                </c:pt>
                <c:pt idx="15">
                  <c:v>0.11068555366959847</c:v>
                </c:pt>
                <c:pt idx="16">
                  <c:v>6.9473766832623379E-2</c:v>
                </c:pt>
                <c:pt idx="17">
                  <c:v>-6.10956472062891E-2</c:v>
                </c:pt>
                <c:pt idx="18">
                  <c:v>1.3910019610960289E-3</c:v>
                </c:pt>
              </c:numCache>
            </c:numRef>
          </c:val>
        </c:ser>
        <c:ser>
          <c:idx val="4"/>
          <c:order val="3"/>
          <c:tx>
            <c:strRef>
              <c:f>IE_1!$F$2</c:f>
              <c:strCache>
                <c:ptCount val="1"/>
                <c:pt idx="0">
                  <c:v>Lagerinv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IE_1!$A$5:$A$23</c:f>
              <c:numCache>
                <c:formatCode>0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 formatCode="General">
                  <c:v>2014</c:v>
                </c:pt>
                <c:pt idx="10" formatCode="General">
                  <c:v>2015</c:v>
                </c:pt>
                <c:pt idx="11" formatCode="General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</c:numCache>
            </c:numRef>
          </c:cat>
          <c:val>
            <c:numRef>
              <c:f>IE_1!$F$5:$F$23</c:f>
              <c:numCache>
                <c:formatCode>0.0</c:formatCode>
                <c:ptCount val="19"/>
                <c:pt idx="0">
                  <c:v>-5.8641944492377536E-2</c:v>
                </c:pt>
                <c:pt idx="1">
                  <c:v>-0.1152092535095022</c:v>
                </c:pt>
                <c:pt idx="2">
                  <c:v>0.85289094498034335</c:v>
                </c:pt>
                <c:pt idx="3">
                  <c:v>-0.91901979794500932</c:v>
                </c:pt>
                <c:pt idx="4">
                  <c:v>-3.4495491038969068</c:v>
                </c:pt>
                <c:pt idx="5">
                  <c:v>1.8889965441229524</c:v>
                </c:pt>
                <c:pt idx="6">
                  <c:v>1.46758887577882</c:v>
                </c:pt>
                <c:pt idx="7">
                  <c:v>-0.3417410569424596</c:v>
                </c:pt>
                <c:pt idx="8">
                  <c:v>0.22104734346477653</c:v>
                </c:pt>
                <c:pt idx="9">
                  <c:v>0.48981817260630828</c:v>
                </c:pt>
                <c:pt idx="10">
                  <c:v>-8.864526461645237E-3</c:v>
                </c:pt>
                <c:pt idx="11">
                  <c:v>-0.45399148571862863</c:v>
                </c:pt>
                <c:pt idx="12">
                  <c:v>-0.23495354524682655</c:v>
                </c:pt>
                <c:pt idx="13">
                  <c:v>0.14356609121059954</c:v>
                </c:pt>
                <c:pt idx="14">
                  <c:v>1.2758879656191838E-2</c:v>
                </c:pt>
                <c:pt idx="15">
                  <c:v>-0.15168439304533393</c:v>
                </c:pt>
                <c:pt idx="16">
                  <c:v>-3.0991516806636785E-2</c:v>
                </c:pt>
                <c:pt idx="17">
                  <c:v>9.4617225021952512E-3</c:v>
                </c:pt>
                <c:pt idx="18">
                  <c:v>9.0282920948471859E-3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228452992"/>
        <c:axId val="228454784"/>
      </c:barChart>
      <c:lineChart>
        <c:grouping val="standard"/>
        <c:varyColors val="0"/>
        <c:ser>
          <c:idx val="5"/>
          <c:order val="4"/>
          <c:tx>
            <c:strRef>
              <c:f>IE_1!$B$2</c:f>
              <c:strCache>
                <c:ptCount val="1"/>
                <c:pt idx="0">
                  <c:v>Priv. indl. eftersp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IE_1!$A$5:$A$23</c:f>
              <c:numCache>
                <c:formatCode>0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 formatCode="General">
                  <c:v>2014</c:v>
                </c:pt>
                <c:pt idx="10" formatCode="General">
                  <c:v>2015</c:v>
                </c:pt>
                <c:pt idx="11" formatCode="General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</c:numCache>
            </c:numRef>
          </c:cat>
          <c:val>
            <c:numRef>
              <c:f>IE_1!$B$5:$B$23</c:f>
              <c:numCache>
                <c:formatCode>0.0</c:formatCode>
                <c:ptCount val="19"/>
                <c:pt idx="0">
                  <c:v>4.6719353428940957</c:v>
                </c:pt>
                <c:pt idx="1">
                  <c:v>5.9113744907965726</c:v>
                </c:pt>
                <c:pt idx="2">
                  <c:v>1.7999755349680235</c:v>
                </c:pt>
                <c:pt idx="3">
                  <c:v>-1.313230118053188</c:v>
                </c:pt>
                <c:pt idx="4">
                  <c:v>-9.8608249900404505</c:v>
                </c:pt>
                <c:pt idx="5">
                  <c:v>7.3076822660711471E-2</c:v>
                </c:pt>
                <c:pt idx="6">
                  <c:v>1.5803641687416103</c:v>
                </c:pt>
                <c:pt idx="7">
                  <c:v>0.65643725516955076</c:v>
                </c:pt>
                <c:pt idx="8">
                  <c:v>1.2859387232372566</c:v>
                </c:pt>
                <c:pt idx="9">
                  <c:v>1.618900269695267</c:v>
                </c:pt>
                <c:pt idx="10">
                  <c:v>3.5612211291596418</c:v>
                </c:pt>
                <c:pt idx="11">
                  <c:v>3.208555432703597</c:v>
                </c:pt>
                <c:pt idx="12">
                  <c:v>3.1895155816931364</c:v>
                </c:pt>
                <c:pt idx="13">
                  <c:v>3.3761710642841392</c:v>
                </c:pt>
                <c:pt idx="14">
                  <c:v>0.57128630572313988</c:v>
                </c:pt>
                <c:pt idx="15">
                  <c:v>2.6688276569011737</c:v>
                </c:pt>
                <c:pt idx="16">
                  <c:v>3.0113094533160245</c:v>
                </c:pt>
                <c:pt idx="17">
                  <c:v>2.6461673054842816</c:v>
                </c:pt>
                <c:pt idx="18">
                  <c:v>2.2143145305881573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457856"/>
        <c:axId val="228456320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IE_1!$G$5:$G$23</c:f>
              <c:numCache>
                <c:formatCode>0.0</c:formatCode>
                <c:ptCount val="19"/>
              </c:numCache>
            </c:numRef>
          </c:xVal>
          <c:yVal>
            <c:numRef>
              <c:f>IE_1!$H$5:$H$23</c:f>
              <c:numCache>
                <c:formatCode>0</c:formatCode>
                <c:ptCount val="19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457856"/>
        <c:axId val="228456320"/>
      </c:scatterChart>
      <c:catAx>
        <c:axId val="2284529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845478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8454784"/>
        <c:scaling>
          <c:orientation val="minMax"/>
          <c:max val="6"/>
          <c:min val="-1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8452992"/>
        <c:crosses val="autoZero"/>
        <c:crossBetween val="between"/>
        <c:majorUnit val="2"/>
      </c:valAx>
      <c:valAx>
        <c:axId val="228456320"/>
        <c:scaling>
          <c:orientation val="minMax"/>
          <c:max val="6"/>
          <c:min val="-12"/>
        </c:scaling>
        <c:delete val="0"/>
        <c:axPos val="r"/>
        <c:numFmt formatCode="0.0" sourceLinked="1"/>
        <c:majorTickMark val="out"/>
        <c:minorTickMark val="none"/>
        <c:tickLblPos val="nextTo"/>
        <c:crossAx val="228457856"/>
        <c:crosses val="max"/>
        <c:crossBetween val="between"/>
        <c:majorUnit val="2"/>
      </c:valAx>
      <c:catAx>
        <c:axId val="2284578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284563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5593101851851849"/>
          <c:w val="0.98623456790123454"/>
          <c:h val="0.13727083333333334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IE_2!$C$2</c:f>
              <c:strCache>
                <c:ptCount val="1"/>
                <c:pt idx="0">
                  <c:v>Forbrug eksl. Biler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IE_2!$A$5:$A$44</c:f>
              <c:strCache>
                <c:ptCount val="4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6">
                  <c:v>2019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strCache>
            </c:strRef>
          </c:cat>
          <c:val>
            <c:numRef>
              <c:f>IE_2!$C$5:$C$44</c:f>
              <c:numCache>
                <c:formatCode>0</c:formatCode>
                <c:ptCount val="40"/>
                <c:pt idx="0">
                  <c:v>209639</c:v>
                </c:pt>
                <c:pt idx="1">
                  <c:v>207530.8</c:v>
                </c:pt>
                <c:pt idx="2">
                  <c:v>208077.9</c:v>
                </c:pt>
                <c:pt idx="3">
                  <c:v>208550.3</c:v>
                </c:pt>
                <c:pt idx="4">
                  <c:v>205641</c:v>
                </c:pt>
                <c:pt idx="5">
                  <c:v>208935.3</c:v>
                </c:pt>
                <c:pt idx="6">
                  <c:v>210011.6</c:v>
                </c:pt>
                <c:pt idx="7">
                  <c:v>210401.9</c:v>
                </c:pt>
                <c:pt idx="8">
                  <c:v>209437.7</c:v>
                </c:pt>
                <c:pt idx="9">
                  <c:v>210556.5</c:v>
                </c:pt>
                <c:pt idx="10">
                  <c:v>208419.1</c:v>
                </c:pt>
                <c:pt idx="11">
                  <c:v>209865.5</c:v>
                </c:pt>
                <c:pt idx="12">
                  <c:v>209832.1</c:v>
                </c:pt>
                <c:pt idx="13">
                  <c:v>209694.2</c:v>
                </c:pt>
                <c:pt idx="14">
                  <c:v>209442.2</c:v>
                </c:pt>
                <c:pt idx="15">
                  <c:v>209314.1</c:v>
                </c:pt>
                <c:pt idx="16">
                  <c:v>208161.1</c:v>
                </c:pt>
                <c:pt idx="17">
                  <c:v>211048.3</c:v>
                </c:pt>
                <c:pt idx="18">
                  <c:v>212649.8</c:v>
                </c:pt>
                <c:pt idx="19">
                  <c:v>212961.1</c:v>
                </c:pt>
                <c:pt idx="20">
                  <c:v>212549.2</c:v>
                </c:pt>
                <c:pt idx="21">
                  <c:v>214521.7</c:v>
                </c:pt>
                <c:pt idx="22">
                  <c:v>217349.4</c:v>
                </c:pt>
                <c:pt idx="23">
                  <c:v>218247.8</c:v>
                </c:pt>
                <c:pt idx="24">
                  <c:v>218728.8</c:v>
                </c:pt>
                <c:pt idx="25">
                  <c:v>219736.7</c:v>
                </c:pt>
                <c:pt idx="26">
                  <c:v>218934.9</c:v>
                </c:pt>
                <c:pt idx="27">
                  <c:v>222582.3</c:v>
                </c:pt>
                <c:pt idx="28">
                  <c:v>223699.4</c:v>
                </c:pt>
                <c:pt idx="29">
                  <c:v>224608.2</c:v>
                </c:pt>
                <c:pt idx="30">
                  <c:v>223671.6</c:v>
                </c:pt>
                <c:pt idx="31">
                  <c:v>225247.8</c:v>
                </c:pt>
                <c:pt idx="32">
                  <c:v>227491</c:v>
                </c:pt>
                <c:pt idx="33">
                  <c:v>228516.9</c:v>
                </c:pt>
                <c:pt idx="34">
                  <c:v>228951.9</c:v>
                </c:pt>
                <c:pt idx="35">
                  <c:v>230154.2</c:v>
                </c:pt>
                <c:pt idx="36" formatCode="General">
                  <c:v>229581.4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IE_2!$D$2</c:f>
              <c:strCache>
                <c:ptCount val="1"/>
                <c:pt idx="0">
                  <c:v>Forbrug i alt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IE_2!$A$5:$A$44</c:f>
              <c:strCache>
                <c:ptCount val="4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6">
                  <c:v>2019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strCache>
            </c:strRef>
          </c:cat>
          <c:val>
            <c:numRef>
              <c:f>IE_2!$D$5:$D$44</c:f>
              <c:numCache>
                <c:formatCode>0</c:formatCode>
                <c:ptCount val="40"/>
                <c:pt idx="0">
                  <c:v>216249.8</c:v>
                </c:pt>
                <c:pt idx="1">
                  <c:v>214250.4</c:v>
                </c:pt>
                <c:pt idx="2">
                  <c:v>215250.1</c:v>
                </c:pt>
                <c:pt idx="3">
                  <c:v>216349.8</c:v>
                </c:pt>
                <c:pt idx="4">
                  <c:v>213349.3</c:v>
                </c:pt>
                <c:pt idx="5">
                  <c:v>216448.6</c:v>
                </c:pt>
                <c:pt idx="6">
                  <c:v>217147.9</c:v>
                </c:pt>
                <c:pt idx="7">
                  <c:v>217547.1</c:v>
                </c:pt>
                <c:pt idx="8">
                  <c:v>216647.4</c:v>
                </c:pt>
                <c:pt idx="9">
                  <c:v>217639.9</c:v>
                </c:pt>
                <c:pt idx="10">
                  <c:v>216839.5</c:v>
                </c:pt>
                <c:pt idx="11">
                  <c:v>217543.8</c:v>
                </c:pt>
                <c:pt idx="12">
                  <c:v>217647.1</c:v>
                </c:pt>
                <c:pt idx="13">
                  <c:v>217744.4</c:v>
                </c:pt>
                <c:pt idx="14">
                  <c:v>217752.7</c:v>
                </c:pt>
                <c:pt idx="15">
                  <c:v>217958.39999999999</c:v>
                </c:pt>
                <c:pt idx="16">
                  <c:v>217057.9</c:v>
                </c:pt>
                <c:pt idx="17">
                  <c:v>219556.9</c:v>
                </c:pt>
                <c:pt idx="18">
                  <c:v>221052.3</c:v>
                </c:pt>
                <c:pt idx="19">
                  <c:v>221552.7</c:v>
                </c:pt>
                <c:pt idx="20">
                  <c:v>221255.2</c:v>
                </c:pt>
                <c:pt idx="21">
                  <c:v>223356.4</c:v>
                </c:pt>
                <c:pt idx="22">
                  <c:v>226958.4</c:v>
                </c:pt>
                <c:pt idx="23">
                  <c:v>227656.4</c:v>
                </c:pt>
                <c:pt idx="24">
                  <c:v>228059.1</c:v>
                </c:pt>
                <c:pt idx="25">
                  <c:v>229157.3</c:v>
                </c:pt>
                <c:pt idx="26">
                  <c:v>228557</c:v>
                </c:pt>
                <c:pt idx="27">
                  <c:v>232356.8</c:v>
                </c:pt>
                <c:pt idx="28">
                  <c:v>233557.1</c:v>
                </c:pt>
                <c:pt idx="29">
                  <c:v>234857.2</c:v>
                </c:pt>
                <c:pt idx="30">
                  <c:v>232357.9</c:v>
                </c:pt>
                <c:pt idx="31">
                  <c:v>236458.4</c:v>
                </c:pt>
                <c:pt idx="32">
                  <c:v>238956.2</c:v>
                </c:pt>
                <c:pt idx="33">
                  <c:v>239655.9</c:v>
                </c:pt>
                <c:pt idx="34">
                  <c:v>239556</c:v>
                </c:pt>
                <c:pt idx="35">
                  <c:v>240455.6</c:v>
                </c:pt>
                <c:pt idx="36" formatCode="General">
                  <c:v>241355.1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583296"/>
        <c:axId val="228584832"/>
      </c:lineChart>
      <c:catAx>
        <c:axId val="2285832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8584832"/>
        <c:crossesAt val="-9.9999999999999996E+87"/>
        <c:auto val="1"/>
        <c:lblAlgn val="ctr"/>
        <c:lblOffset val="100"/>
        <c:tickLblSkip val="4"/>
        <c:tickMarkSkip val="12"/>
        <c:noMultiLvlLbl val="0"/>
      </c:catAx>
      <c:valAx>
        <c:axId val="228584832"/>
        <c:scaling>
          <c:orientation val="minMax"/>
          <c:max val="240000"/>
          <c:min val="2000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8583296"/>
        <c:crosses val="autoZero"/>
        <c:crossBetween val="midCat"/>
        <c:majorUnit val="10000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237012987012987"/>
          <c:y val="0.8935178877288226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IE_3!$C$2</c:f>
              <c:strCache>
                <c:ptCount val="1"/>
                <c:pt idx="0">
                  <c:v>Detailomsætning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IE_3!$A$5:$A$124</c:f>
              <c:strCache>
                <c:ptCount val="12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  <c:pt idx="112">
                  <c:v>2019</c:v>
                </c:pt>
                <c:pt idx="113">
                  <c:v>2019</c:v>
                </c:pt>
                <c:pt idx="114">
                  <c:v>2019</c:v>
                </c:pt>
                <c:pt idx="115">
                  <c:v>2019</c:v>
                </c:pt>
                <c:pt idx="116">
                  <c:v>2019</c:v>
                </c:pt>
                <c:pt idx="117">
                  <c:v>2019</c:v>
                </c:pt>
                <c:pt idx="118">
                  <c:v>2019</c:v>
                </c:pt>
                <c:pt idx="119">
                  <c:v>2019</c:v>
                </c:pt>
              </c:strCache>
            </c:strRef>
          </c:cat>
          <c:val>
            <c:numRef>
              <c:f>IE_3!$C$5:$C$124</c:f>
              <c:numCache>
                <c:formatCode>0.0</c:formatCode>
                <c:ptCount val="120"/>
                <c:pt idx="0">
                  <c:v>105.2</c:v>
                </c:pt>
                <c:pt idx="1">
                  <c:v>105.4</c:v>
                </c:pt>
                <c:pt idx="2">
                  <c:v>105.5</c:v>
                </c:pt>
                <c:pt idx="3">
                  <c:v>105.4</c:v>
                </c:pt>
                <c:pt idx="4">
                  <c:v>106.2</c:v>
                </c:pt>
                <c:pt idx="5">
                  <c:v>106.3</c:v>
                </c:pt>
                <c:pt idx="6">
                  <c:v>105.9</c:v>
                </c:pt>
                <c:pt idx="7">
                  <c:v>105.1</c:v>
                </c:pt>
                <c:pt idx="8">
                  <c:v>104.8</c:v>
                </c:pt>
                <c:pt idx="9">
                  <c:v>104.8</c:v>
                </c:pt>
                <c:pt idx="10">
                  <c:v>104.6</c:v>
                </c:pt>
                <c:pt idx="11">
                  <c:v>104.3</c:v>
                </c:pt>
                <c:pt idx="12">
                  <c:v>104.3</c:v>
                </c:pt>
                <c:pt idx="13">
                  <c:v>104</c:v>
                </c:pt>
                <c:pt idx="14">
                  <c:v>103.3</c:v>
                </c:pt>
                <c:pt idx="15">
                  <c:v>103.7</c:v>
                </c:pt>
                <c:pt idx="16">
                  <c:v>102.4</c:v>
                </c:pt>
                <c:pt idx="17">
                  <c:v>101.9</c:v>
                </c:pt>
                <c:pt idx="18">
                  <c:v>101.6</c:v>
                </c:pt>
                <c:pt idx="19">
                  <c:v>102</c:v>
                </c:pt>
                <c:pt idx="20">
                  <c:v>101.8</c:v>
                </c:pt>
                <c:pt idx="21">
                  <c:v>101.5</c:v>
                </c:pt>
                <c:pt idx="22">
                  <c:v>101</c:v>
                </c:pt>
                <c:pt idx="23">
                  <c:v>101.1</c:v>
                </c:pt>
                <c:pt idx="24">
                  <c:v>100.9</c:v>
                </c:pt>
                <c:pt idx="25">
                  <c:v>99.8</c:v>
                </c:pt>
                <c:pt idx="26">
                  <c:v>100.5</c:v>
                </c:pt>
                <c:pt idx="27">
                  <c:v>99.4</c:v>
                </c:pt>
                <c:pt idx="28">
                  <c:v>99.6</c:v>
                </c:pt>
                <c:pt idx="29">
                  <c:v>98.5</c:v>
                </c:pt>
                <c:pt idx="30">
                  <c:v>98.5</c:v>
                </c:pt>
                <c:pt idx="31">
                  <c:v>98.2</c:v>
                </c:pt>
                <c:pt idx="32">
                  <c:v>98.7</c:v>
                </c:pt>
                <c:pt idx="33">
                  <c:v>98.2</c:v>
                </c:pt>
                <c:pt idx="34">
                  <c:v>97.8</c:v>
                </c:pt>
                <c:pt idx="35">
                  <c:v>98.4</c:v>
                </c:pt>
                <c:pt idx="36">
                  <c:v>97.9</c:v>
                </c:pt>
                <c:pt idx="37">
                  <c:v>98</c:v>
                </c:pt>
                <c:pt idx="38">
                  <c:v>97.4</c:v>
                </c:pt>
                <c:pt idx="39">
                  <c:v>97.2</c:v>
                </c:pt>
                <c:pt idx="40">
                  <c:v>97.7</c:v>
                </c:pt>
                <c:pt idx="41">
                  <c:v>98.4</c:v>
                </c:pt>
                <c:pt idx="42">
                  <c:v>98.2</c:v>
                </c:pt>
                <c:pt idx="43">
                  <c:v>97.8</c:v>
                </c:pt>
                <c:pt idx="44">
                  <c:v>97.9</c:v>
                </c:pt>
                <c:pt idx="45">
                  <c:v>97.3</c:v>
                </c:pt>
                <c:pt idx="46">
                  <c:v>97.6</c:v>
                </c:pt>
                <c:pt idx="47">
                  <c:v>97.9</c:v>
                </c:pt>
                <c:pt idx="48">
                  <c:v>97.9</c:v>
                </c:pt>
                <c:pt idx="49">
                  <c:v>98.8</c:v>
                </c:pt>
                <c:pt idx="50">
                  <c:v>98.9</c:v>
                </c:pt>
                <c:pt idx="51">
                  <c:v>99</c:v>
                </c:pt>
                <c:pt idx="52">
                  <c:v>100</c:v>
                </c:pt>
                <c:pt idx="53">
                  <c:v>99.1</c:v>
                </c:pt>
                <c:pt idx="54">
                  <c:v>98.9</c:v>
                </c:pt>
                <c:pt idx="55">
                  <c:v>99.3</c:v>
                </c:pt>
                <c:pt idx="56">
                  <c:v>98.5</c:v>
                </c:pt>
                <c:pt idx="57">
                  <c:v>99</c:v>
                </c:pt>
                <c:pt idx="58">
                  <c:v>99.5</c:v>
                </c:pt>
                <c:pt idx="59">
                  <c:v>99.6</c:v>
                </c:pt>
                <c:pt idx="60">
                  <c:v>99.9</c:v>
                </c:pt>
                <c:pt idx="61">
                  <c:v>100.1</c:v>
                </c:pt>
                <c:pt idx="62">
                  <c:v>100.6</c:v>
                </c:pt>
                <c:pt idx="63">
                  <c:v>99.4</c:v>
                </c:pt>
                <c:pt idx="64">
                  <c:v>97.9</c:v>
                </c:pt>
                <c:pt idx="65">
                  <c:v>99.2</c:v>
                </c:pt>
                <c:pt idx="66">
                  <c:v>100.2</c:v>
                </c:pt>
                <c:pt idx="67">
                  <c:v>100.5</c:v>
                </c:pt>
                <c:pt idx="68">
                  <c:v>100.3</c:v>
                </c:pt>
                <c:pt idx="69">
                  <c:v>100.7</c:v>
                </c:pt>
                <c:pt idx="70">
                  <c:v>100.6</c:v>
                </c:pt>
                <c:pt idx="71">
                  <c:v>100.9</c:v>
                </c:pt>
                <c:pt idx="72">
                  <c:v>101</c:v>
                </c:pt>
                <c:pt idx="73">
                  <c:v>100.9</c:v>
                </c:pt>
                <c:pt idx="74">
                  <c:v>100</c:v>
                </c:pt>
                <c:pt idx="75">
                  <c:v>101.3</c:v>
                </c:pt>
                <c:pt idx="76">
                  <c:v>101.3</c:v>
                </c:pt>
                <c:pt idx="77">
                  <c:v>101.6</c:v>
                </c:pt>
                <c:pt idx="78">
                  <c:v>101.1</c:v>
                </c:pt>
                <c:pt idx="79">
                  <c:v>101.3</c:v>
                </c:pt>
                <c:pt idx="80">
                  <c:v>101.4</c:v>
                </c:pt>
                <c:pt idx="81">
                  <c:v>102.9</c:v>
                </c:pt>
                <c:pt idx="82">
                  <c:v>102.2</c:v>
                </c:pt>
                <c:pt idx="83">
                  <c:v>101.5</c:v>
                </c:pt>
                <c:pt idx="84">
                  <c:v>101.9</c:v>
                </c:pt>
                <c:pt idx="85">
                  <c:v>101.9</c:v>
                </c:pt>
                <c:pt idx="86">
                  <c:v>101.8</c:v>
                </c:pt>
                <c:pt idx="87">
                  <c:v>102</c:v>
                </c:pt>
                <c:pt idx="88">
                  <c:v>101.6</c:v>
                </c:pt>
                <c:pt idx="89">
                  <c:v>101.6</c:v>
                </c:pt>
                <c:pt idx="90">
                  <c:v>101.9</c:v>
                </c:pt>
                <c:pt idx="91">
                  <c:v>101.8</c:v>
                </c:pt>
                <c:pt idx="92">
                  <c:v>102.4</c:v>
                </c:pt>
                <c:pt idx="93">
                  <c:v>102.1</c:v>
                </c:pt>
                <c:pt idx="94">
                  <c:v>102.9</c:v>
                </c:pt>
                <c:pt idx="95">
                  <c:v>103</c:v>
                </c:pt>
                <c:pt idx="96">
                  <c:v>103.2</c:v>
                </c:pt>
                <c:pt idx="97">
                  <c:v>102.7</c:v>
                </c:pt>
                <c:pt idx="98">
                  <c:v>102.8</c:v>
                </c:pt>
                <c:pt idx="99">
                  <c:v>103.3</c:v>
                </c:pt>
                <c:pt idx="100">
                  <c:v>104.2</c:v>
                </c:pt>
                <c:pt idx="101">
                  <c:v>104</c:v>
                </c:pt>
                <c:pt idx="102">
                  <c:v>103.7</c:v>
                </c:pt>
                <c:pt idx="103">
                  <c:v>103.9</c:v>
                </c:pt>
                <c:pt idx="104">
                  <c:v>104.6</c:v>
                </c:pt>
                <c:pt idx="105">
                  <c:v>103.9</c:v>
                </c:pt>
                <c:pt idx="106">
                  <c:v>104.8</c:v>
                </c:pt>
                <c:pt idx="107">
                  <c:v>103.9</c:v>
                </c:pt>
                <c:pt idx="108" formatCode="General">
                  <c:v>103.7</c:v>
                </c:pt>
                <c:pt idx="109" formatCode="General">
                  <c:v>104.2</c:v>
                </c:pt>
                <c:pt idx="110" formatCode="General">
                  <c:v>105.1</c:v>
                </c:pt>
                <c:pt idx="111" formatCode="General">
                  <c:v>104.8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274368"/>
        <c:axId val="229275904"/>
      </c:lineChart>
      <c:dateAx>
        <c:axId val="2292743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275904"/>
        <c:crossesAt val="-10"/>
        <c:auto val="0"/>
        <c:lblOffset val="100"/>
        <c:baseTimeUnit val="months"/>
        <c:majorUnit val="12"/>
        <c:majorTimeUnit val="months"/>
        <c:minorUnit val="12"/>
      </c:dateAx>
      <c:valAx>
        <c:axId val="229275904"/>
        <c:scaling>
          <c:orientation val="minMax"/>
          <c:max val="110"/>
          <c:min val="9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9274368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237012987012987"/>
          <c:y val="0.89351788772882268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83950617283949E-2"/>
          <c:y val="0.12347222222222222"/>
          <c:w val="0.8717521604938272"/>
          <c:h val="0.63840925925925929"/>
        </c:manualLayout>
      </c:layout>
      <c:lineChart>
        <c:grouping val="standard"/>
        <c:varyColors val="0"/>
        <c:ser>
          <c:idx val="1"/>
          <c:order val="1"/>
          <c:tx>
            <c:strRef>
              <c:f>IE_4!$C$2</c:f>
              <c:strCache>
                <c:ptCount val="1"/>
                <c:pt idx="0">
                  <c:v>Estimationsresidual i forbrugsrelationen</c:v>
                </c:pt>
              </c:strCache>
            </c:strRef>
          </c:tx>
          <c:spPr>
            <a:ln w="2540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IE_4!$A$5:$A$43</c:f>
              <c:numCache>
                <c:formatCode>0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IE_4!$C$5:$C$43</c:f>
              <c:numCache>
                <c:formatCode>0.00</c:formatCode>
                <c:ptCount val="39"/>
                <c:pt idx="0">
                  <c:v>-2.4237775082613367E-2</c:v>
                </c:pt>
                <c:pt idx="1">
                  <c:v>-5.7178076328814088E-3</c:v>
                </c:pt>
                <c:pt idx="2">
                  <c:v>1.5995268108703019E-3</c:v>
                </c:pt>
                <c:pt idx="3">
                  <c:v>3.31780569044118E-3</c:v>
                </c:pt>
                <c:pt idx="4">
                  <c:v>2.2950861531604288E-2</c:v>
                </c:pt>
                <c:pt idx="5">
                  <c:v>3.3827742797762482E-2</c:v>
                </c:pt>
                <c:pt idx="6">
                  <c:v>3.7213370644327781E-2</c:v>
                </c:pt>
                <c:pt idx="7">
                  <c:v>-1.3603392917754566E-2</c:v>
                </c:pt>
                <c:pt idx="8">
                  <c:v>-2.1241572607423063E-2</c:v>
                </c:pt>
                <c:pt idx="9">
                  <c:v>-1.8433769507955563E-3</c:v>
                </c:pt>
                <c:pt idx="10">
                  <c:v>-7.6923114330650581E-3</c:v>
                </c:pt>
                <c:pt idx="11">
                  <c:v>-4.135136401663398E-3</c:v>
                </c:pt>
                <c:pt idx="12">
                  <c:v>1.6497719025388748E-3</c:v>
                </c:pt>
                <c:pt idx="13">
                  <c:v>-2.5664987069264355E-2</c:v>
                </c:pt>
                <c:pt idx="14">
                  <c:v>2.526311720305794E-2</c:v>
                </c:pt>
                <c:pt idx="15">
                  <c:v>-2.3047343100312263E-2</c:v>
                </c:pt>
                <c:pt idx="16">
                  <c:v>-7.6310899423848721E-3</c:v>
                </c:pt>
                <c:pt idx="17">
                  <c:v>6.9527032028187385E-3</c:v>
                </c:pt>
                <c:pt idx="18">
                  <c:v>-5.1787118570331761E-3</c:v>
                </c:pt>
                <c:pt idx="19">
                  <c:v>-1.0135570689131391E-2</c:v>
                </c:pt>
                <c:pt idx="20">
                  <c:v>-2.9852519297174362E-3</c:v>
                </c:pt>
                <c:pt idx="21">
                  <c:v>-1.4691901681225583E-2</c:v>
                </c:pt>
                <c:pt idx="22">
                  <c:v>-4.0978174832781988E-3</c:v>
                </c:pt>
                <c:pt idx="23">
                  <c:v>-7.2945122139400631E-5</c:v>
                </c:pt>
                <c:pt idx="24">
                  <c:v>3.2698529911903362E-2</c:v>
                </c:pt>
                <c:pt idx="25">
                  <c:v>2.997995410931642E-2</c:v>
                </c:pt>
                <c:pt idx="26">
                  <c:v>2.4809485444173607E-2</c:v>
                </c:pt>
                <c:pt idx="27">
                  <c:v>1.5962879682523301E-2</c:v>
                </c:pt>
                <c:pt idx="28">
                  <c:v>1.198969994742427E-2</c:v>
                </c:pt>
                <c:pt idx="29">
                  <c:v>-3.6966832278927497E-2</c:v>
                </c:pt>
                <c:pt idx="30">
                  <c:v>1.3532965365349536E-2</c:v>
                </c:pt>
                <c:pt idx="31">
                  <c:v>-5.8867206495968327E-3</c:v>
                </c:pt>
                <c:pt idx="32">
                  <c:v>-5.862024383815001E-3</c:v>
                </c:pt>
                <c:pt idx="33">
                  <c:v>-2.0969214130197922E-2</c:v>
                </c:pt>
                <c:pt idx="34">
                  <c:v>-2.3964958119501389E-2</c:v>
                </c:pt>
                <c:pt idx="35">
                  <c:v>-5.2891203665440534E-3</c:v>
                </c:pt>
                <c:pt idx="36">
                  <c:v>-8.6227381064383213E-3</c:v>
                </c:pt>
                <c:pt idx="37">
                  <c:v>-1.1511979400797179E-2</c:v>
                </c:pt>
                <c:pt idx="38">
                  <c:v>-1.2012686006535933E-2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23904"/>
        <c:axId val="229325440"/>
      </c:lineChart>
      <c:lineChart>
        <c:grouping val="standard"/>
        <c:varyColors val="0"/>
        <c:ser>
          <c:idx val="0"/>
          <c:order val="0"/>
          <c:tx>
            <c:strRef>
              <c:f>IE_4!$B$2</c:f>
              <c:strCache>
                <c:ptCount val="1"/>
                <c:pt idx="0">
                  <c:v>Samlet forbrugertillid</c:v>
                </c:pt>
              </c:strCache>
            </c:strRef>
          </c:tx>
          <c:spPr>
            <a:ln w="2540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IE_4!$A$5:$A$43</c:f>
              <c:numCache>
                <c:formatCode>0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IE_4!$B$5:$B$43</c:f>
              <c:numCache>
                <c:formatCode>0.00</c:formatCode>
                <c:ptCount val="39"/>
                <c:pt idx="0">
                  <c:v>-18.958333333333332</c:v>
                </c:pt>
                <c:pt idx="1">
                  <c:v>-15.708332499999999</c:v>
                </c:pt>
                <c:pt idx="2">
                  <c:v>-12.083332499999999</c:v>
                </c:pt>
                <c:pt idx="3">
                  <c:v>3.2916666666666665</c:v>
                </c:pt>
                <c:pt idx="4">
                  <c:v>5.708333333333333</c:v>
                </c:pt>
                <c:pt idx="5">
                  <c:v>4.541666666666667</c:v>
                </c:pt>
                <c:pt idx="6">
                  <c:v>-3.8333333333333335</c:v>
                </c:pt>
                <c:pt idx="7">
                  <c:v>-10.208333333333334</c:v>
                </c:pt>
                <c:pt idx="8">
                  <c:v>-15.833333333333334</c:v>
                </c:pt>
                <c:pt idx="9">
                  <c:v>-15.791666666666666</c:v>
                </c:pt>
                <c:pt idx="10">
                  <c:v>-9.625</c:v>
                </c:pt>
                <c:pt idx="11">
                  <c:v>-2</c:v>
                </c:pt>
                <c:pt idx="12">
                  <c:v>-2.625</c:v>
                </c:pt>
                <c:pt idx="13">
                  <c:v>-4.458333333333333</c:v>
                </c:pt>
                <c:pt idx="14">
                  <c:v>7.791666666666667</c:v>
                </c:pt>
                <c:pt idx="15">
                  <c:v>9.125</c:v>
                </c:pt>
                <c:pt idx="16">
                  <c:v>4.833333333333333</c:v>
                </c:pt>
                <c:pt idx="17">
                  <c:v>9</c:v>
                </c:pt>
                <c:pt idx="18">
                  <c:v>2.25</c:v>
                </c:pt>
                <c:pt idx="19">
                  <c:v>-2.3333333333333335</c:v>
                </c:pt>
                <c:pt idx="20">
                  <c:v>2.1666666666666665</c:v>
                </c:pt>
                <c:pt idx="21">
                  <c:v>-0.16666666666666666</c:v>
                </c:pt>
                <c:pt idx="22">
                  <c:v>1.25</c:v>
                </c:pt>
                <c:pt idx="23">
                  <c:v>0.5</c:v>
                </c:pt>
                <c:pt idx="24">
                  <c:v>6.666666666666667</c:v>
                </c:pt>
                <c:pt idx="25">
                  <c:v>8.8166666666666682</c:v>
                </c:pt>
                <c:pt idx="26">
                  <c:v>10.458333333333334</c:v>
                </c:pt>
                <c:pt idx="27">
                  <c:v>7.45</c:v>
                </c:pt>
                <c:pt idx="28">
                  <c:v>-7.7250000000000005</c:v>
                </c:pt>
                <c:pt idx="29">
                  <c:v>-5.041666666666667</c:v>
                </c:pt>
                <c:pt idx="30">
                  <c:v>1.8250000000000004</c:v>
                </c:pt>
                <c:pt idx="31">
                  <c:v>-1.8666666666666665</c:v>
                </c:pt>
                <c:pt idx="32">
                  <c:v>-2.35</c:v>
                </c:pt>
                <c:pt idx="33">
                  <c:v>1.4166666666666667</c:v>
                </c:pt>
                <c:pt idx="34">
                  <c:v>7.3083333333333336</c:v>
                </c:pt>
                <c:pt idx="35">
                  <c:v>8.9083333333333332</c:v>
                </c:pt>
                <c:pt idx="36">
                  <c:v>3.0666666666666664</c:v>
                </c:pt>
                <c:pt idx="37">
                  <c:v>6.8666666666666663</c:v>
                </c:pt>
                <c:pt idx="38">
                  <c:v>7.4083333333333323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32864"/>
        <c:axId val="229331328"/>
      </c:lineChart>
      <c:catAx>
        <c:axId val="229323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crossAx val="229325440"/>
        <c:crossesAt val="-5.000000000000001E-2"/>
        <c:auto val="1"/>
        <c:lblAlgn val="ctr"/>
        <c:lblOffset val="100"/>
        <c:tickLblSkip val="5"/>
        <c:tickMarkSkip val="5"/>
        <c:noMultiLvlLbl val="0"/>
      </c:catAx>
      <c:valAx>
        <c:axId val="229325440"/>
        <c:scaling>
          <c:orientation val="minMax"/>
          <c:max val="4.0000000000000008E-2"/>
          <c:min val="-5.000000000000001E-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</c:spPr>
        <c:crossAx val="229323904"/>
        <c:crosses val="autoZero"/>
        <c:crossBetween val="midCat"/>
        <c:majorUnit val="1.0000000000000002E-2"/>
      </c:valAx>
      <c:valAx>
        <c:axId val="229331328"/>
        <c:scaling>
          <c:orientation val="minMax"/>
          <c:max val="15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crossAx val="229332864"/>
        <c:crosses val="max"/>
        <c:crossBetween val="between"/>
        <c:majorUnit val="5"/>
      </c:valAx>
      <c:catAx>
        <c:axId val="229332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Nettotal</a:t>
                </a:r>
              </a:p>
            </c:rich>
          </c:tx>
          <c:layout>
            <c:manualLayout>
              <c:xMode val="edge"/>
              <c:yMode val="edge"/>
              <c:x val="0.86255740740740738"/>
              <c:y val="2.3438888888888888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2933132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7.8395061728395068E-2"/>
          <c:y val="0.84070740740740746"/>
          <c:w val="0.8196913580246914"/>
          <c:h val="0.159292592592592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paperSize="82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83950617283949E-2"/>
          <c:y val="0.12347222222222222"/>
          <c:w val="0.8717521604938272"/>
          <c:h val="0.63840925925925929"/>
        </c:manualLayout>
      </c:layout>
      <c:lineChart>
        <c:grouping val="standard"/>
        <c:varyColors val="0"/>
        <c:ser>
          <c:idx val="0"/>
          <c:order val="0"/>
          <c:tx>
            <c:strRef>
              <c:f>IE_5!$B$2</c:f>
              <c:strCache>
                <c:ptCount val="1"/>
                <c:pt idx="0">
                  <c:v>Kapacitetsudnyttelse i industrien (h.akse)</c:v>
                </c:pt>
              </c:strCache>
            </c:strRef>
          </c:tx>
          <c:spPr>
            <a:ln w="2540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IE_5!$A$5:$A$32</c:f>
              <c:numCache>
                <c:formatCode>0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IE_5!$B$5:$B$33</c:f>
              <c:numCache>
                <c:formatCode>0.0</c:formatCode>
                <c:ptCount val="29"/>
                <c:pt idx="0">
                  <c:v>82.25</c:v>
                </c:pt>
                <c:pt idx="1">
                  <c:v>81</c:v>
                </c:pt>
                <c:pt idx="2">
                  <c:v>79.5</c:v>
                </c:pt>
                <c:pt idx="3">
                  <c:v>77.5</c:v>
                </c:pt>
                <c:pt idx="4">
                  <c:v>81.75</c:v>
                </c:pt>
                <c:pt idx="5">
                  <c:v>82.75</c:v>
                </c:pt>
                <c:pt idx="6">
                  <c:v>81.75</c:v>
                </c:pt>
                <c:pt idx="7">
                  <c:v>83.25</c:v>
                </c:pt>
                <c:pt idx="8">
                  <c:v>85.25</c:v>
                </c:pt>
                <c:pt idx="9">
                  <c:v>82</c:v>
                </c:pt>
                <c:pt idx="10">
                  <c:v>82.5</c:v>
                </c:pt>
                <c:pt idx="11">
                  <c:v>82.5</c:v>
                </c:pt>
                <c:pt idx="12">
                  <c:v>81.25</c:v>
                </c:pt>
                <c:pt idx="13">
                  <c:v>80.5</c:v>
                </c:pt>
                <c:pt idx="14">
                  <c:v>82.25</c:v>
                </c:pt>
                <c:pt idx="15">
                  <c:v>83</c:v>
                </c:pt>
                <c:pt idx="16">
                  <c:v>85.25</c:v>
                </c:pt>
                <c:pt idx="17">
                  <c:v>87.75</c:v>
                </c:pt>
                <c:pt idx="18">
                  <c:v>84.25</c:v>
                </c:pt>
                <c:pt idx="19">
                  <c:v>74.75</c:v>
                </c:pt>
                <c:pt idx="20">
                  <c:v>76</c:v>
                </c:pt>
                <c:pt idx="21">
                  <c:v>78</c:v>
                </c:pt>
                <c:pt idx="22">
                  <c:v>78.75</c:v>
                </c:pt>
                <c:pt idx="23">
                  <c:v>78</c:v>
                </c:pt>
                <c:pt idx="24">
                  <c:v>79.75</c:v>
                </c:pt>
                <c:pt idx="25">
                  <c:v>80.75</c:v>
                </c:pt>
                <c:pt idx="26">
                  <c:v>80.25</c:v>
                </c:pt>
                <c:pt idx="27">
                  <c:v>79.75</c:v>
                </c:pt>
                <c:pt idx="28">
                  <c:v>80.75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02240"/>
        <c:axId val="229000704"/>
      </c:lineChart>
      <c:lineChart>
        <c:grouping val="standard"/>
        <c:varyColors val="0"/>
        <c:ser>
          <c:idx val="1"/>
          <c:order val="1"/>
          <c:tx>
            <c:strRef>
              <c:f>IE_5!$C$2</c:f>
              <c:strCache>
                <c:ptCount val="1"/>
                <c:pt idx="0">
                  <c:v>Investeringer i industrien</c:v>
                </c:pt>
              </c:strCache>
            </c:strRef>
          </c:tx>
          <c:spPr>
            <a:ln w="2540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IE_4!$A$5:$A$50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IE_5!$C$5:$C$33</c:f>
              <c:numCache>
                <c:formatCode>0.0</c:formatCode>
                <c:ptCount val="29"/>
                <c:pt idx="0">
                  <c:v>16.969716205654223</c:v>
                </c:pt>
                <c:pt idx="1">
                  <c:v>19.222405950600713</c:v>
                </c:pt>
                <c:pt idx="2">
                  <c:v>18.775303050053829</c:v>
                </c:pt>
                <c:pt idx="3">
                  <c:v>17.152037201137166</c:v>
                </c:pt>
                <c:pt idx="4">
                  <c:v>16.601874025935928</c:v>
                </c:pt>
                <c:pt idx="5">
                  <c:v>18.064052367259034</c:v>
                </c:pt>
                <c:pt idx="6">
                  <c:v>21.493478721726984</c:v>
                </c:pt>
                <c:pt idx="7">
                  <c:v>20.592237620669053</c:v>
                </c:pt>
                <c:pt idx="8">
                  <c:v>21.515274166645757</c:v>
                </c:pt>
                <c:pt idx="9">
                  <c:v>21.621304771320876</c:v>
                </c:pt>
                <c:pt idx="10">
                  <c:v>22.440039774487637</c:v>
                </c:pt>
                <c:pt idx="11">
                  <c:v>22.950345885874938</c:v>
                </c:pt>
                <c:pt idx="12">
                  <c:v>21.729634971118422</c:v>
                </c:pt>
                <c:pt idx="13">
                  <c:v>21.965478016627383</c:v>
                </c:pt>
                <c:pt idx="14">
                  <c:v>22.211095759655628</c:v>
                </c:pt>
                <c:pt idx="15">
                  <c:v>22.21572169045022</c:v>
                </c:pt>
                <c:pt idx="16">
                  <c:v>21.889001986629179</c:v>
                </c:pt>
                <c:pt idx="17">
                  <c:v>22.321752487241792</c:v>
                </c:pt>
                <c:pt idx="18">
                  <c:v>25.95786789186446</c:v>
                </c:pt>
                <c:pt idx="19">
                  <c:v>28.259028143423897</c:v>
                </c:pt>
                <c:pt idx="20">
                  <c:v>21.858370208608697</c:v>
                </c:pt>
                <c:pt idx="21">
                  <c:v>24.625267508031943</c:v>
                </c:pt>
                <c:pt idx="22">
                  <c:v>25.274048068412629</c:v>
                </c:pt>
                <c:pt idx="23">
                  <c:v>23.774954197332264</c:v>
                </c:pt>
                <c:pt idx="24">
                  <c:v>24.153627200132682</c:v>
                </c:pt>
                <c:pt idx="25">
                  <c:v>24.768041931817983</c:v>
                </c:pt>
                <c:pt idx="26">
                  <c:v>28.473642302046386</c:v>
                </c:pt>
                <c:pt idx="27">
                  <c:v>28.132023234835028</c:v>
                </c:pt>
                <c:pt idx="28">
                  <c:v>27.638691420359002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17856"/>
        <c:axId val="229016320"/>
      </c:lineChart>
      <c:valAx>
        <c:axId val="229000704"/>
        <c:scaling>
          <c:orientation val="minMax"/>
          <c:max val="88"/>
          <c:min val="72"/>
        </c:scaling>
        <c:delete val="0"/>
        <c:axPos val="r"/>
        <c:numFmt formatCode="0" sourceLinked="0"/>
        <c:majorTickMark val="out"/>
        <c:minorTickMark val="none"/>
        <c:tickLblPos val="nextTo"/>
        <c:crossAx val="229002240"/>
        <c:crosses val="max"/>
        <c:crossBetween val="between"/>
        <c:majorUnit val="2"/>
      </c:valAx>
      <c:catAx>
        <c:axId val="2290022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29000704"/>
        <c:crosses val="autoZero"/>
        <c:auto val="1"/>
        <c:lblAlgn val="ctr"/>
        <c:lblOffset val="100"/>
        <c:tickLblSkip val="5"/>
        <c:noMultiLvlLbl val="0"/>
      </c:catAx>
      <c:valAx>
        <c:axId val="229016320"/>
        <c:scaling>
          <c:orientation val="minMax"/>
          <c:max val="30"/>
          <c:min val="16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29017856"/>
        <c:crosses val="autoZero"/>
        <c:crossBetween val="between"/>
        <c:majorUnit val="2"/>
      </c:valAx>
      <c:catAx>
        <c:axId val="2290178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290163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7.8395061728395068E-2"/>
          <c:y val="0.84070740740740746"/>
          <c:w val="0.8196913580246914"/>
          <c:h val="0.159292592592592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paperSize="82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383950617283949E-2"/>
          <c:y val="0.12347222222222222"/>
          <c:w val="0.8717521604938272"/>
          <c:h val="0.63840925925925929"/>
        </c:manualLayout>
      </c:layout>
      <c:lineChart>
        <c:grouping val="standard"/>
        <c:varyColors val="0"/>
        <c:ser>
          <c:idx val="0"/>
          <c:order val="0"/>
          <c:tx>
            <c:strRef>
              <c:f>IE_6!$B$2</c:f>
              <c:strCache>
                <c:ptCount val="1"/>
                <c:pt idx="0">
                  <c:v>Efter revision</c:v>
                </c:pt>
              </c:strCache>
            </c:strRef>
          </c:tx>
          <c:spPr>
            <a:ln w="25400"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IE_6!$A$5:$A$44</c:f>
              <c:strCache>
                <c:ptCount val="40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</c:strCache>
            </c:strRef>
          </c:cat>
          <c:val>
            <c:numRef>
              <c:f>IE_6!$B$5:$B$44</c:f>
              <c:numCache>
                <c:formatCode>0.0</c:formatCode>
                <c:ptCount val="40"/>
                <c:pt idx="0">
                  <c:v>18.7</c:v>
                </c:pt>
                <c:pt idx="1">
                  <c:v>18.8</c:v>
                </c:pt>
                <c:pt idx="2">
                  <c:v>18.899999999999999</c:v>
                </c:pt>
                <c:pt idx="3">
                  <c:v>18.399999999999999</c:v>
                </c:pt>
                <c:pt idx="4">
                  <c:v>18.3</c:v>
                </c:pt>
                <c:pt idx="5">
                  <c:v>19.100000000000001</c:v>
                </c:pt>
                <c:pt idx="6">
                  <c:v>19</c:v>
                </c:pt>
                <c:pt idx="7">
                  <c:v>19.3</c:v>
                </c:pt>
                <c:pt idx="8">
                  <c:v>19.899999999999999</c:v>
                </c:pt>
                <c:pt idx="9">
                  <c:v>19.7</c:v>
                </c:pt>
                <c:pt idx="10">
                  <c:v>19.399999999999999</c:v>
                </c:pt>
                <c:pt idx="11">
                  <c:v>19.600000000000001</c:v>
                </c:pt>
                <c:pt idx="12">
                  <c:v>19.7</c:v>
                </c:pt>
                <c:pt idx="13">
                  <c:v>20.399999999999999</c:v>
                </c:pt>
                <c:pt idx="14">
                  <c:v>21.2</c:v>
                </c:pt>
                <c:pt idx="15">
                  <c:v>21.4</c:v>
                </c:pt>
                <c:pt idx="16">
                  <c:v>20</c:v>
                </c:pt>
                <c:pt idx="17">
                  <c:v>20.5</c:v>
                </c:pt>
                <c:pt idx="18">
                  <c:v>20.9</c:v>
                </c:pt>
                <c:pt idx="19">
                  <c:v>22.9</c:v>
                </c:pt>
                <c:pt idx="20">
                  <c:v>23.8</c:v>
                </c:pt>
                <c:pt idx="21">
                  <c:v>24.4</c:v>
                </c:pt>
                <c:pt idx="22">
                  <c:v>24.1</c:v>
                </c:pt>
                <c:pt idx="23">
                  <c:v>23.9</c:v>
                </c:pt>
                <c:pt idx="24">
                  <c:v>25.1</c:v>
                </c:pt>
                <c:pt idx="25">
                  <c:v>25.5</c:v>
                </c:pt>
                <c:pt idx="26">
                  <c:v>25.8</c:v>
                </c:pt>
                <c:pt idx="27">
                  <c:v>25.9</c:v>
                </c:pt>
                <c:pt idx="28">
                  <c:v>25.6</c:v>
                </c:pt>
                <c:pt idx="29">
                  <c:v>25.5</c:v>
                </c:pt>
                <c:pt idx="30">
                  <c:v>25.8</c:v>
                </c:pt>
                <c:pt idx="31">
                  <c:v>26.1</c:v>
                </c:pt>
                <c:pt idx="32">
                  <c:v>25.6</c:v>
                </c:pt>
                <c:pt idx="33">
                  <c:v>27.8</c:v>
                </c:pt>
                <c:pt idx="34">
                  <c:v>27.9</c:v>
                </c:pt>
                <c:pt idx="35">
                  <c:v>27.9</c:v>
                </c:pt>
                <c:pt idx="36">
                  <c:v>27.7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75200"/>
        <c:axId val="229073664"/>
      </c:lineChart>
      <c:lineChart>
        <c:grouping val="standard"/>
        <c:varyColors val="0"/>
        <c:ser>
          <c:idx val="1"/>
          <c:order val="1"/>
          <c:tx>
            <c:strRef>
              <c:f>IE_6!$C$2</c:f>
              <c:strCache>
                <c:ptCount val="1"/>
                <c:pt idx="0">
                  <c:v>Før revision</c:v>
                </c:pt>
              </c:strCache>
            </c:strRef>
          </c:tx>
          <c:spPr>
            <a:ln w="25400">
              <a:solidFill>
                <a:srgbClr val="A19C1B"/>
              </a:solidFill>
            </a:ln>
          </c:spPr>
          <c:marker>
            <c:symbol val="none"/>
          </c:marker>
          <c:cat>
            <c:strRef>
              <c:f>IE_6!$A$5:$A$44</c:f>
              <c:strCache>
                <c:ptCount val="40"/>
                <c:pt idx="0">
                  <c:v>2010q1</c:v>
                </c:pt>
                <c:pt idx="1">
                  <c:v>2010q2</c:v>
                </c:pt>
                <c:pt idx="2">
                  <c:v>2010q3</c:v>
                </c:pt>
                <c:pt idx="3">
                  <c:v>2010q4</c:v>
                </c:pt>
                <c:pt idx="4">
                  <c:v>2011q1</c:v>
                </c:pt>
                <c:pt idx="5">
                  <c:v>2011q2</c:v>
                </c:pt>
                <c:pt idx="6">
                  <c:v>2011q3</c:v>
                </c:pt>
                <c:pt idx="7">
                  <c:v>2011q4</c:v>
                </c:pt>
                <c:pt idx="8">
                  <c:v>2012q1</c:v>
                </c:pt>
                <c:pt idx="9">
                  <c:v>2012q2</c:v>
                </c:pt>
                <c:pt idx="10">
                  <c:v>2012q3</c:v>
                </c:pt>
                <c:pt idx="11">
                  <c:v>2012q4</c:v>
                </c:pt>
                <c:pt idx="12">
                  <c:v>2013q1</c:v>
                </c:pt>
                <c:pt idx="13">
                  <c:v>2013q2</c:v>
                </c:pt>
                <c:pt idx="14">
                  <c:v>2013q3</c:v>
                </c:pt>
                <c:pt idx="15">
                  <c:v>2013q4</c:v>
                </c:pt>
                <c:pt idx="16">
                  <c:v>2014q1</c:v>
                </c:pt>
                <c:pt idx="17">
                  <c:v>2014q2</c:v>
                </c:pt>
                <c:pt idx="18">
                  <c:v>2014q3</c:v>
                </c:pt>
                <c:pt idx="19">
                  <c:v>2014q4</c:v>
                </c:pt>
                <c:pt idx="20">
                  <c:v>2015q1</c:v>
                </c:pt>
                <c:pt idx="21">
                  <c:v>2015q2</c:v>
                </c:pt>
                <c:pt idx="22">
                  <c:v>2015q3</c:v>
                </c:pt>
                <c:pt idx="23">
                  <c:v>2015q4</c:v>
                </c:pt>
                <c:pt idx="24">
                  <c:v>2016q1</c:v>
                </c:pt>
                <c:pt idx="25">
                  <c:v>2016q2</c:v>
                </c:pt>
                <c:pt idx="26">
                  <c:v>2016q3</c:v>
                </c:pt>
                <c:pt idx="27">
                  <c:v>2016q4</c:v>
                </c:pt>
                <c:pt idx="28">
                  <c:v>2017q1</c:v>
                </c:pt>
                <c:pt idx="29">
                  <c:v>2017q2</c:v>
                </c:pt>
                <c:pt idx="30">
                  <c:v>2017q3</c:v>
                </c:pt>
                <c:pt idx="31">
                  <c:v>2017q4</c:v>
                </c:pt>
                <c:pt idx="32">
                  <c:v>2018q1</c:v>
                </c:pt>
                <c:pt idx="33">
                  <c:v>2018q2</c:v>
                </c:pt>
                <c:pt idx="34">
                  <c:v>2018q3</c:v>
                </c:pt>
                <c:pt idx="35">
                  <c:v>2018q4</c:v>
                </c:pt>
                <c:pt idx="36">
                  <c:v>2019q1</c:v>
                </c:pt>
                <c:pt idx="37">
                  <c:v>2019q2</c:v>
                </c:pt>
                <c:pt idx="38">
                  <c:v>2019q3</c:v>
                </c:pt>
                <c:pt idx="39">
                  <c:v>2019q4</c:v>
                </c:pt>
              </c:strCache>
            </c:strRef>
          </c:cat>
          <c:val>
            <c:numRef>
              <c:f>IE_6!$C$5:$C$44</c:f>
              <c:numCache>
                <c:formatCode>0.0</c:formatCode>
                <c:ptCount val="40"/>
                <c:pt idx="0">
                  <c:v>18.7</c:v>
                </c:pt>
                <c:pt idx="1">
                  <c:v>18.8</c:v>
                </c:pt>
                <c:pt idx="2">
                  <c:v>18.899999999999999</c:v>
                </c:pt>
                <c:pt idx="3">
                  <c:v>18.399999999999999</c:v>
                </c:pt>
                <c:pt idx="4">
                  <c:v>18.3</c:v>
                </c:pt>
                <c:pt idx="5">
                  <c:v>19.100000000000001</c:v>
                </c:pt>
                <c:pt idx="6">
                  <c:v>19</c:v>
                </c:pt>
                <c:pt idx="7">
                  <c:v>19.3</c:v>
                </c:pt>
                <c:pt idx="8">
                  <c:v>19.899999999999999</c:v>
                </c:pt>
                <c:pt idx="9">
                  <c:v>19.7</c:v>
                </c:pt>
                <c:pt idx="10">
                  <c:v>19.399999999999999</c:v>
                </c:pt>
                <c:pt idx="11">
                  <c:v>19.600000000000001</c:v>
                </c:pt>
                <c:pt idx="12">
                  <c:v>19.7</c:v>
                </c:pt>
                <c:pt idx="13">
                  <c:v>20.399999999999999</c:v>
                </c:pt>
                <c:pt idx="14">
                  <c:v>21.2</c:v>
                </c:pt>
                <c:pt idx="15">
                  <c:v>21.4</c:v>
                </c:pt>
                <c:pt idx="16">
                  <c:v>20</c:v>
                </c:pt>
                <c:pt idx="17">
                  <c:v>20.5</c:v>
                </c:pt>
                <c:pt idx="18">
                  <c:v>20.9</c:v>
                </c:pt>
                <c:pt idx="19">
                  <c:v>22.9</c:v>
                </c:pt>
                <c:pt idx="20">
                  <c:v>23.8</c:v>
                </c:pt>
                <c:pt idx="21">
                  <c:v>24.4</c:v>
                </c:pt>
                <c:pt idx="22">
                  <c:v>24.1</c:v>
                </c:pt>
                <c:pt idx="23">
                  <c:v>23.9</c:v>
                </c:pt>
                <c:pt idx="24">
                  <c:v>25.2</c:v>
                </c:pt>
                <c:pt idx="25">
                  <c:v>25.4</c:v>
                </c:pt>
                <c:pt idx="26">
                  <c:v>25.9</c:v>
                </c:pt>
                <c:pt idx="27">
                  <c:v>25.9</c:v>
                </c:pt>
                <c:pt idx="28">
                  <c:v>25.2</c:v>
                </c:pt>
                <c:pt idx="29">
                  <c:v>25.8</c:v>
                </c:pt>
                <c:pt idx="30">
                  <c:v>25.8</c:v>
                </c:pt>
                <c:pt idx="31">
                  <c:v>26.2</c:v>
                </c:pt>
                <c:pt idx="32">
                  <c:v>26.6</c:v>
                </c:pt>
                <c:pt idx="33">
                  <c:v>26.7</c:v>
                </c:pt>
                <c:pt idx="34">
                  <c:v>27.3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82624"/>
        <c:axId val="229081088"/>
      </c:lineChart>
      <c:valAx>
        <c:axId val="229073664"/>
        <c:scaling>
          <c:orientation val="minMax"/>
          <c:max val="28"/>
          <c:min val="18"/>
        </c:scaling>
        <c:delete val="0"/>
        <c:axPos val="r"/>
        <c:numFmt formatCode="0" sourceLinked="0"/>
        <c:majorTickMark val="out"/>
        <c:minorTickMark val="none"/>
        <c:tickLblPos val="nextTo"/>
        <c:crossAx val="229075200"/>
        <c:crosses val="max"/>
        <c:crossBetween val="between"/>
        <c:majorUnit val="2"/>
      </c:valAx>
      <c:catAx>
        <c:axId val="2290752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2907366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29081088"/>
        <c:scaling>
          <c:orientation val="minMax"/>
          <c:max val="28"/>
          <c:min val="18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29082624"/>
        <c:crosses val="autoZero"/>
        <c:crossBetween val="between"/>
        <c:majorUnit val="2"/>
      </c:valAx>
      <c:catAx>
        <c:axId val="2290826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2908108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7.8395061728395068E-2"/>
          <c:y val="0.84070740740740746"/>
          <c:w val="0.8196913580246914"/>
          <c:h val="0.159292592592592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paperSize="82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4.3139325894122386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IE_7!$B$2</c:f>
              <c:strCache>
                <c:ptCount val="1"/>
                <c:pt idx="0">
                  <c:v>Faktisk forbrugskvote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IE_7!$A$5:$A$50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 formatCode="General">
                  <c:v>2020</c:v>
                </c:pt>
                <c:pt idx="41" formatCode="General">
                  <c:v>2021</c:v>
                </c:pt>
                <c:pt idx="42" formatCode="General">
                  <c:v>2022</c:v>
                </c:pt>
                <c:pt idx="43" formatCode="General">
                  <c:v>2023</c:v>
                </c:pt>
                <c:pt idx="44" formatCode="General">
                  <c:v>2024</c:v>
                </c:pt>
                <c:pt idx="45" formatCode="General">
                  <c:v>2025</c:v>
                </c:pt>
              </c:numCache>
            </c:numRef>
          </c:cat>
          <c:val>
            <c:numRef>
              <c:f>IE_7!$B$5:$B$50</c:f>
              <c:numCache>
                <c:formatCode>0.00</c:formatCode>
                <c:ptCount val="46"/>
                <c:pt idx="0">
                  <c:v>0.94613321563046116</c:v>
                </c:pt>
                <c:pt idx="1">
                  <c:v>0.96432031416501474</c:v>
                </c:pt>
                <c:pt idx="2">
                  <c:v>0.91753839610433263</c:v>
                </c:pt>
                <c:pt idx="3">
                  <c:v>0.91914518513798649</c:v>
                </c:pt>
                <c:pt idx="4">
                  <c:v>0.93422451652581739</c:v>
                </c:pt>
                <c:pt idx="5">
                  <c:v>0.96254849014143595</c:v>
                </c:pt>
                <c:pt idx="6">
                  <c:v>1.0114675968838118</c:v>
                </c:pt>
                <c:pt idx="7">
                  <c:v>0.98720592676773389</c:v>
                </c:pt>
                <c:pt idx="8">
                  <c:v>0.96288327084410352</c:v>
                </c:pt>
                <c:pt idx="9">
                  <c:v>0.93201673209913094</c:v>
                </c:pt>
                <c:pt idx="10">
                  <c:v>0.90632159016956815</c:v>
                </c:pt>
                <c:pt idx="11">
                  <c:v>0.90628873115503727</c:v>
                </c:pt>
                <c:pt idx="12">
                  <c:v>0.89195122271593674</c:v>
                </c:pt>
                <c:pt idx="13">
                  <c:v>0.89357354716075832</c:v>
                </c:pt>
                <c:pt idx="14">
                  <c:v>0.8835943951780133</c:v>
                </c:pt>
                <c:pt idx="15">
                  <c:v>0.87740285311164234</c:v>
                </c:pt>
                <c:pt idx="16">
                  <c:v>0.88328126214520919</c:v>
                </c:pt>
                <c:pt idx="17">
                  <c:v>0.88672931245934872</c:v>
                </c:pt>
                <c:pt idx="18">
                  <c:v>0.91998454678923236</c:v>
                </c:pt>
                <c:pt idx="19">
                  <c:v>0.90937863375847061</c:v>
                </c:pt>
                <c:pt idx="20">
                  <c:v>0.89838973200339267</c:v>
                </c:pt>
                <c:pt idx="21">
                  <c:v>0.89170496382255726</c:v>
                </c:pt>
                <c:pt idx="22">
                  <c:v>0.8895510190929059</c:v>
                </c:pt>
                <c:pt idx="23">
                  <c:v>0.88765579609301537</c:v>
                </c:pt>
                <c:pt idx="24">
                  <c:v>0.89998709020011458</c:v>
                </c:pt>
                <c:pt idx="25">
                  <c:v>0.90769280633156235</c:v>
                </c:pt>
                <c:pt idx="26">
                  <c:v>0.9178370170862894</c:v>
                </c:pt>
                <c:pt idx="27">
                  <c:v>0.94887865387292047</c:v>
                </c:pt>
                <c:pt idx="28">
                  <c:v>0.93648960492989497</c:v>
                </c:pt>
                <c:pt idx="29">
                  <c:v>0.90095274506198175</c:v>
                </c:pt>
                <c:pt idx="30">
                  <c:v>0.85274503567811277</c:v>
                </c:pt>
                <c:pt idx="31">
                  <c:v>0.85140589732392935</c:v>
                </c:pt>
                <c:pt idx="32">
                  <c:v>0.85364830475702713</c:v>
                </c:pt>
                <c:pt idx="33">
                  <c:v>0.84481924757530757</c:v>
                </c:pt>
                <c:pt idx="34">
                  <c:v>0.82767252879605435</c:v>
                </c:pt>
                <c:pt idx="35">
                  <c:v>0.84402966410853275</c:v>
                </c:pt>
                <c:pt idx="36">
                  <c:v>0.84377346963364908</c:v>
                </c:pt>
                <c:pt idx="37">
                  <c:v>0.84601680963876347</c:v>
                </c:pt>
                <c:pt idx="38">
                  <c:v>0.86655273547305911</c:v>
                </c:pt>
                <c:pt idx="39">
                  <c:v>0.84854272271046982</c:v>
                </c:pt>
                <c:pt idx="40">
                  <c:v>0.85380127617791846</c:v>
                </c:pt>
                <c:pt idx="41">
                  <c:v>0.85572451377463254</c:v>
                </c:pt>
                <c:pt idx="42">
                  <c:v>0.87248411682146765</c:v>
                </c:pt>
                <c:pt idx="43">
                  <c:v>0.88391505567112805</c:v>
                </c:pt>
                <c:pt idx="44">
                  <c:v>0.89392141986949503</c:v>
                </c:pt>
                <c:pt idx="45">
                  <c:v>0.90301905700800622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IE_7!$C$2</c:f>
              <c:strCache>
                <c:ptCount val="1"/>
                <c:pt idx="0">
                  <c:v>Underliggende forbrugskvote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IE_7!$A$5:$A$50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 formatCode="General">
                  <c:v>2020</c:v>
                </c:pt>
                <c:pt idx="41" formatCode="General">
                  <c:v>2021</c:v>
                </c:pt>
                <c:pt idx="42" formatCode="General">
                  <c:v>2022</c:v>
                </c:pt>
                <c:pt idx="43" formatCode="General">
                  <c:v>2023</c:v>
                </c:pt>
                <c:pt idx="44" formatCode="General">
                  <c:v>2024</c:v>
                </c:pt>
                <c:pt idx="45" formatCode="General">
                  <c:v>2025</c:v>
                </c:pt>
              </c:numCache>
            </c:numRef>
          </c:cat>
          <c:val>
            <c:numRef>
              <c:f>IE_7!$C$5:$C$50</c:f>
              <c:numCache>
                <c:formatCode>0.00</c:formatCode>
                <c:ptCount val="46"/>
                <c:pt idx="0">
                  <c:v>0.93913442408233938</c:v>
                </c:pt>
                <c:pt idx="1">
                  <c:v>0.93833880130004355</c:v>
                </c:pt>
                <c:pt idx="2">
                  <c:v>0.93791824744586938</c:v>
                </c:pt>
                <c:pt idx="3">
                  <c:v>0.9373566893042955</c:v>
                </c:pt>
                <c:pt idx="4">
                  <c:v>0.93764552754122188</c:v>
                </c:pt>
                <c:pt idx="5">
                  <c:v>0.93678567316592809</c:v>
                </c:pt>
                <c:pt idx="6">
                  <c:v>0.93863286464378504</c:v>
                </c:pt>
                <c:pt idx="7">
                  <c:v>0.93887274210429106</c:v>
                </c:pt>
                <c:pt idx="8">
                  <c:v>0.93708520606675394</c:v>
                </c:pt>
                <c:pt idx="9">
                  <c:v>0.93534854945780854</c:v>
                </c:pt>
                <c:pt idx="10">
                  <c:v>0.93425810464912529</c:v>
                </c:pt>
                <c:pt idx="11">
                  <c:v>0.93289448750041448</c:v>
                </c:pt>
                <c:pt idx="12">
                  <c:v>0.93177345023052249</c:v>
                </c:pt>
                <c:pt idx="13">
                  <c:v>0.9284548517004354</c:v>
                </c:pt>
                <c:pt idx="14">
                  <c:v>0.92468800076780377</c:v>
                </c:pt>
                <c:pt idx="15">
                  <c:v>0.91937371310889282</c:v>
                </c:pt>
                <c:pt idx="16">
                  <c:v>0.91299062574055323</c:v>
                </c:pt>
                <c:pt idx="17">
                  <c:v>0.9055364347638839</c:v>
                </c:pt>
                <c:pt idx="18">
                  <c:v>0.89896919078461601</c:v>
                </c:pt>
                <c:pt idx="19">
                  <c:v>0.89390779899521167</c:v>
                </c:pt>
                <c:pt idx="20">
                  <c:v>0.89075469588361511</c:v>
                </c:pt>
                <c:pt idx="21">
                  <c:v>0.88763229509643682</c:v>
                </c:pt>
                <c:pt idx="22">
                  <c:v>0.88576869050495777</c:v>
                </c:pt>
                <c:pt idx="23">
                  <c:v>0.88393914208434798</c:v>
                </c:pt>
                <c:pt idx="24">
                  <c:v>0.88208454750738785</c:v>
                </c:pt>
                <c:pt idx="25">
                  <c:v>0.88066932045164636</c:v>
                </c:pt>
                <c:pt idx="26">
                  <c:v>0.87528507011202628</c:v>
                </c:pt>
                <c:pt idx="27">
                  <c:v>0.87033972673898741</c:v>
                </c:pt>
                <c:pt idx="28">
                  <c:v>0.86855950675661231</c:v>
                </c:pt>
                <c:pt idx="29">
                  <c:v>0.86764793214614411</c:v>
                </c:pt>
                <c:pt idx="30">
                  <c:v>0.86896882190543612</c:v>
                </c:pt>
                <c:pt idx="31">
                  <c:v>0.87230099009139794</c:v>
                </c:pt>
                <c:pt idx="32">
                  <c:v>0.87436627788421628</c:v>
                </c:pt>
                <c:pt idx="33">
                  <c:v>0.87447649540989036</c:v>
                </c:pt>
                <c:pt idx="34">
                  <c:v>0.87699432398243959</c:v>
                </c:pt>
                <c:pt idx="35">
                  <c:v>0.87910138054612419</c:v>
                </c:pt>
                <c:pt idx="36">
                  <c:v>0.8803934962793416</c:v>
                </c:pt>
                <c:pt idx="37">
                  <c:v>0.88147898920256718</c:v>
                </c:pt>
                <c:pt idx="38">
                  <c:v>0.8840964176284013</c:v>
                </c:pt>
                <c:pt idx="39">
                  <c:v>0.88661490411819943</c:v>
                </c:pt>
                <c:pt idx="40">
                  <c:v>0.88955569765545162</c:v>
                </c:pt>
                <c:pt idx="41">
                  <c:v>0.89223970096699978</c:v>
                </c:pt>
                <c:pt idx="42">
                  <c:v>0.89428519038444509</c:v>
                </c:pt>
                <c:pt idx="43">
                  <c:v>0.89678010981295397</c:v>
                </c:pt>
                <c:pt idx="44">
                  <c:v>0.89988382693544267</c:v>
                </c:pt>
                <c:pt idx="45">
                  <c:v>0.90321698423867369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44928"/>
        <c:axId val="229646720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IE_7!$D$5:$D$50</c:f>
              <c:numCache>
                <c:formatCode>General</c:formatCode>
                <c:ptCount val="46"/>
              </c:numCache>
            </c:numRef>
          </c:xVal>
          <c:yVal>
            <c:numRef>
              <c:f>IE_7!$E$5:$E$50</c:f>
              <c:numCache>
                <c:formatCode>General</c:formatCode>
                <c:ptCount val="4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644928"/>
        <c:axId val="229646720"/>
      </c:scatterChart>
      <c:catAx>
        <c:axId val="2296449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64672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29646720"/>
        <c:scaling>
          <c:orientation val="minMax"/>
          <c:max val="1.05"/>
          <c:min val="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29644928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5.4262037037037025E-2"/>
          <c:y val="0.89161712962962958"/>
          <c:w val="0.92352901234567897"/>
          <c:h val="9.331990740740740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IE_8!$A$5:$A$50</c:f>
              <c:numCache>
                <c:formatCode>0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</c:numCache>
            </c:numRef>
          </c:cat>
          <c:val>
            <c:numRef>
              <c:f>IE_8!$B$5:$B$50</c:f>
              <c:numCache>
                <c:formatCode>0.00</c:formatCode>
                <c:ptCount val="46"/>
                <c:pt idx="0">
                  <c:v>1.8144761925646371</c:v>
                </c:pt>
                <c:pt idx="1">
                  <c:v>1.687955745688849</c:v>
                </c:pt>
                <c:pt idx="2">
                  <c:v>1.4719703745642863</c:v>
                </c:pt>
                <c:pt idx="3">
                  <c:v>1.6070475931751476</c:v>
                </c:pt>
                <c:pt idx="4">
                  <c:v>1.6648156466720461</c:v>
                </c:pt>
                <c:pt idx="5">
                  <c:v>1.7911997747532085</c:v>
                </c:pt>
                <c:pt idx="6">
                  <c:v>1.8742385454536559</c:v>
                </c:pt>
                <c:pt idx="7">
                  <c:v>1.6526394312443005</c:v>
                </c:pt>
                <c:pt idx="8">
                  <c:v>1.5679567810685129</c:v>
                </c:pt>
                <c:pt idx="9">
                  <c:v>1.4645929977695444</c:v>
                </c:pt>
                <c:pt idx="10">
                  <c:v>1.3413979691265623</c:v>
                </c:pt>
                <c:pt idx="11">
                  <c:v>1.355834526435064</c:v>
                </c:pt>
                <c:pt idx="12">
                  <c:v>1.3478398856007887</c:v>
                </c:pt>
                <c:pt idx="13">
                  <c:v>1.4394981792345716</c:v>
                </c:pt>
                <c:pt idx="14">
                  <c:v>1.4935279063489282</c:v>
                </c:pt>
                <c:pt idx="15">
                  <c:v>1.5753966943342295</c:v>
                </c:pt>
                <c:pt idx="16">
                  <c:v>1.6934890069667503</c:v>
                </c:pt>
                <c:pt idx="17">
                  <c:v>1.7172543032852219</c:v>
                </c:pt>
                <c:pt idx="18">
                  <c:v>1.8059151258072381</c:v>
                </c:pt>
                <c:pt idx="19">
                  <c:v>1.914028977997172</c:v>
                </c:pt>
                <c:pt idx="20">
                  <c:v>1.8630044774189014</c:v>
                </c:pt>
                <c:pt idx="21">
                  <c:v>1.7861950592047693</c:v>
                </c:pt>
                <c:pt idx="22">
                  <c:v>1.785836647732727</c:v>
                </c:pt>
                <c:pt idx="23">
                  <c:v>1.8159609792865214</c:v>
                </c:pt>
                <c:pt idx="24">
                  <c:v>1.8838146803163882</c:v>
                </c:pt>
                <c:pt idx="25">
                  <c:v>2.085907308127025</c:v>
                </c:pt>
                <c:pt idx="26">
                  <c:v>2.3091853405636122</c:v>
                </c:pt>
                <c:pt idx="27">
                  <c:v>2.2668686395719955</c:v>
                </c:pt>
                <c:pt idx="28">
                  <c:v>2.0521743616521362</c:v>
                </c:pt>
                <c:pt idx="29">
                  <c:v>1.7900393610230283</c:v>
                </c:pt>
                <c:pt idx="30">
                  <c:v>1.8575492960762325</c:v>
                </c:pt>
                <c:pt idx="31">
                  <c:v>2.0459698908371622</c:v>
                </c:pt>
                <c:pt idx="32">
                  <c:v>2.2156395190410345</c:v>
                </c:pt>
                <c:pt idx="33">
                  <c:v>2.3233910296020954</c:v>
                </c:pt>
                <c:pt idx="34">
                  <c:v>2.3156877351718927</c:v>
                </c:pt>
                <c:pt idx="35">
                  <c:v>2.3890213836919068</c:v>
                </c:pt>
                <c:pt idx="36">
                  <c:v>2.5487733446994256</c:v>
                </c:pt>
                <c:pt idx="37">
                  <c:v>2.712713960431862</c:v>
                </c:pt>
                <c:pt idx="38">
                  <c:v>2.8444147752809887</c:v>
                </c:pt>
                <c:pt idx="39">
                  <c:v>2.9138857184497042</c:v>
                </c:pt>
                <c:pt idx="40">
                  <c:v>3.0009835351916347</c:v>
                </c:pt>
                <c:pt idx="41">
                  <c:v>3.0595331273225437</c:v>
                </c:pt>
                <c:pt idx="42">
                  <c:v>3.1240973060323816</c:v>
                </c:pt>
                <c:pt idx="43">
                  <c:v>3.1652487430496152</c:v>
                </c:pt>
                <c:pt idx="44">
                  <c:v>3.2042776000846951</c:v>
                </c:pt>
                <c:pt idx="45">
                  <c:v>3.2528055955800657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96256"/>
        <c:axId val="229698176"/>
      </c:lineChart>
      <c:scatterChart>
        <c:scatterStyle val="smoothMarker"/>
        <c:varyColors val="0"/>
        <c:ser>
          <c:idx val="0"/>
          <c:order val="1"/>
          <c:marker>
            <c:symbol val="none"/>
          </c:marker>
          <c:dPt>
            <c:idx val="45"/>
            <c:bubble3D val="0"/>
            <c:spPr>
              <a:ln w="12700">
                <a:solidFill>
                  <a:sysClr val="windowText" lastClr="000000"/>
                </a:solidFill>
              </a:ln>
            </c:spPr>
          </c:dPt>
          <c:xVal>
            <c:numRef>
              <c:f>IE_8!$C$5:$C$50</c:f>
              <c:numCache>
                <c:formatCode>General</c:formatCode>
                <c:ptCount val="46"/>
              </c:numCache>
            </c:numRef>
          </c:xVal>
          <c:yVal>
            <c:numRef>
              <c:f>IE_8!$D$5:$D$50</c:f>
              <c:numCache>
                <c:formatCode>General</c:formatCode>
                <c:ptCount val="4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696256"/>
        <c:axId val="229698176"/>
      </c:scatterChart>
      <c:catAx>
        <c:axId val="22969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Andel af disp.</a:t>
                </a:r>
                <a:r>
                  <a:rPr lang="da-DK" b="0" baseline="0"/>
                  <a:t> indkomst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8.4256172839506181E-3"/>
              <c:y val="1.8759722222222219E-2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69817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29698176"/>
        <c:scaling>
          <c:orientation val="minMax"/>
          <c:max val="3.5"/>
          <c:min val="1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9696256"/>
        <c:crosses val="autoZero"/>
        <c:crossBetween val="between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263699634434E-2"/>
          <c:y val="0.10771584154300205"/>
          <c:w val="0.9117381796690307"/>
          <c:h val="0.65875595238095253"/>
        </c:manualLayout>
      </c:layout>
      <c:lineChart>
        <c:grouping val="standard"/>
        <c:varyColors val="0"/>
        <c:ser>
          <c:idx val="0"/>
          <c:order val="0"/>
          <c:tx>
            <c:strRef>
              <c:f>INT_5!$C$2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INT_5!$A$5:$A$64</c:f>
              <c:numCache>
                <c:formatCode>m/d/yyyy</c:formatCode>
                <c:ptCount val="6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INT_5!$C$5:$C$64</c:f>
              <c:numCache>
                <c:formatCode>0.0</c:formatCode>
                <c:ptCount val="6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2.1</c:v>
                </c:pt>
                <c:pt idx="14">
                  <c:v>2.4</c:v>
                </c:pt>
                <c:pt idx="15">
                  <c:v>1.9</c:v>
                </c:pt>
                <c:pt idx="16">
                  <c:v>1.4</c:v>
                </c:pt>
                <c:pt idx="17">
                  <c:v>1.2</c:v>
                </c:pt>
                <c:pt idx="18">
                  <c:v>1.2</c:v>
                </c:pt>
                <c:pt idx="19">
                  <c:v>1.3</c:v>
                </c:pt>
                <c:pt idx="20">
                  <c:v>1.4</c:v>
                </c:pt>
                <c:pt idx="21">
                  <c:v>1.4</c:v>
                </c:pt>
                <c:pt idx="22">
                  <c:v>1.5</c:v>
                </c:pt>
                <c:pt idx="23">
                  <c:v>1.5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1.6</c:v>
                </c:pt>
                <c:pt idx="28">
                  <c:v>1.7</c:v>
                </c:pt>
                <c:pt idx="29">
                  <c:v>1.8</c:v>
                </c:pt>
                <c:pt idx="30">
                  <c:v>1.8</c:v>
                </c:pt>
                <c:pt idx="31">
                  <c:v>1.9</c:v>
                </c:pt>
                <c:pt idx="32">
                  <c:v>1.7</c:v>
                </c:pt>
                <c:pt idx="33">
                  <c:v>1.6</c:v>
                </c:pt>
                <c:pt idx="34">
                  <c:v>1.5</c:v>
                </c:pt>
                <c:pt idx="35">
                  <c:v>1.5</c:v>
                </c:pt>
                <c:pt idx="36">
                  <c:v>1.3</c:v>
                </c:pt>
                <c:pt idx="37">
                  <c:v>1.2</c:v>
                </c:pt>
                <c:pt idx="38">
                  <c:v>1.2</c:v>
                </c:pt>
                <c:pt idx="39">
                  <c:v>1.1000000000000001</c:v>
                </c:pt>
                <c:pt idx="40">
                  <c:v>0.8</c:v>
                </c:pt>
                <c:pt idx="41">
                  <c:v>1</c:v>
                </c:pt>
                <c:pt idx="42">
                  <c:v>1.2</c:v>
                </c:pt>
                <c:pt idx="43">
                  <c:v>1.1000000000000001</c:v>
                </c:pt>
                <c:pt idx="44">
                  <c:v>1.2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1.2</c:v>
                </c:pt>
                <c:pt idx="48">
                  <c:v>1.4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1.6</c:v>
                </c:pt>
                <c:pt idx="53">
                  <c:v>1.6</c:v>
                </c:pt>
                <c:pt idx="54">
                  <c:v>1.6</c:v>
                </c:pt>
                <c:pt idx="55">
                  <c:v>1.7</c:v>
                </c:pt>
                <c:pt idx="56" formatCode="General">
                  <c:v>1.6</c:v>
                </c:pt>
                <c:pt idx="57" formatCode="General">
                  <c:v>1.5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INT_5!$D$2</c:f>
              <c:strCache>
                <c:ptCount val="1"/>
                <c:pt idx="0">
                  <c:v>2 år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INT_5!$A$5:$A$64</c:f>
              <c:numCache>
                <c:formatCode>m/d/yyyy</c:formatCode>
                <c:ptCount val="6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INT_5!$D$5:$D$64</c:f>
              <c:numCache>
                <c:formatCode>0.0</c:formatCode>
                <c:ptCount val="60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2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1.6</c:v>
                </c:pt>
                <c:pt idx="18">
                  <c:v>1.6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1.7</c:v>
                </c:pt>
                <c:pt idx="23">
                  <c:v>1.7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1.8</c:v>
                </c:pt>
                <c:pt idx="28">
                  <c:v>1.7</c:v>
                </c:pt>
                <c:pt idx="29">
                  <c:v>1.8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1.8</c:v>
                </c:pt>
                <c:pt idx="34">
                  <c:v>1.7</c:v>
                </c:pt>
                <c:pt idx="35">
                  <c:v>1.7</c:v>
                </c:pt>
                <c:pt idx="36">
                  <c:v>1.5</c:v>
                </c:pt>
                <c:pt idx="37">
                  <c:v>1.4</c:v>
                </c:pt>
                <c:pt idx="38">
                  <c:v>1.5</c:v>
                </c:pt>
                <c:pt idx="39">
                  <c:v>1.4</c:v>
                </c:pt>
                <c:pt idx="40">
                  <c:v>1.2</c:v>
                </c:pt>
                <c:pt idx="41">
                  <c:v>1.4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1.4</c:v>
                </c:pt>
                <c:pt idx="48">
                  <c:v>1.5</c:v>
                </c:pt>
                <c:pt idx="49">
                  <c:v>1.6</c:v>
                </c:pt>
                <c:pt idx="50">
                  <c:v>1.6</c:v>
                </c:pt>
                <c:pt idx="51">
                  <c:v>1.7</c:v>
                </c:pt>
                <c:pt idx="52">
                  <c:v>1.7</c:v>
                </c:pt>
                <c:pt idx="53">
                  <c:v>1.7</c:v>
                </c:pt>
                <c:pt idx="54">
                  <c:v>1.7</c:v>
                </c:pt>
                <c:pt idx="55">
                  <c:v>1.8</c:v>
                </c:pt>
                <c:pt idx="56" formatCode="General">
                  <c:v>1.7</c:v>
                </c:pt>
                <c:pt idx="57" formatCode="General">
                  <c:v>1.6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INT_5!$E$2</c:f>
              <c:strCache>
                <c:ptCount val="1"/>
                <c:pt idx="0">
                  <c:v>Langsigtet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INT_5!$A$5:$A$64</c:f>
              <c:numCache>
                <c:formatCode>m/d/yyyy</c:formatCode>
                <c:ptCount val="6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INT_5!$E$5:$E$64</c:f>
              <c:numCache>
                <c:formatCode>0.0</c:formatCode>
                <c:ptCount val="60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1.9</c:v>
                </c:pt>
                <c:pt idx="14">
                  <c:v>2</c:v>
                </c:pt>
                <c:pt idx="15">
                  <c:v>2</c:v>
                </c:pt>
                <c:pt idx="16">
                  <c:v>1.9</c:v>
                </c:pt>
                <c:pt idx="17">
                  <c:v>1.9</c:v>
                </c:pt>
                <c:pt idx="18">
                  <c:v>2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1.9</c:v>
                </c:pt>
                <c:pt idx="37">
                  <c:v>1.8</c:v>
                </c:pt>
                <c:pt idx="38">
                  <c:v>1.9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1.9</c:v>
                </c:pt>
                <c:pt idx="43">
                  <c:v>1.9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1.8</c:v>
                </c:pt>
                <c:pt idx="50">
                  <c:v>1.8</c:v>
                </c:pt>
                <c:pt idx="51">
                  <c:v>1.9</c:v>
                </c:pt>
                <c:pt idx="52">
                  <c:v>1.9</c:v>
                </c:pt>
                <c:pt idx="53">
                  <c:v>1.9</c:v>
                </c:pt>
                <c:pt idx="54">
                  <c:v>1.9</c:v>
                </c:pt>
                <c:pt idx="55">
                  <c:v>1.9</c:v>
                </c:pt>
                <c:pt idx="56" formatCode="General">
                  <c:v>1.8</c:v>
                </c:pt>
                <c:pt idx="57" formatCode="General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904256"/>
        <c:axId val="222631040"/>
      </c:lineChart>
      <c:catAx>
        <c:axId val="2219042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2631040"/>
        <c:crossesAt val="-10"/>
        <c:auto val="0"/>
        <c:lblAlgn val="ctr"/>
        <c:lblOffset val="100"/>
        <c:tickLblSkip val="8"/>
        <c:tickMarkSkip val="12"/>
        <c:noMultiLvlLbl val="0"/>
      </c:catAx>
      <c:valAx>
        <c:axId val="222631040"/>
        <c:scaling>
          <c:orientation val="minMax"/>
          <c:max val="3"/>
          <c:min val="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1904256"/>
        <c:crosses val="autoZero"/>
        <c:crossBetween val="between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781666666666667"/>
          <c:y val="0.85457638888888887"/>
          <c:w val="0.55583425925925922"/>
          <c:h val="9.331990740740740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960858804650811E-2"/>
          <c:y val="6.5073366861943191E-2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IE_9!$B$2</c:f>
              <c:strCache>
                <c:ptCount val="1"/>
                <c:pt idx="0">
                  <c:v>K/L-forhold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IE_9!$A$5:$A$40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IE_9!$B$5:$B$40</c:f>
              <c:numCache>
                <c:formatCode>0.00</c:formatCode>
                <c:ptCount val="36"/>
                <c:pt idx="0">
                  <c:v>6.1882374287776427</c:v>
                </c:pt>
                <c:pt idx="1">
                  <c:v>6.2267354374265507</c:v>
                </c:pt>
                <c:pt idx="2">
                  <c:v>6.2432302124637591</c:v>
                </c:pt>
                <c:pt idx="3">
                  <c:v>6.2836436427537192</c:v>
                </c:pt>
                <c:pt idx="4">
                  <c:v>6.3053170725584398</c:v>
                </c:pt>
                <c:pt idx="5">
                  <c:v>6.3020219046570229</c:v>
                </c:pt>
                <c:pt idx="6">
                  <c:v>6.312409776551787</c:v>
                </c:pt>
                <c:pt idx="7">
                  <c:v>6.3161976763308276</c:v>
                </c:pt>
                <c:pt idx="8">
                  <c:v>6.3291579186090026</c:v>
                </c:pt>
                <c:pt idx="9">
                  <c:v>6.3265979885181878</c:v>
                </c:pt>
                <c:pt idx="10">
                  <c:v>6.3315969095795914</c:v>
                </c:pt>
                <c:pt idx="11">
                  <c:v>6.351149997830257</c:v>
                </c:pt>
                <c:pt idx="12">
                  <c:v>6.3800130975415188</c:v>
                </c:pt>
                <c:pt idx="13">
                  <c:v>6.409230479873095</c:v>
                </c:pt>
                <c:pt idx="14">
                  <c:v>6.4239329837209942</c:v>
                </c:pt>
                <c:pt idx="15">
                  <c:v>6.4290123555292107</c:v>
                </c:pt>
                <c:pt idx="16">
                  <c:v>6.4242505560284444</c:v>
                </c:pt>
                <c:pt idx="17">
                  <c:v>6.4287464452596046</c:v>
                </c:pt>
                <c:pt idx="18">
                  <c:v>6.437712577280581</c:v>
                </c:pt>
                <c:pt idx="19">
                  <c:v>6.508185298254519</c:v>
                </c:pt>
                <c:pt idx="20">
                  <c:v>6.5314666993700676</c:v>
                </c:pt>
                <c:pt idx="21">
                  <c:v>6.5078785895496027</c:v>
                </c:pt>
                <c:pt idx="22">
                  <c:v>6.5237266230241762</c:v>
                </c:pt>
                <c:pt idx="23">
                  <c:v>6.5212267923475702</c:v>
                </c:pt>
                <c:pt idx="24">
                  <c:v>6.5232106295428034</c:v>
                </c:pt>
                <c:pt idx="25">
                  <c:v>6.5197363607757115</c:v>
                </c:pt>
                <c:pt idx="26">
                  <c:v>6.5096033723553006</c:v>
                </c:pt>
                <c:pt idx="27">
                  <c:v>6.511960216818979</c:v>
                </c:pt>
                <c:pt idx="28">
                  <c:v>6.5223945466474067</c:v>
                </c:pt>
                <c:pt idx="29">
                  <c:v>6.5295449302899913</c:v>
                </c:pt>
                <c:pt idx="30">
                  <c:v>6.5427750540933793</c:v>
                </c:pt>
                <c:pt idx="31">
                  <c:v>6.5585203044664091</c:v>
                </c:pt>
                <c:pt idx="32">
                  <c:v>6.5762679101040957</c:v>
                </c:pt>
                <c:pt idx="33">
                  <c:v>6.5901641001824931</c:v>
                </c:pt>
                <c:pt idx="34">
                  <c:v>6.6028678501150981</c:v>
                </c:pt>
                <c:pt idx="35">
                  <c:v>6.6106827666389014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IE_9!$C$2</c:f>
              <c:strCache>
                <c:ptCount val="1"/>
                <c:pt idx="0">
                  <c:v>Langsigtet trend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IE_9!$A$5:$A$40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IE_9!$C$5:$C$40</c:f>
              <c:numCache>
                <c:formatCode>0.00</c:formatCode>
                <c:ptCount val="36"/>
                <c:pt idx="0">
                  <c:v>6.1596153994036493</c:v>
                </c:pt>
                <c:pt idx="1">
                  <c:v>6.1876691893774707</c:v>
                </c:pt>
                <c:pt idx="2">
                  <c:v>6.2141476440426899</c:v>
                </c:pt>
                <c:pt idx="3">
                  <c:v>6.2390496625653729</c:v>
                </c:pt>
                <c:pt idx="4">
                  <c:v>6.2623880560287493</c:v>
                </c:pt>
                <c:pt idx="5">
                  <c:v>6.2841893522812544</c:v>
                </c:pt>
                <c:pt idx="6">
                  <c:v>6.304493424849074</c:v>
                </c:pt>
                <c:pt idx="7">
                  <c:v>6.3233529459131947</c:v>
                </c:pt>
                <c:pt idx="8">
                  <c:v>6.3408326633509455</c:v>
                </c:pt>
                <c:pt idx="9">
                  <c:v>6.3570085018420617</c:v>
                </c:pt>
                <c:pt idx="10">
                  <c:v>6.3719664880392308</c:v>
                </c:pt>
                <c:pt idx="11">
                  <c:v>6.3858014998031578</c:v>
                </c:pt>
                <c:pt idx="12">
                  <c:v>6.3986158395021233</c:v>
                </c:pt>
                <c:pt idx="13">
                  <c:v>6.4105176313760488</c:v>
                </c:pt>
                <c:pt idx="14">
                  <c:v>6.4216190429650641</c:v>
                </c:pt>
                <c:pt idx="15">
                  <c:v>6.4320343306025709</c:v>
                </c:pt>
                <c:pt idx="16">
                  <c:v>6.441877708972827</c:v>
                </c:pt>
                <c:pt idx="17">
                  <c:v>6.4512610447330072</c:v>
                </c:pt>
                <c:pt idx="18">
                  <c:v>6.4602913741997954</c:v>
                </c:pt>
                <c:pt idx="19">
                  <c:v>6.4690682451004529</c:v>
                </c:pt>
                <c:pt idx="20">
                  <c:v>6.4776808823884098</c:v>
                </c:pt>
                <c:pt idx="21">
                  <c:v>6.486205178123349</c:v>
                </c:pt>
                <c:pt idx="22">
                  <c:v>6.4947005054157945</c:v>
                </c:pt>
                <c:pt idx="23">
                  <c:v>6.5032063564362037</c:v>
                </c:pt>
                <c:pt idx="24">
                  <c:v>6.511738804488564</c:v>
                </c:pt>
                <c:pt idx="25">
                  <c:v>6.520286790148484</c:v>
                </c:pt>
                <c:pt idx="26">
                  <c:v>6.5292867901484843</c:v>
                </c:pt>
                <c:pt idx="27">
                  <c:v>6.5382867901484847</c:v>
                </c:pt>
                <c:pt idx="28">
                  <c:v>6.547286790148485</c:v>
                </c:pt>
                <c:pt idx="29">
                  <c:v>6.5562867901484854</c:v>
                </c:pt>
                <c:pt idx="30">
                  <c:v>6.5652867901484857</c:v>
                </c:pt>
                <c:pt idx="31">
                  <c:v>6.574286790148486</c:v>
                </c:pt>
                <c:pt idx="32">
                  <c:v>6.5832867901484864</c:v>
                </c:pt>
                <c:pt idx="33">
                  <c:v>6.5922867901484867</c:v>
                </c:pt>
                <c:pt idx="34">
                  <c:v>6.6012867901484871</c:v>
                </c:pt>
                <c:pt idx="35">
                  <c:v>6.6102867901484874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85344"/>
        <c:axId val="229386880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IE_9!$D$5:$D$40</c:f>
              <c:numCache>
                <c:formatCode>General</c:formatCode>
                <c:ptCount val="36"/>
              </c:numCache>
            </c:numRef>
          </c:xVal>
          <c:yVal>
            <c:numRef>
              <c:f>IE_9!$E$5:$E$40</c:f>
              <c:numCache>
                <c:formatCode>General</c:formatCode>
                <c:ptCount val="3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385344"/>
        <c:axId val="229386880"/>
      </c:scatterChart>
      <c:catAx>
        <c:axId val="2293853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38688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29386880"/>
        <c:scaling>
          <c:orientation val="minMax"/>
          <c:max val="6.7"/>
          <c:min val="6.149999999999999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29385344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512198600704288"/>
          <c:y val="0.90170005976975653"/>
          <c:w val="0.66156419753086415"/>
          <c:h val="6.878888888888888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BOL_1!$C$2</c:f>
              <c:strCache>
                <c:ptCount val="1"/>
                <c:pt idx="0">
                  <c:v>Enfamiliehuse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BOL_1!$A$5:$A$172</c:f>
              <c:strCache>
                <c:ptCount val="152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</c:strCache>
            </c:strRef>
          </c:cat>
          <c:val>
            <c:numRef>
              <c:f>BOL_1!$C$5:$C$172</c:f>
              <c:numCache>
                <c:formatCode>General</c:formatCode>
                <c:ptCount val="168"/>
                <c:pt idx="0">
                  <c:v>94.328999999999994</c:v>
                </c:pt>
                <c:pt idx="1">
                  <c:v>95.918999999999997</c:v>
                </c:pt>
                <c:pt idx="2">
                  <c:v>96.837000000000003</c:v>
                </c:pt>
                <c:pt idx="3">
                  <c:v>98.635000000000005</c:v>
                </c:pt>
                <c:pt idx="4">
                  <c:v>99.320999999999998</c:v>
                </c:pt>
                <c:pt idx="5">
                  <c:v>100.282</c:v>
                </c:pt>
                <c:pt idx="6">
                  <c:v>101.435</c:v>
                </c:pt>
                <c:pt idx="7">
                  <c:v>101.822</c:v>
                </c:pt>
                <c:pt idx="8">
                  <c:v>101.121</c:v>
                </c:pt>
                <c:pt idx="9">
                  <c:v>102.90300000000001</c:v>
                </c:pt>
                <c:pt idx="10">
                  <c:v>103.60299999999999</c:v>
                </c:pt>
                <c:pt idx="11">
                  <c:v>103.812</c:v>
                </c:pt>
                <c:pt idx="12">
                  <c:v>104.99299999999999</c:v>
                </c:pt>
                <c:pt idx="13">
                  <c:v>105.733</c:v>
                </c:pt>
                <c:pt idx="14">
                  <c:v>105.241</c:v>
                </c:pt>
                <c:pt idx="15">
                  <c:v>103.991</c:v>
                </c:pt>
                <c:pt idx="16">
                  <c:v>104.61799999999999</c:v>
                </c:pt>
                <c:pt idx="17">
                  <c:v>103.946</c:v>
                </c:pt>
                <c:pt idx="18">
                  <c:v>104.113</c:v>
                </c:pt>
                <c:pt idx="19">
                  <c:v>104.023</c:v>
                </c:pt>
                <c:pt idx="20">
                  <c:v>104.53100000000001</c:v>
                </c:pt>
                <c:pt idx="21">
                  <c:v>104.206</c:v>
                </c:pt>
                <c:pt idx="22">
                  <c:v>104.617</c:v>
                </c:pt>
                <c:pt idx="23">
                  <c:v>104.86799999999999</c:v>
                </c:pt>
                <c:pt idx="24">
                  <c:v>104.361</c:v>
                </c:pt>
                <c:pt idx="25">
                  <c:v>103.648</c:v>
                </c:pt>
                <c:pt idx="26">
                  <c:v>103.70099999999999</c:v>
                </c:pt>
                <c:pt idx="27">
                  <c:v>102.871</c:v>
                </c:pt>
                <c:pt idx="28">
                  <c:v>102.494</c:v>
                </c:pt>
                <c:pt idx="29">
                  <c:v>102.054</c:v>
                </c:pt>
                <c:pt idx="30">
                  <c:v>100.515</c:v>
                </c:pt>
                <c:pt idx="31">
                  <c:v>99.254000000000005</c:v>
                </c:pt>
                <c:pt idx="32">
                  <c:v>98.34</c:v>
                </c:pt>
                <c:pt idx="33">
                  <c:v>95.555000000000007</c:v>
                </c:pt>
                <c:pt idx="34">
                  <c:v>93.361999999999995</c:v>
                </c:pt>
                <c:pt idx="35">
                  <c:v>90.956000000000003</c:v>
                </c:pt>
                <c:pt idx="36">
                  <c:v>89.484999999999999</c:v>
                </c:pt>
                <c:pt idx="37">
                  <c:v>88.328999999999994</c:v>
                </c:pt>
                <c:pt idx="38">
                  <c:v>87.677000000000007</c:v>
                </c:pt>
                <c:pt idx="39">
                  <c:v>87.045000000000002</c:v>
                </c:pt>
                <c:pt idx="40">
                  <c:v>86.1</c:v>
                </c:pt>
                <c:pt idx="41">
                  <c:v>87.295000000000002</c:v>
                </c:pt>
                <c:pt idx="42">
                  <c:v>86.774000000000001</c:v>
                </c:pt>
                <c:pt idx="43">
                  <c:v>87.542000000000002</c:v>
                </c:pt>
                <c:pt idx="44">
                  <c:v>88.147000000000006</c:v>
                </c:pt>
                <c:pt idx="45">
                  <c:v>88.481999999999999</c:v>
                </c:pt>
                <c:pt idx="46">
                  <c:v>88.626999999999995</c:v>
                </c:pt>
                <c:pt idx="47">
                  <c:v>89.647000000000006</c:v>
                </c:pt>
                <c:pt idx="48">
                  <c:v>89.347999999999999</c:v>
                </c:pt>
                <c:pt idx="49">
                  <c:v>89.48</c:v>
                </c:pt>
                <c:pt idx="50">
                  <c:v>89.596999999999994</c:v>
                </c:pt>
                <c:pt idx="51">
                  <c:v>89.667000000000002</c:v>
                </c:pt>
                <c:pt idx="52">
                  <c:v>90.268000000000001</c:v>
                </c:pt>
                <c:pt idx="53">
                  <c:v>89.855000000000004</c:v>
                </c:pt>
                <c:pt idx="54">
                  <c:v>90.634</c:v>
                </c:pt>
                <c:pt idx="55">
                  <c:v>89.364000000000004</c:v>
                </c:pt>
                <c:pt idx="56">
                  <c:v>90.805000000000007</c:v>
                </c:pt>
                <c:pt idx="57">
                  <c:v>92.224999999999994</c:v>
                </c:pt>
                <c:pt idx="58">
                  <c:v>91.016999999999996</c:v>
                </c:pt>
                <c:pt idx="59">
                  <c:v>91.153999999999996</c:v>
                </c:pt>
                <c:pt idx="60">
                  <c:v>89.494</c:v>
                </c:pt>
                <c:pt idx="61">
                  <c:v>90.302999999999997</c:v>
                </c:pt>
                <c:pt idx="62">
                  <c:v>90.23</c:v>
                </c:pt>
                <c:pt idx="63">
                  <c:v>89.751999999999995</c:v>
                </c:pt>
                <c:pt idx="64">
                  <c:v>89.400999999999996</c:v>
                </c:pt>
                <c:pt idx="65">
                  <c:v>88.305999999999997</c:v>
                </c:pt>
                <c:pt idx="66">
                  <c:v>87.988</c:v>
                </c:pt>
                <c:pt idx="67">
                  <c:v>85.665999999999997</c:v>
                </c:pt>
                <c:pt idx="68">
                  <c:v>86.596999999999994</c:v>
                </c:pt>
                <c:pt idx="69">
                  <c:v>85.665000000000006</c:v>
                </c:pt>
                <c:pt idx="70">
                  <c:v>85.423000000000002</c:v>
                </c:pt>
                <c:pt idx="71">
                  <c:v>84.876000000000005</c:v>
                </c:pt>
                <c:pt idx="72">
                  <c:v>85.71</c:v>
                </c:pt>
                <c:pt idx="73">
                  <c:v>85.191999999999993</c:v>
                </c:pt>
                <c:pt idx="74">
                  <c:v>84.063999999999993</c:v>
                </c:pt>
                <c:pt idx="75">
                  <c:v>84.616</c:v>
                </c:pt>
                <c:pt idx="76">
                  <c:v>83.74</c:v>
                </c:pt>
                <c:pt idx="77">
                  <c:v>84.165999999999997</c:v>
                </c:pt>
                <c:pt idx="78">
                  <c:v>84.594999999999999</c:v>
                </c:pt>
                <c:pt idx="79">
                  <c:v>84.823999999999998</c:v>
                </c:pt>
                <c:pt idx="80">
                  <c:v>84.813999999999993</c:v>
                </c:pt>
                <c:pt idx="81">
                  <c:v>85.715000000000003</c:v>
                </c:pt>
                <c:pt idx="82">
                  <c:v>85.998000000000005</c:v>
                </c:pt>
                <c:pt idx="83">
                  <c:v>86.051000000000002</c:v>
                </c:pt>
                <c:pt idx="84">
                  <c:v>85.866</c:v>
                </c:pt>
                <c:pt idx="85">
                  <c:v>86.605999999999995</c:v>
                </c:pt>
                <c:pt idx="86">
                  <c:v>86.613</c:v>
                </c:pt>
                <c:pt idx="87">
                  <c:v>86.382000000000005</c:v>
                </c:pt>
                <c:pt idx="88">
                  <c:v>86.355000000000004</c:v>
                </c:pt>
                <c:pt idx="89">
                  <c:v>87.953000000000003</c:v>
                </c:pt>
                <c:pt idx="90">
                  <c:v>87.028000000000006</c:v>
                </c:pt>
                <c:pt idx="91">
                  <c:v>87.296999999999997</c:v>
                </c:pt>
                <c:pt idx="92">
                  <c:v>87.05</c:v>
                </c:pt>
                <c:pt idx="93">
                  <c:v>89.347999999999999</c:v>
                </c:pt>
                <c:pt idx="94">
                  <c:v>87.066000000000003</c:v>
                </c:pt>
                <c:pt idx="95">
                  <c:v>88.546000000000006</c:v>
                </c:pt>
                <c:pt idx="96">
                  <c:v>89.194999999999993</c:v>
                </c:pt>
                <c:pt idx="97">
                  <c:v>88.816999999999993</c:v>
                </c:pt>
                <c:pt idx="98">
                  <c:v>87.906999999999996</c:v>
                </c:pt>
                <c:pt idx="99">
                  <c:v>89.793000000000006</c:v>
                </c:pt>
                <c:pt idx="100">
                  <c:v>90.075999999999993</c:v>
                </c:pt>
                <c:pt idx="101">
                  <c:v>89.97</c:v>
                </c:pt>
                <c:pt idx="102">
                  <c:v>88.995999999999995</c:v>
                </c:pt>
                <c:pt idx="103">
                  <c:v>90.436000000000007</c:v>
                </c:pt>
                <c:pt idx="104">
                  <c:v>91.759</c:v>
                </c:pt>
                <c:pt idx="105">
                  <c:v>90.427999999999997</c:v>
                </c:pt>
                <c:pt idx="106">
                  <c:v>92.028999999999996</c:v>
                </c:pt>
                <c:pt idx="107">
                  <c:v>92.385000000000005</c:v>
                </c:pt>
                <c:pt idx="108">
                  <c:v>92.591999999999999</c:v>
                </c:pt>
                <c:pt idx="109">
                  <c:v>93.602000000000004</c:v>
                </c:pt>
                <c:pt idx="110">
                  <c:v>94.668999999999997</c:v>
                </c:pt>
                <c:pt idx="111">
                  <c:v>94.911000000000001</c:v>
                </c:pt>
                <c:pt idx="112">
                  <c:v>95.762</c:v>
                </c:pt>
                <c:pt idx="113">
                  <c:v>95.477999999999994</c:v>
                </c:pt>
                <c:pt idx="114">
                  <c:v>95.590999999999994</c:v>
                </c:pt>
                <c:pt idx="115">
                  <c:v>96.141999999999996</c:v>
                </c:pt>
                <c:pt idx="116">
                  <c:v>96.138999999999996</c:v>
                </c:pt>
                <c:pt idx="117">
                  <c:v>97.204999999999998</c:v>
                </c:pt>
                <c:pt idx="118">
                  <c:v>97.162999999999997</c:v>
                </c:pt>
                <c:pt idx="119">
                  <c:v>97.531999999999996</c:v>
                </c:pt>
                <c:pt idx="120">
                  <c:v>98.123999999999995</c:v>
                </c:pt>
                <c:pt idx="121">
                  <c:v>98.019000000000005</c:v>
                </c:pt>
                <c:pt idx="122">
                  <c:v>98.155000000000001</c:v>
                </c:pt>
                <c:pt idx="123">
                  <c:v>97.721000000000004</c:v>
                </c:pt>
                <c:pt idx="124">
                  <c:v>98.772999999999996</c:v>
                </c:pt>
                <c:pt idx="125">
                  <c:v>98.536000000000001</c:v>
                </c:pt>
                <c:pt idx="126">
                  <c:v>99.858000000000004</c:v>
                </c:pt>
                <c:pt idx="127">
                  <c:v>100.036</c:v>
                </c:pt>
                <c:pt idx="128">
                  <c:v>100.077</c:v>
                </c:pt>
                <c:pt idx="129">
                  <c:v>100.21299999999999</c:v>
                </c:pt>
                <c:pt idx="130">
                  <c:v>101.01</c:v>
                </c:pt>
                <c:pt idx="131">
                  <c:v>101.124</c:v>
                </c:pt>
                <c:pt idx="132">
                  <c:v>100.55</c:v>
                </c:pt>
                <c:pt idx="133">
                  <c:v>100.574</c:v>
                </c:pt>
                <c:pt idx="134">
                  <c:v>102.72799999999999</c:v>
                </c:pt>
                <c:pt idx="135">
                  <c:v>103.03700000000001</c:v>
                </c:pt>
                <c:pt idx="136">
                  <c:v>101.923</c:v>
                </c:pt>
                <c:pt idx="137">
                  <c:v>103.682</c:v>
                </c:pt>
                <c:pt idx="138">
                  <c:v>103.32</c:v>
                </c:pt>
                <c:pt idx="139">
                  <c:v>103.94</c:v>
                </c:pt>
                <c:pt idx="140">
                  <c:v>105.26600000000001</c:v>
                </c:pt>
                <c:pt idx="141">
                  <c:v>104.633</c:v>
                </c:pt>
                <c:pt idx="142">
                  <c:v>104.959</c:v>
                </c:pt>
                <c:pt idx="143">
                  <c:v>104.7</c:v>
                </c:pt>
                <c:pt idx="144">
                  <c:v>106.44799999999999</c:v>
                </c:pt>
                <c:pt idx="145">
                  <c:v>106.393</c:v>
                </c:pt>
                <c:pt idx="146">
                  <c:v>106.19799999999999</c:v>
                </c:pt>
                <c:pt idx="147">
                  <c:v>106.79900000000001</c:v>
                </c:pt>
                <c:pt idx="148">
                  <c:v>106.79900000000001</c:v>
                </c:pt>
                <c:pt idx="149">
                  <c:v>107.245</c:v>
                </c:pt>
                <c:pt idx="150">
                  <c:v>107.31</c:v>
                </c:pt>
                <c:pt idx="151">
                  <c:v>107.51</c:v>
                </c:pt>
                <c:pt idx="152">
                  <c:v>107.812</c:v>
                </c:pt>
                <c:pt idx="153">
                  <c:v>108.404</c:v>
                </c:pt>
                <c:pt idx="154">
                  <c:v>107.354</c:v>
                </c:pt>
                <c:pt idx="155">
                  <c:v>108.82599999999999</c:v>
                </c:pt>
                <c:pt idx="156">
                  <c:v>108.602</c:v>
                </c:pt>
                <c:pt idx="157">
                  <c:v>109.319</c:v>
                </c:pt>
                <c:pt idx="158">
                  <c:v>108.102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BOL_1!$D$2</c:f>
              <c:strCache>
                <c:ptCount val="1"/>
                <c:pt idx="0">
                  <c:v>Ejerlejligheder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BOL_1!$A$5:$A$172</c:f>
              <c:strCache>
                <c:ptCount val="152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2006</c:v>
                </c:pt>
                <c:pt idx="9">
                  <c:v>2006</c:v>
                </c:pt>
                <c:pt idx="10">
                  <c:v>2006</c:v>
                </c:pt>
                <c:pt idx="11">
                  <c:v>2006</c:v>
                </c:pt>
                <c:pt idx="12">
                  <c:v>2007</c:v>
                </c:pt>
                <c:pt idx="13">
                  <c:v>2007</c:v>
                </c:pt>
                <c:pt idx="14">
                  <c:v>2007</c:v>
                </c:pt>
                <c:pt idx="15">
                  <c:v>2007</c:v>
                </c:pt>
                <c:pt idx="16">
                  <c:v>2007</c:v>
                </c:pt>
                <c:pt idx="17">
                  <c:v>2007</c:v>
                </c:pt>
                <c:pt idx="18">
                  <c:v>2007</c:v>
                </c:pt>
                <c:pt idx="19">
                  <c:v>2007</c:v>
                </c:pt>
                <c:pt idx="20">
                  <c:v>2007</c:v>
                </c:pt>
                <c:pt idx="21">
                  <c:v>2007</c:v>
                </c:pt>
                <c:pt idx="22">
                  <c:v>2007</c:v>
                </c:pt>
                <c:pt idx="23">
                  <c:v>2007</c:v>
                </c:pt>
                <c:pt idx="24">
                  <c:v>2008</c:v>
                </c:pt>
                <c:pt idx="25">
                  <c:v>2008</c:v>
                </c:pt>
                <c:pt idx="26">
                  <c:v>2008</c:v>
                </c:pt>
                <c:pt idx="27">
                  <c:v>2008</c:v>
                </c:pt>
                <c:pt idx="28">
                  <c:v>2008</c:v>
                </c:pt>
                <c:pt idx="29">
                  <c:v>2008</c:v>
                </c:pt>
                <c:pt idx="30">
                  <c:v>2008</c:v>
                </c:pt>
                <c:pt idx="31">
                  <c:v>2008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2009</c:v>
                </c:pt>
                <c:pt idx="41">
                  <c:v>2009</c:v>
                </c:pt>
                <c:pt idx="42">
                  <c:v>2009</c:v>
                </c:pt>
                <c:pt idx="43">
                  <c:v>2009</c:v>
                </c:pt>
                <c:pt idx="44">
                  <c:v>2009</c:v>
                </c:pt>
                <c:pt idx="45">
                  <c:v>2009</c:v>
                </c:pt>
                <c:pt idx="46">
                  <c:v>2009</c:v>
                </c:pt>
                <c:pt idx="47">
                  <c:v>2009</c:v>
                </c:pt>
                <c:pt idx="48">
                  <c:v>2010</c:v>
                </c:pt>
                <c:pt idx="49">
                  <c:v>2010</c:v>
                </c:pt>
                <c:pt idx="50">
                  <c:v>2010</c:v>
                </c:pt>
                <c:pt idx="51">
                  <c:v>2010</c:v>
                </c:pt>
                <c:pt idx="52">
                  <c:v>2010</c:v>
                </c:pt>
                <c:pt idx="53">
                  <c:v>2010</c:v>
                </c:pt>
                <c:pt idx="54">
                  <c:v>2010</c:v>
                </c:pt>
                <c:pt idx="55">
                  <c:v>2010</c:v>
                </c:pt>
                <c:pt idx="56">
                  <c:v>2010</c:v>
                </c:pt>
                <c:pt idx="57">
                  <c:v>2010</c:v>
                </c:pt>
                <c:pt idx="58">
                  <c:v>2010</c:v>
                </c:pt>
                <c:pt idx="59">
                  <c:v>2010</c:v>
                </c:pt>
                <c:pt idx="60">
                  <c:v>2011</c:v>
                </c:pt>
                <c:pt idx="61">
                  <c:v>2011</c:v>
                </c:pt>
                <c:pt idx="62">
                  <c:v>2011</c:v>
                </c:pt>
                <c:pt idx="63">
                  <c:v>2011</c:v>
                </c:pt>
                <c:pt idx="64">
                  <c:v>2011</c:v>
                </c:pt>
                <c:pt idx="65">
                  <c:v>2011</c:v>
                </c:pt>
                <c:pt idx="66">
                  <c:v>2011</c:v>
                </c:pt>
                <c:pt idx="67">
                  <c:v>2011</c:v>
                </c:pt>
                <c:pt idx="68">
                  <c:v>2011</c:v>
                </c:pt>
                <c:pt idx="69">
                  <c:v>2011</c:v>
                </c:pt>
                <c:pt idx="70">
                  <c:v>2011</c:v>
                </c:pt>
                <c:pt idx="71">
                  <c:v>2011</c:v>
                </c:pt>
                <c:pt idx="72">
                  <c:v>2012</c:v>
                </c:pt>
                <c:pt idx="73">
                  <c:v>2012</c:v>
                </c:pt>
                <c:pt idx="74">
                  <c:v>2012</c:v>
                </c:pt>
                <c:pt idx="75">
                  <c:v>2012</c:v>
                </c:pt>
                <c:pt idx="76">
                  <c:v>2012</c:v>
                </c:pt>
                <c:pt idx="77">
                  <c:v>2012</c:v>
                </c:pt>
                <c:pt idx="78">
                  <c:v>2012</c:v>
                </c:pt>
                <c:pt idx="79">
                  <c:v>2012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2013</c:v>
                </c:pt>
                <c:pt idx="89">
                  <c:v>2013</c:v>
                </c:pt>
                <c:pt idx="90">
                  <c:v>2013</c:v>
                </c:pt>
                <c:pt idx="91">
                  <c:v>2013</c:v>
                </c:pt>
                <c:pt idx="92">
                  <c:v>2013</c:v>
                </c:pt>
                <c:pt idx="93">
                  <c:v>2013</c:v>
                </c:pt>
                <c:pt idx="94">
                  <c:v>2013</c:v>
                </c:pt>
                <c:pt idx="95">
                  <c:v>2013</c:v>
                </c:pt>
                <c:pt idx="96">
                  <c:v>2014</c:v>
                </c:pt>
                <c:pt idx="97">
                  <c:v>2014</c:v>
                </c:pt>
                <c:pt idx="98">
                  <c:v>2014</c:v>
                </c:pt>
                <c:pt idx="99">
                  <c:v>2014</c:v>
                </c:pt>
                <c:pt idx="100">
                  <c:v>2014</c:v>
                </c:pt>
                <c:pt idx="101">
                  <c:v>2014</c:v>
                </c:pt>
                <c:pt idx="102">
                  <c:v>2014</c:v>
                </c:pt>
                <c:pt idx="103">
                  <c:v>2014</c:v>
                </c:pt>
                <c:pt idx="104">
                  <c:v>2014</c:v>
                </c:pt>
                <c:pt idx="105">
                  <c:v>2014</c:v>
                </c:pt>
                <c:pt idx="106">
                  <c:v>2014</c:v>
                </c:pt>
                <c:pt idx="107">
                  <c:v>2014</c:v>
                </c:pt>
                <c:pt idx="108">
                  <c:v>2015</c:v>
                </c:pt>
                <c:pt idx="109">
                  <c:v>2015</c:v>
                </c:pt>
                <c:pt idx="110">
                  <c:v>2015</c:v>
                </c:pt>
                <c:pt idx="111">
                  <c:v>2015</c:v>
                </c:pt>
                <c:pt idx="112">
                  <c:v>2015</c:v>
                </c:pt>
                <c:pt idx="113">
                  <c:v>2015</c:v>
                </c:pt>
                <c:pt idx="114">
                  <c:v>2015</c:v>
                </c:pt>
                <c:pt idx="115">
                  <c:v>2015</c:v>
                </c:pt>
                <c:pt idx="116">
                  <c:v>2015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2016</c:v>
                </c:pt>
                <c:pt idx="121">
                  <c:v>2016</c:v>
                </c:pt>
                <c:pt idx="122">
                  <c:v>2016</c:v>
                </c:pt>
                <c:pt idx="123">
                  <c:v>2016</c:v>
                </c:pt>
                <c:pt idx="124">
                  <c:v>2016</c:v>
                </c:pt>
                <c:pt idx="125">
                  <c:v>2016</c:v>
                </c:pt>
                <c:pt idx="126">
                  <c:v>2016</c:v>
                </c:pt>
                <c:pt idx="127">
                  <c:v>2016</c:v>
                </c:pt>
                <c:pt idx="128">
                  <c:v>2016</c:v>
                </c:pt>
                <c:pt idx="129">
                  <c:v>2016</c:v>
                </c:pt>
                <c:pt idx="130">
                  <c:v>2016</c:v>
                </c:pt>
                <c:pt idx="131">
                  <c:v>2016</c:v>
                </c:pt>
                <c:pt idx="132">
                  <c:v>2017</c:v>
                </c:pt>
                <c:pt idx="133">
                  <c:v>2017</c:v>
                </c:pt>
                <c:pt idx="134">
                  <c:v>2017</c:v>
                </c:pt>
                <c:pt idx="135">
                  <c:v>2017</c:v>
                </c:pt>
                <c:pt idx="136">
                  <c:v>2017</c:v>
                </c:pt>
                <c:pt idx="137">
                  <c:v>2017</c:v>
                </c:pt>
                <c:pt idx="138">
                  <c:v>2017</c:v>
                </c:pt>
                <c:pt idx="139">
                  <c:v>2017</c:v>
                </c:pt>
                <c:pt idx="140">
                  <c:v>2017</c:v>
                </c:pt>
                <c:pt idx="141">
                  <c:v>2017</c:v>
                </c:pt>
                <c:pt idx="142">
                  <c:v>2017</c:v>
                </c:pt>
                <c:pt idx="143">
                  <c:v>2017</c:v>
                </c:pt>
                <c:pt idx="144">
                  <c:v>2018</c:v>
                </c:pt>
                <c:pt idx="145">
                  <c:v>2018</c:v>
                </c:pt>
                <c:pt idx="146">
                  <c:v>2018</c:v>
                </c:pt>
                <c:pt idx="147">
                  <c:v>2018</c:v>
                </c:pt>
                <c:pt idx="148">
                  <c:v>2018</c:v>
                </c:pt>
                <c:pt idx="149">
                  <c:v>2018</c:v>
                </c:pt>
                <c:pt idx="150">
                  <c:v>2018</c:v>
                </c:pt>
                <c:pt idx="151">
                  <c:v>2018</c:v>
                </c:pt>
              </c:strCache>
            </c:strRef>
          </c:cat>
          <c:val>
            <c:numRef>
              <c:f>BOL_1!$D$5:$D$172</c:f>
              <c:numCache>
                <c:formatCode>General</c:formatCode>
                <c:ptCount val="168"/>
                <c:pt idx="0">
                  <c:v>96.125</c:v>
                </c:pt>
                <c:pt idx="1">
                  <c:v>94.783000000000001</c:v>
                </c:pt>
                <c:pt idx="2">
                  <c:v>96.141000000000005</c:v>
                </c:pt>
                <c:pt idx="3">
                  <c:v>100.637</c:v>
                </c:pt>
                <c:pt idx="4">
                  <c:v>100.95399999999999</c:v>
                </c:pt>
                <c:pt idx="5">
                  <c:v>101.81399999999999</c:v>
                </c:pt>
                <c:pt idx="6">
                  <c:v>102.518</c:v>
                </c:pt>
                <c:pt idx="7">
                  <c:v>101.67</c:v>
                </c:pt>
                <c:pt idx="8">
                  <c:v>101.593</c:v>
                </c:pt>
                <c:pt idx="9">
                  <c:v>102.032</c:v>
                </c:pt>
                <c:pt idx="10">
                  <c:v>101.626</c:v>
                </c:pt>
                <c:pt idx="11">
                  <c:v>100.059</c:v>
                </c:pt>
                <c:pt idx="12">
                  <c:v>99.8</c:v>
                </c:pt>
                <c:pt idx="13">
                  <c:v>99.617999999999995</c:v>
                </c:pt>
                <c:pt idx="14">
                  <c:v>97.599000000000004</c:v>
                </c:pt>
                <c:pt idx="15">
                  <c:v>96.471000000000004</c:v>
                </c:pt>
                <c:pt idx="16">
                  <c:v>94.567999999999998</c:v>
                </c:pt>
                <c:pt idx="17">
                  <c:v>94.825000000000003</c:v>
                </c:pt>
                <c:pt idx="18">
                  <c:v>94.001999999999995</c:v>
                </c:pt>
                <c:pt idx="19">
                  <c:v>92.905000000000001</c:v>
                </c:pt>
                <c:pt idx="20">
                  <c:v>92.370999999999995</c:v>
                </c:pt>
                <c:pt idx="21">
                  <c:v>91.323999999999998</c:v>
                </c:pt>
                <c:pt idx="22">
                  <c:v>91.152000000000001</c:v>
                </c:pt>
                <c:pt idx="23">
                  <c:v>90.878</c:v>
                </c:pt>
                <c:pt idx="24">
                  <c:v>89.707999999999998</c:v>
                </c:pt>
                <c:pt idx="25">
                  <c:v>89.668999999999997</c:v>
                </c:pt>
                <c:pt idx="26">
                  <c:v>92.36</c:v>
                </c:pt>
                <c:pt idx="27">
                  <c:v>87.653000000000006</c:v>
                </c:pt>
                <c:pt idx="28">
                  <c:v>87.394000000000005</c:v>
                </c:pt>
                <c:pt idx="29">
                  <c:v>85.177999999999997</c:v>
                </c:pt>
                <c:pt idx="30">
                  <c:v>84.382000000000005</c:v>
                </c:pt>
                <c:pt idx="31">
                  <c:v>83.757999999999996</c:v>
                </c:pt>
                <c:pt idx="32">
                  <c:v>82.185000000000002</c:v>
                </c:pt>
                <c:pt idx="33">
                  <c:v>83.394000000000005</c:v>
                </c:pt>
                <c:pt idx="34">
                  <c:v>78.295000000000002</c:v>
                </c:pt>
                <c:pt idx="35">
                  <c:v>76.781000000000006</c:v>
                </c:pt>
                <c:pt idx="36">
                  <c:v>74.795000000000002</c:v>
                </c:pt>
                <c:pt idx="37">
                  <c:v>73.468999999999994</c:v>
                </c:pt>
                <c:pt idx="38">
                  <c:v>72.947000000000003</c:v>
                </c:pt>
                <c:pt idx="39">
                  <c:v>73.302999999999997</c:v>
                </c:pt>
                <c:pt idx="40">
                  <c:v>73.524000000000001</c:v>
                </c:pt>
                <c:pt idx="41">
                  <c:v>73.278000000000006</c:v>
                </c:pt>
                <c:pt idx="42">
                  <c:v>73.554000000000002</c:v>
                </c:pt>
                <c:pt idx="43">
                  <c:v>73.566999999999993</c:v>
                </c:pt>
                <c:pt idx="44">
                  <c:v>74.712999999999994</c:v>
                </c:pt>
                <c:pt idx="45">
                  <c:v>75.174999999999997</c:v>
                </c:pt>
                <c:pt idx="46">
                  <c:v>75.805000000000007</c:v>
                </c:pt>
                <c:pt idx="47">
                  <c:v>76.575999999999993</c:v>
                </c:pt>
                <c:pt idx="48">
                  <c:v>77.64</c:v>
                </c:pt>
                <c:pt idx="49">
                  <c:v>77.397999999999996</c:v>
                </c:pt>
                <c:pt idx="50">
                  <c:v>77.643000000000001</c:v>
                </c:pt>
                <c:pt idx="51">
                  <c:v>78.296999999999997</c:v>
                </c:pt>
                <c:pt idx="52">
                  <c:v>76.98</c:v>
                </c:pt>
                <c:pt idx="53">
                  <c:v>79.682000000000002</c:v>
                </c:pt>
                <c:pt idx="54">
                  <c:v>78.864999999999995</c:v>
                </c:pt>
                <c:pt idx="55">
                  <c:v>79.972999999999999</c:v>
                </c:pt>
                <c:pt idx="56">
                  <c:v>79.366</c:v>
                </c:pt>
                <c:pt idx="57">
                  <c:v>80.057000000000002</c:v>
                </c:pt>
                <c:pt idx="58">
                  <c:v>80.433999999999997</c:v>
                </c:pt>
                <c:pt idx="59">
                  <c:v>81.69</c:v>
                </c:pt>
                <c:pt idx="60">
                  <c:v>80.703999999999994</c:v>
                </c:pt>
                <c:pt idx="61">
                  <c:v>81.245000000000005</c:v>
                </c:pt>
                <c:pt idx="62">
                  <c:v>81.171000000000006</c:v>
                </c:pt>
                <c:pt idx="63">
                  <c:v>77.835999999999999</c:v>
                </c:pt>
                <c:pt idx="64">
                  <c:v>81.186000000000007</c:v>
                </c:pt>
                <c:pt idx="65">
                  <c:v>79.706000000000003</c:v>
                </c:pt>
                <c:pt idx="66">
                  <c:v>78.488</c:v>
                </c:pt>
                <c:pt idx="67">
                  <c:v>76.555999999999997</c:v>
                </c:pt>
                <c:pt idx="68">
                  <c:v>77.055000000000007</c:v>
                </c:pt>
                <c:pt idx="69">
                  <c:v>77.796999999999997</c:v>
                </c:pt>
                <c:pt idx="70">
                  <c:v>78.713999999999999</c:v>
                </c:pt>
                <c:pt idx="71">
                  <c:v>76.125</c:v>
                </c:pt>
                <c:pt idx="72">
                  <c:v>77.572999999999993</c:v>
                </c:pt>
                <c:pt idx="73">
                  <c:v>77.591999999999999</c:v>
                </c:pt>
                <c:pt idx="74">
                  <c:v>78.177000000000007</c:v>
                </c:pt>
                <c:pt idx="75">
                  <c:v>77.882000000000005</c:v>
                </c:pt>
                <c:pt idx="76">
                  <c:v>75.995999999999995</c:v>
                </c:pt>
                <c:pt idx="77">
                  <c:v>77.745000000000005</c:v>
                </c:pt>
                <c:pt idx="78">
                  <c:v>79.628</c:v>
                </c:pt>
                <c:pt idx="79">
                  <c:v>79.671000000000006</c:v>
                </c:pt>
                <c:pt idx="80">
                  <c:v>81.116</c:v>
                </c:pt>
                <c:pt idx="81">
                  <c:v>80.251999999999995</c:v>
                </c:pt>
                <c:pt idx="82">
                  <c:v>81.942999999999998</c:v>
                </c:pt>
                <c:pt idx="83">
                  <c:v>82.596000000000004</c:v>
                </c:pt>
                <c:pt idx="84">
                  <c:v>82.671999999999997</c:v>
                </c:pt>
                <c:pt idx="85">
                  <c:v>83.35</c:v>
                </c:pt>
                <c:pt idx="86">
                  <c:v>83.254999999999995</c:v>
                </c:pt>
                <c:pt idx="87">
                  <c:v>83.826999999999998</c:v>
                </c:pt>
                <c:pt idx="88">
                  <c:v>85.632000000000005</c:v>
                </c:pt>
                <c:pt idx="89">
                  <c:v>84.941000000000003</c:v>
                </c:pt>
                <c:pt idx="90">
                  <c:v>85.75</c:v>
                </c:pt>
                <c:pt idx="91">
                  <c:v>86.596000000000004</c:v>
                </c:pt>
                <c:pt idx="92">
                  <c:v>87.200999999999993</c:v>
                </c:pt>
                <c:pt idx="93">
                  <c:v>88.21</c:v>
                </c:pt>
                <c:pt idx="94">
                  <c:v>88.427999999999997</c:v>
                </c:pt>
                <c:pt idx="95">
                  <c:v>89.141999999999996</c:v>
                </c:pt>
                <c:pt idx="96">
                  <c:v>90.078000000000003</c:v>
                </c:pt>
                <c:pt idx="97">
                  <c:v>89.938999999999993</c:v>
                </c:pt>
                <c:pt idx="98">
                  <c:v>90.715000000000003</c:v>
                </c:pt>
                <c:pt idx="99">
                  <c:v>91.742999999999995</c:v>
                </c:pt>
                <c:pt idx="100">
                  <c:v>92.209000000000003</c:v>
                </c:pt>
                <c:pt idx="101">
                  <c:v>93.53</c:v>
                </c:pt>
                <c:pt idx="102">
                  <c:v>93.06</c:v>
                </c:pt>
                <c:pt idx="103">
                  <c:v>93.435000000000002</c:v>
                </c:pt>
                <c:pt idx="104">
                  <c:v>94.936000000000007</c:v>
                </c:pt>
                <c:pt idx="105">
                  <c:v>94.718000000000004</c:v>
                </c:pt>
                <c:pt idx="106">
                  <c:v>96.691000000000003</c:v>
                </c:pt>
                <c:pt idx="107">
                  <c:v>96.031999999999996</c:v>
                </c:pt>
                <c:pt idx="108">
                  <c:v>97.025999999999996</c:v>
                </c:pt>
                <c:pt idx="109">
                  <c:v>99.004000000000005</c:v>
                </c:pt>
                <c:pt idx="110">
                  <c:v>99.852000000000004</c:v>
                </c:pt>
                <c:pt idx="111">
                  <c:v>101.468</c:v>
                </c:pt>
                <c:pt idx="112">
                  <c:v>101.73399999999999</c:v>
                </c:pt>
                <c:pt idx="113">
                  <c:v>102.79</c:v>
                </c:pt>
                <c:pt idx="114">
                  <c:v>103.886</c:v>
                </c:pt>
                <c:pt idx="115">
                  <c:v>104.821</c:v>
                </c:pt>
                <c:pt idx="116">
                  <c:v>105.19199999999999</c:v>
                </c:pt>
                <c:pt idx="117">
                  <c:v>106.652</c:v>
                </c:pt>
                <c:pt idx="118">
                  <c:v>104.76900000000001</c:v>
                </c:pt>
                <c:pt idx="119">
                  <c:v>108.13800000000001</c:v>
                </c:pt>
                <c:pt idx="120">
                  <c:v>108.15900000000001</c:v>
                </c:pt>
                <c:pt idx="121">
                  <c:v>108.496</c:v>
                </c:pt>
                <c:pt idx="122">
                  <c:v>110.315</c:v>
                </c:pt>
                <c:pt idx="123">
                  <c:v>108.95399999999999</c:v>
                </c:pt>
                <c:pt idx="124">
                  <c:v>110.056</c:v>
                </c:pt>
                <c:pt idx="125">
                  <c:v>110.501</c:v>
                </c:pt>
                <c:pt idx="126">
                  <c:v>111.955</c:v>
                </c:pt>
                <c:pt idx="127">
                  <c:v>112.072</c:v>
                </c:pt>
                <c:pt idx="128">
                  <c:v>111.13500000000001</c:v>
                </c:pt>
                <c:pt idx="129">
                  <c:v>113.166</c:v>
                </c:pt>
                <c:pt idx="130">
                  <c:v>113.035</c:v>
                </c:pt>
                <c:pt idx="131">
                  <c:v>115.917</c:v>
                </c:pt>
                <c:pt idx="132">
                  <c:v>114.997</c:v>
                </c:pt>
                <c:pt idx="133">
                  <c:v>115.708</c:v>
                </c:pt>
                <c:pt idx="134">
                  <c:v>115.358</c:v>
                </c:pt>
                <c:pt idx="135">
                  <c:v>116.94499999999999</c:v>
                </c:pt>
                <c:pt idx="136">
                  <c:v>117.107</c:v>
                </c:pt>
                <c:pt idx="137">
                  <c:v>117.53400000000001</c:v>
                </c:pt>
                <c:pt idx="138">
                  <c:v>118.56699999999999</c:v>
                </c:pt>
                <c:pt idx="139">
                  <c:v>121.22499999999999</c:v>
                </c:pt>
                <c:pt idx="140">
                  <c:v>120.738</c:v>
                </c:pt>
                <c:pt idx="141">
                  <c:v>121.486</c:v>
                </c:pt>
                <c:pt idx="142">
                  <c:v>122.22</c:v>
                </c:pt>
                <c:pt idx="143">
                  <c:v>122.262</c:v>
                </c:pt>
                <c:pt idx="144">
                  <c:v>123.304</c:v>
                </c:pt>
                <c:pt idx="145">
                  <c:v>123.88500000000001</c:v>
                </c:pt>
                <c:pt idx="146">
                  <c:v>124.845</c:v>
                </c:pt>
                <c:pt idx="147">
                  <c:v>124.64100000000001</c:v>
                </c:pt>
                <c:pt idx="148">
                  <c:v>124.971</c:v>
                </c:pt>
                <c:pt idx="149">
                  <c:v>125.557</c:v>
                </c:pt>
                <c:pt idx="150">
                  <c:v>124.22499999999999</c:v>
                </c:pt>
                <c:pt idx="151">
                  <c:v>123.86199999999999</c:v>
                </c:pt>
                <c:pt idx="152">
                  <c:v>124.511</c:v>
                </c:pt>
                <c:pt idx="153">
                  <c:v>124.327</c:v>
                </c:pt>
                <c:pt idx="154">
                  <c:v>125.212</c:v>
                </c:pt>
                <c:pt idx="155">
                  <c:v>123.249</c:v>
                </c:pt>
                <c:pt idx="156">
                  <c:v>123.651</c:v>
                </c:pt>
                <c:pt idx="157">
                  <c:v>122.544</c:v>
                </c:pt>
                <c:pt idx="158">
                  <c:v>122.324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745408"/>
        <c:axId val="229746944"/>
      </c:lineChart>
      <c:catAx>
        <c:axId val="22974540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746944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9746944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9745408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481759259259259"/>
          <c:y val="0.90337638888888894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7150015338991E-2"/>
          <c:y val="0.11783600579339347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BOL_2!$A$5:$A$44</c:f>
              <c:strCache>
                <c:ptCount val="4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6">
                  <c:v>2019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strCache>
            </c:strRef>
          </c:cat>
          <c:val>
            <c:numRef>
              <c:f>BOL_2!$C$5:$C$44</c:f>
              <c:numCache>
                <c:formatCode>General</c:formatCode>
                <c:ptCount val="40"/>
                <c:pt idx="0">
                  <c:v>16.399999999999999</c:v>
                </c:pt>
                <c:pt idx="1">
                  <c:v>16.2</c:v>
                </c:pt>
                <c:pt idx="2">
                  <c:v>16.5</c:v>
                </c:pt>
                <c:pt idx="3">
                  <c:v>17.7</c:v>
                </c:pt>
                <c:pt idx="4">
                  <c:v>20.5</c:v>
                </c:pt>
                <c:pt idx="5">
                  <c:v>19.5</c:v>
                </c:pt>
                <c:pt idx="6">
                  <c:v>18.899999999999999</c:v>
                </c:pt>
                <c:pt idx="7">
                  <c:v>18.5</c:v>
                </c:pt>
                <c:pt idx="8">
                  <c:v>18.100000000000001</c:v>
                </c:pt>
                <c:pt idx="9">
                  <c:v>18.2</c:v>
                </c:pt>
                <c:pt idx="10">
                  <c:v>18.5</c:v>
                </c:pt>
                <c:pt idx="11">
                  <c:v>18.399999999999999</c:v>
                </c:pt>
                <c:pt idx="12">
                  <c:v>17.100000000000001</c:v>
                </c:pt>
                <c:pt idx="13">
                  <c:v>16.8</c:v>
                </c:pt>
                <c:pt idx="14">
                  <c:v>16.7</c:v>
                </c:pt>
                <c:pt idx="15">
                  <c:v>16.899999999999999</c:v>
                </c:pt>
                <c:pt idx="16">
                  <c:v>18</c:v>
                </c:pt>
                <c:pt idx="17">
                  <c:v>17.3</c:v>
                </c:pt>
                <c:pt idx="18">
                  <c:v>17.899999999999999</c:v>
                </c:pt>
                <c:pt idx="19">
                  <c:v>18.899999999999999</c:v>
                </c:pt>
                <c:pt idx="20">
                  <c:v>18.2</c:v>
                </c:pt>
                <c:pt idx="21">
                  <c:v>18.7</c:v>
                </c:pt>
                <c:pt idx="22">
                  <c:v>19.5</c:v>
                </c:pt>
                <c:pt idx="23">
                  <c:v>19.600000000000001</c:v>
                </c:pt>
                <c:pt idx="24">
                  <c:v>19.5</c:v>
                </c:pt>
                <c:pt idx="25">
                  <c:v>20</c:v>
                </c:pt>
                <c:pt idx="26">
                  <c:v>20.5</c:v>
                </c:pt>
                <c:pt idx="27">
                  <c:v>21.1</c:v>
                </c:pt>
                <c:pt idx="28">
                  <c:v>22.3</c:v>
                </c:pt>
                <c:pt idx="29">
                  <c:v>22.7</c:v>
                </c:pt>
                <c:pt idx="30">
                  <c:v>22.9</c:v>
                </c:pt>
                <c:pt idx="31">
                  <c:v>23.6</c:v>
                </c:pt>
                <c:pt idx="32">
                  <c:v>23.8</c:v>
                </c:pt>
                <c:pt idx="33">
                  <c:v>24</c:v>
                </c:pt>
                <c:pt idx="34">
                  <c:v>24</c:v>
                </c:pt>
                <c:pt idx="35">
                  <c:v>24.1</c:v>
                </c:pt>
                <c:pt idx="36">
                  <c:v>24.6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75680"/>
        <c:axId val="229622528"/>
      </c:lineChart>
      <c:dateAx>
        <c:axId val="22957568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622528"/>
        <c:crossesAt val="-10"/>
        <c:auto val="1"/>
        <c:lblOffset val="100"/>
        <c:baseTimeUnit val="months"/>
        <c:majorUnit val="8"/>
        <c:majorTimeUnit val="months"/>
        <c:minorUnit val="4"/>
        <c:minorTimeUnit val="months"/>
      </c:dateAx>
      <c:valAx>
        <c:axId val="229622528"/>
        <c:scaling>
          <c:orientation val="minMax"/>
          <c:max val="25"/>
          <c:min val="1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Mia.</a:t>
                </a:r>
                <a:r>
                  <a:rPr lang="da-DK" b="0" baseline="0"/>
                  <a:t> 2010-</a:t>
                </a:r>
                <a:r>
                  <a:rPr lang="da-DK" b="0"/>
                  <a:t>kr.</a:t>
                </a:r>
              </a:p>
            </c:rich>
          </c:tx>
          <c:layout>
            <c:manualLayout>
              <c:xMode val="edge"/>
              <c:yMode val="edge"/>
              <c:x val="0"/>
              <c:y val="1.9435438217281661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9575680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3873148148148155E-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BOL_3!$D$2</c:f>
              <c:strCache>
                <c:ptCount val="1"/>
                <c:pt idx="0">
                  <c:v>Sjælland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BOL_3!$A$5:$A$64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BOL_3!$D$5:$D$64</c:f>
              <c:numCache>
                <c:formatCode>0.0</c:formatCode>
                <c:ptCount val="60"/>
                <c:pt idx="0">
                  <c:v>9.9177149999999994</c:v>
                </c:pt>
                <c:pt idx="1">
                  <c:v>10.41451</c:v>
                </c:pt>
                <c:pt idx="2">
                  <c:v>10.99999</c:v>
                </c:pt>
                <c:pt idx="3">
                  <c:v>11.71936</c:v>
                </c:pt>
                <c:pt idx="4">
                  <c:v>12.28528</c:v>
                </c:pt>
                <c:pt idx="5">
                  <c:v>13.1127</c:v>
                </c:pt>
                <c:pt idx="6">
                  <c:v>13.699540000000001</c:v>
                </c:pt>
                <c:pt idx="7">
                  <c:v>14.016680000000001</c:v>
                </c:pt>
                <c:pt idx="8">
                  <c:v>14.056940000000001</c:v>
                </c:pt>
                <c:pt idx="9">
                  <c:v>14.042009999999999</c:v>
                </c:pt>
                <c:pt idx="10">
                  <c:v>13.999840000000001</c:v>
                </c:pt>
                <c:pt idx="11">
                  <c:v>13.83085</c:v>
                </c:pt>
                <c:pt idx="12">
                  <c:v>13.748610000000001</c:v>
                </c:pt>
                <c:pt idx="13">
                  <c:v>13.72861</c:v>
                </c:pt>
                <c:pt idx="14">
                  <c:v>13.01769</c:v>
                </c:pt>
                <c:pt idx="15">
                  <c:v>12.23251</c:v>
                </c:pt>
                <c:pt idx="16">
                  <c:v>11.409420000000001</c:v>
                </c:pt>
                <c:pt idx="17">
                  <c:v>11.035020000000001</c:v>
                </c:pt>
                <c:pt idx="18">
                  <c:v>11.014100000000001</c:v>
                </c:pt>
                <c:pt idx="19">
                  <c:v>11.15813</c:v>
                </c:pt>
                <c:pt idx="20">
                  <c:v>11.23681</c:v>
                </c:pt>
                <c:pt idx="21">
                  <c:v>11.00869</c:v>
                </c:pt>
                <c:pt idx="22">
                  <c:v>10.96815</c:v>
                </c:pt>
                <c:pt idx="23">
                  <c:v>10.84456</c:v>
                </c:pt>
                <c:pt idx="24">
                  <c:v>10.64767</c:v>
                </c:pt>
                <c:pt idx="25">
                  <c:v>10.368979999999999</c:v>
                </c:pt>
                <c:pt idx="26">
                  <c:v>10.10432</c:v>
                </c:pt>
                <c:pt idx="27">
                  <c:v>10.07658</c:v>
                </c:pt>
                <c:pt idx="28">
                  <c:v>9.3370999999999995</c:v>
                </c:pt>
                <c:pt idx="29">
                  <c:v>9.5718520000000016</c:v>
                </c:pt>
                <c:pt idx="30">
                  <c:v>9.4492929999999991</c:v>
                </c:pt>
                <c:pt idx="31">
                  <c:v>9.4726800000000004</c:v>
                </c:pt>
                <c:pt idx="32">
                  <c:v>9.5452209999999997</c:v>
                </c:pt>
                <c:pt idx="33">
                  <c:v>9.3548819999999999</c:v>
                </c:pt>
                <c:pt idx="34">
                  <c:v>9.3286449999999999</c:v>
                </c:pt>
                <c:pt idx="35">
                  <c:v>9.4045830000000006</c:v>
                </c:pt>
                <c:pt idx="36">
                  <c:v>9.3749959999999994</c:v>
                </c:pt>
                <c:pt idx="37">
                  <c:v>9.4462130000000002</c:v>
                </c:pt>
                <c:pt idx="38">
                  <c:v>9.3366380000000007</c:v>
                </c:pt>
                <c:pt idx="39">
                  <c:v>9.5054869999999987</c:v>
                </c:pt>
                <c:pt idx="40">
                  <c:v>10.019620000000002</c:v>
                </c:pt>
                <c:pt idx="41">
                  <c:v>10.123799999999999</c:v>
                </c:pt>
                <c:pt idx="42">
                  <c:v>10.289489999999999</c:v>
                </c:pt>
                <c:pt idx="43">
                  <c:v>10.236450000000001</c:v>
                </c:pt>
                <c:pt idx="44">
                  <c:v>10.173969999999999</c:v>
                </c:pt>
                <c:pt idx="45">
                  <c:v>10.44073</c:v>
                </c:pt>
                <c:pt idx="46">
                  <c:v>10.772270000000001</c:v>
                </c:pt>
                <c:pt idx="47">
                  <c:v>10.85319</c:v>
                </c:pt>
                <c:pt idx="48">
                  <c:v>10.9495</c:v>
                </c:pt>
                <c:pt idx="49">
                  <c:v>11.29463</c:v>
                </c:pt>
                <c:pt idx="50">
                  <c:v>11.28382</c:v>
                </c:pt>
                <c:pt idx="51">
                  <c:v>11.584959999999999</c:v>
                </c:pt>
                <c:pt idx="52">
                  <c:v>11.991950000000001</c:v>
                </c:pt>
                <c:pt idx="53">
                  <c:v>11.536440000000001</c:v>
                </c:pt>
                <c:pt idx="54">
                  <c:v>12.037750000000001</c:v>
                </c:pt>
                <c:pt idx="55">
                  <c:v>12.21503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BOL_3!$E$2</c:f>
              <c:strCache>
                <c:ptCount val="1"/>
                <c:pt idx="0">
                  <c:v>Midtjylland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BOL_3!$E$5:$E$64</c:f>
              <c:numCache>
                <c:formatCode>0.0</c:formatCode>
                <c:ptCount val="60"/>
                <c:pt idx="0">
                  <c:v>8.360831000000001</c:v>
                </c:pt>
                <c:pt idx="1">
                  <c:v>8.6441700000000008</c:v>
                </c:pt>
                <c:pt idx="2">
                  <c:v>9.1285580000000017</c:v>
                </c:pt>
                <c:pt idx="3">
                  <c:v>9.7451360000000005</c:v>
                </c:pt>
                <c:pt idx="4">
                  <c:v>10.231020000000001</c:v>
                </c:pt>
                <c:pt idx="5">
                  <c:v>10.589309999999999</c:v>
                </c:pt>
                <c:pt idx="6">
                  <c:v>11.01923</c:v>
                </c:pt>
                <c:pt idx="7">
                  <c:v>11.20391</c:v>
                </c:pt>
                <c:pt idx="8">
                  <c:v>11.411490000000001</c:v>
                </c:pt>
                <c:pt idx="9">
                  <c:v>11.50521</c:v>
                </c:pt>
                <c:pt idx="10">
                  <c:v>11.5395</c:v>
                </c:pt>
                <c:pt idx="11">
                  <c:v>11.716760000000001</c:v>
                </c:pt>
                <c:pt idx="12">
                  <c:v>11.720090000000001</c:v>
                </c:pt>
                <c:pt idx="13">
                  <c:v>11.694799999999999</c:v>
                </c:pt>
                <c:pt idx="14">
                  <c:v>11.507290000000001</c:v>
                </c:pt>
                <c:pt idx="15">
                  <c:v>11.132290000000001</c:v>
                </c:pt>
                <c:pt idx="16">
                  <c:v>10.83263</c:v>
                </c:pt>
                <c:pt idx="17">
                  <c:v>10.8621</c:v>
                </c:pt>
                <c:pt idx="18">
                  <c:v>10.76722</c:v>
                </c:pt>
                <c:pt idx="19">
                  <c:v>10.87</c:v>
                </c:pt>
                <c:pt idx="20">
                  <c:v>10.926819999999999</c:v>
                </c:pt>
                <c:pt idx="21">
                  <c:v>10.99639</c:v>
                </c:pt>
                <c:pt idx="22">
                  <c:v>10.98784</c:v>
                </c:pt>
                <c:pt idx="23">
                  <c:v>10.99051</c:v>
                </c:pt>
                <c:pt idx="24">
                  <c:v>10.97823</c:v>
                </c:pt>
                <c:pt idx="25">
                  <c:v>10.766489999999999</c:v>
                </c:pt>
                <c:pt idx="26">
                  <c:v>10.60473</c:v>
                </c:pt>
                <c:pt idx="27">
                  <c:v>10.47742</c:v>
                </c:pt>
                <c:pt idx="28">
                  <c:v>10.41994</c:v>
                </c:pt>
                <c:pt idx="29">
                  <c:v>10.357049999999999</c:v>
                </c:pt>
                <c:pt idx="30">
                  <c:v>10.556389999999999</c:v>
                </c:pt>
                <c:pt idx="31">
                  <c:v>10.37832</c:v>
                </c:pt>
                <c:pt idx="32">
                  <c:v>10.37796</c:v>
                </c:pt>
                <c:pt idx="33">
                  <c:v>10.341959999999998</c:v>
                </c:pt>
                <c:pt idx="34">
                  <c:v>10.40166</c:v>
                </c:pt>
                <c:pt idx="35">
                  <c:v>10.462200000000001</c:v>
                </c:pt>
                <c:pt idx="36">
                  <c:v>10.327959999999999</c:v>
                </c:pt>
                <c:pt idx="37">
                  <c:v>10.336219999999999</c:v>
                </c:pt>
                <c:pt idx="38">
                  <c:v>10.33583</c:v>
                </c:pt>
                <c:pt idx="39">
                  <c:v>10.420120000000001</c:v>
                </c:pt>
                <c:pt idx="40">
                  <c:v>10.86608</c:v>
                </c:pt>
                <c:pt idx="41">
                  <c:v>10.908100000000001</c:v>
                </c:pt>
                <c:pt idx="42">
                  <c:v>10.81725</c:v>
                </c:pt>
                <c:pt idx="43">
                  <c:v>11.052680000000001</c:v>
                </c:pt>
                <c:pt idx="44">
                  <c:v>11.02458</c:v>
                </c:pt>
                <c:pt idx="45">
                  <c:v>11.09534</c:v>
                </c:pt>
                <c:pt idx="46">
                  <c:v>11.19645</c:v>
                </c:pt>
                <c:pt idx="47">
                  <c:v>11.21083</c:v>
                </c:pt>
                <c:pt idx="48">
                  <c:v>11.23551</c:v>
                </c:pt>
                <c:pt idx="49">
                  <c:v>11.389610000000001</c:v>
                </c:pt>
                <c:pt idx="50">
                  <c:v>11.58043</c:v>
                </c:pt>
                <c:pt idx="51">
                  <c:v>11.58248</c:v>
                </c:pt>
                <c:pt idx="52">
                  <c:v>11.795450000000001</c:v>
                </c:pt>
                <c:pt idx="53">
                  <c:v>11.926459999999999</c:v>
                </c:pt>
                <c:pt idx="54">
                  <c:v>12.032450000000001</c:v>
                </c:pt>
                <c:pt idx="55">
                  <c:v>12.215459999999998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BOL_3!$F$2</c:f>
              <c:strCache>
                <c:ptCount val="1"/>
                <c:pt idx="0">
                  <c:v>Nordjylland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BOL_3!$A$5:$A$64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BOL_3!$F$5:$F$64</c:f>
              <c:numCache>
                <c:formatCode>0.0</c:formatCode>
                <c:ptCount val="60"/>
                <c:pt idx="0">
                  <c:v>6.1703739999999998</c:v>
                </c:pt>
                <c:pt idx="1">
                  <c:v>6.4067290000000003</c:v>
                </c:pt>
                <c:pt idx="2">
                  <c:v>6.6185309999999999</c:v>
                </c:pt>
                <c:pt idx="3">
                  <c:v>6.720726</c:v>
                </c:pt>
                <c:pt idx="4">
                  <c:v>7.2102909999999998</c:v>
                </c:pt>
                <c:pt idx="5">
                  <c:v>7.478345</c:v>
                </c:pt>
                <c:pt idx="6">
                  <c:v>7.6440000000000001</c:v>
                </c:pt>
                <c:pt idx="7">
                  <c:v>7.9188479999999997</c:v>
                </c:pt>
                <c:pt idx="8">
                  <c:v>7.9996850000000004</c:v>
                </c:pt>
                <c:pt idx="9">
                  <c:v>8.2628149999999998</c:v>
                </c:pt>
                <c:pt idx="10">
                  <c:v>8.3823050000000006</c:v>
                </c:pt>
                <c:pt idx="11">
                  <c:v>8.4144310000000004</c:v>
                </c:pt>
                <c:pt idx="12">
                  <c:v>8.4842300000000002</c:v>
                </c:pt>
                <c:pt idx="13">
                  <c:v>8.2046119999999991</c:v>
                </c:pt>
                <c:pt idx="14">
                  <c:v>8.3595040000000012</c:v>
                </c:pt>
                <c:pt idx="15">
                  <c:v>8.5172710000000009</c:v>
                </c:pt>
                <c:pt idx="16">
                  <c:v>8.0125119999999992</c:v>
                </c:pt>
                <c:pt idx="17">
                  <c:v>8.3863749999999992</c:v>
                </c:pt>
                <c:pt idx="18">
                  <c:v>8.2938349999999996</c:v>
                </c:pt>
                <c:pt idx="19">
                  <c:v>8.4214249999999993</c:v>
                </c:pt>
                <c:pt idx="20">
                  <c:v>8.3662189999999992</c:v>
                </c:pt>
                <c:pt idx="21">
                  <c:v>8.3997759999999992</c:v>
                </c:pt>
                <c:pt idx="22">
                  <c:v>8.5341000000000005</c:v>
                </c:pt>
                <c:pt idx="23">
                  <c:v>8.3777999999999988</c:v>
                </c:pt>
                <c:pt idx="24">
                  <c:v>8.1827620000000003</c:v>
                </c:pt>
                <c:pt idx="25">
                  <c:v>8.1658989999999996</c:v>
                </c:pt>
                <c:pt idx="26">
                  <c:v>7.8976069999999998</c:v>
                </c:pt>
                <c:pt idx="27">
                  <c:v>7.9667459999999997</c:v>
                </c:pt>
                <c:pt idx="28">
                  <c:v>8.148416000000001</c:v>
                </c:pt>
                <c:pt idx="29">
                  <c:v>7.9471279999999993</c:v>
                </c:pt>
                <c:pt idx="30">
                  <c:v>8.0031759999999998</c:v>
                </c:pt>
                <c:pt idx="31">
                  <c:v>7.9455029999999995</c:v>
                </c:pt>
                <c:pt idx="32">
                  <c:v>8.0487179999999992</c:v>
                </c:pt>
                <c:pt idx="33">
                  <c:v>8.0413569999999996</c:v>
                </c:pt>
                <c:pt idx="34">
                  <c:v>7.9972910000000006</c:v>
                </c:pt>
                <c:pt idx="35">
                  <c:v>7.9777299999999993</c:v>
                </c:pt>
                <c:pt idx="36">
                  <c:v>7.926145</c:v>
                </c:pt>
                <c:pt idx="37">
                  <c:v>8.1382529999999988</c:v>
                </c:pt>
                <c:pt idx="38">
                  <c:v>8.0367379999999997</c:v>
                </c:pt>
                <c:pt idx="39">
                  <c:v>8.2535640000000008</c:v>
                </c:pt>
                <c:pt idx="40">
                  <c:v>8.3988370000000003</c:v>
                </c:pt>
                <c:pt idx="41">
                  <c:v>8.4619150000000012</c:v>
                </c:pt>
                <c:pt idx="42">
                  <c:v>8.418944999999999</c:v>
                </c:pt>
                <c:pt idx="43">
                  <c:v>8.4482250000000008</c:v>
                </c:pt>
                <c:pt idx="44">
                  <c:v>8.4631540000000012</c:v>
                </c:pt>
                <c:pt idx="45">
                  <c:v>8.661760000000001</c:v>
                </c:pt>
                <c:pt idx="46">
                  <c:v>9.0041519999999995</c:v>
                </c:pt>
                <c:pt idx="47">
                  <c:v>8.8283760000000004</c:v>
                </c:pt>
                <c:pt idx="48">
                  <c:v>8.9296540000000011</c:v>
                </c:pt>
                <c:pt idx="49">
                  <c:v>8.8386800000000001</c:v>
                </c:pt>
                <c:pt idx="50">
                  <c:v>8.92408</c:v>
                </c:pt>
                <c:pt idx="51">
                  <c:v>9.623546000000001</c:v>
                </c:pt>
                <c:pt idx="52">
                  <c:v>8.8946939999999994</c:v>
                </c:pt>
                <c:pt idx="53">
                  <c:v>9.1990339999999993</c:v>
                </c:pt>
                <c:pt idx="54">
                  <c:v>9.2264680000000006</c:v>
                </c:pt>
                <c:pt idx="55">
                  <c:v>9.1860589999999984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BOL_3!$G$2</c:f>
              <c:strCache>
                <c:ptCount val="1"/>
                <c:pt idx="0">
                  <c:v>Syddanmark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BOL_3!$G$5:$G$64</c:f>
              <c:numCache>
                <c:formatCode>0.0</c:formatCode>
                <c:ptCount val="60"/>
                <c:pt idx="0">
                  <c:v>7.3412949999999997</c:v>
                </c:pt>
                <c:pt idx="1">
                  <c:v>7.516648</c:v>
                </c:pt>
                <c:pt idx="2">
                  <c:v>7.7485410000000003</c:v>
                </c:pt>
                <c:pt idx="3">
                  <c:v>8.0781410000000005</c:v>
                </c:pt>
                <c:pt idx="4">
                  <c:v>8.5510959999999994</c:v>
                </c:pt>
                <c:pt idx="5">
                  <c:v>8.7840949999999989</c:v>
                </c:pt>
                <c:pt idx="6">
                  <c:v>9.2565300000000015</c:v>
                </c:pt>
                <c:pt idx="7">
                  <c:v>9.4106139999999989</c:v>
                </c:pt>
                <c:pt idx="8">
                  <c:v>9.6689740000000004</c:v>
                </c:pt>
                <c:pt idx="9">
                  <c:v>9.8994719999999994</c:v>
                </c:pt>
                <c:pt idx="10">
                  <c:v>10.150079999999999</c:v>
                </c:pt>
                <c:pt idx="11">
                  <c:v>10.458830000000001</c:v>
                </c:pt>
                <c:pt idx="12">
                  <c:v>10.44256</c:v>
                </c:pt>
                <c:pt idx="13">
                  <c:v>10.55118</c:v>
                </c:pt>
                <c:pt idx="14">
                  <c:v>10.386709999999999</c:v>
                </c:pt>
                <c:pt idx="15">
                  <c:v>10.002559999999999</c:v>
                </c:pt>
                <c:pt idx="16">
                  <c:v>9.6813570000000002</c:v>
                </c:pt>
                <c:pt idx="17">
                  <c:v>9.660540000000001</c:v>
                </c:pt>
                <c:pt idx="18">
                  <c:v>9.5471419999999991</c:v>
                </c:pt>
                <c:pt idx="19">
                  <c:v>9.7178680000000011</c:v>
                </c:pt>
                <c:pt idx="20">
                  <c:v>9.6396569999999997</c:v>
                </c:pt>
                <c:pt idx="21">
                  <c:v>9.6216150000000003</c:v>
                </c:pt>
                <c:pt idx="22">
                  <c:v>9.5461460000000002</c:v>
                </c:pt>
                <c:pt idx="23">
                  <c:v>9.5385969999999993</c:v>
                </c:pt>
                <c:pt idx="24">
                  <c:v>9.488467</c:v>
                </c:pt>
                <c:pt idx="25">
                  <c:v>9.272805</c:v>
                </c:pt>
                <c:pt idx="26">
                  <c:v>9.0571800000000007</c:v>
                </c:pt>
                <c:pt idx="27">
                  <c:v>9.0391779999999997</c:v>
                </c:pt>
                <c:pt idx="28">
                  <c:v>8.9364230000000013</c:v>
                </c:pt>
                <c:pt idx="29">
                  <c:v>8.7558290000000003</c:v>
                </c:pt>
                <c:pt idx="30">
                  <c:v>8.8631740000000008</c:v>
                </c:pt>
                <c:pt idx="31">
                  <c:v>8.6257800000000007</c:v>
                </c:pt>
                <c:pt idx="32">
                  <c:v>8.6333940000000009</c:v>
                </c:pt>
                <c:pt idx="33">
                  <c:v>8.6361039999999996</c:v>
                </c:pt>
                <c:pt idx="34">
                  <c:v>8.723115</c:v>
                </c:pt>
                <c:pt idx="35">
                  <c:v>8.6728060000000013</c:v>
                </c:pt>
                <c:pt idx="36">
                  <c:v>8.5823169999999998</c:v>
                </c:pt>
                <c:pt idx="37">
                  <c:v>8.7395969999999998</c:v>
                </c:pt>
                <c:pt idx="38">
                  <c:v>8.5636949999999992</c:v>
                </c:pt>
                <c:pt idx="39">
                  <c:v>8.7037239999999994</c:v>
                </c:pt>
                <c:pt idx="40">
                  <c:v>8.9453459999999989</c:v>
                </c:pt>
                <c:pt idx="41">
                  <c:v>9.0685099999999998</c:v>
                </c:pt>
                <c:pt idx="42">
                  <c:v>9.0924910000000008</c:v>
                </c:pt>
                <c:pt idx="43">
                  <c:v>9.0114429999999999</c:v>
                </c:pt>
                <c:pt idx="44">
                  <c:v>9.086938</c:v>
                </c:pt>
                <c:pt idx="45">
                  <c:v>9.1237569999999995</c:v>
                </c:pt>
                <c:pt idx="46">
                  <c:v>9.3206520000000008</c:v>
                </c:pt>
                <c:pt idx="47">
                  <c:v>9.3645639999999997</c:v>
                </c:pt>
                <c:pt idx="48">
                  <c:v>9.1704349999999994</c:v>
                </c:pt>
                <c:pt idx="49">
                  <c:v>9.5334259999999986</c:v>
                </c:pt>
                <c:pt idx="50">
                  <c:v>9.4285169999999994</c:v>
                </c:pt>
                <c:pt idx="51">
                  <c:v>9.5795480000000008</c:v>
                </c:pt>
                <c:pt idx="52">
                  <c:v>9.7663729999999997</c:v>
                </c:pt>
                <c:pt idx="53">
                  <c:v>9.7999680000000016</c:v>
                </c:pt>
                <c:pt idx="54">
                  <c:v>9.8197139999999994</c:v>
                </c:pt>
                <c:pt idx="55">
                  <c:v>9.9631769999999999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BOL_3!$H$2</c:f>
              <c:strCache>
                <c:ptCount val="1"/>
                <c:pt idx="0">
                  <c:v>Hele landet</c:v>
                </c:pt>
              </c:strCache>
            </c:strRef>
          </c:tx>
          <c:spPr>
            <a:ln>
              <a:solidFill>
                <a:srgbClr val="ADAFB0"/>
              </a:solidFill>
            </a:ln>
          </c:spPr>
          <c:marker>
            <c:symbol val="none"/>
          </c:marker>
          <c:cat>
            <c:strRef>
              <c:f>BOL_3!$A$5:$A$64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BOL_3!$H$5:$H$64</c:f>
              <c:numCache>
                <c:formatCode>0.0</c:formatCode>
                <c:ptCount val="60"/>
                <c:pt idx="0">
                  <c:v>9.7814110000000003</c:v>
                </c:pt>
                <c:pt idx="1">
                  <c:v>10.2698</c:v>
                </c:pt>
                <c:pt idx="2">
                  <c:v>10.884379999999998</c:v>
                </c:pt>
                <c:pt idx="3">
                  <c:v>11.59895</c:v>
                </c:pt>
                <c:pt idx="4">
                  <c:v>12.3154</c:v>
                </c:pt>
                <c:pt idx="5">
                  <c:v>12.870379999999999</c:v>
                </c:pt>
                <c:pt idx="6">
                  <c:v>13.292759999999999</c:v>
                </c:pt>
                <c:pt idx="7">
                  <c:v>13.503450000000001</c:v>
                </c:pt>
                <c:pt idx="8">
                  <c:v>13.56105</c:v>
                </c:pt>
                <c:pt idx="9">
                  <c:v>13.57855</c:v>
                </c:pt>
                <c:pt idx="10">
                  <c:v>13.54668</c:v>
                </c:pt>
                <c:pt idx="11">
                  <c:v>13.578629999999999</c:v>
                </c:pt>
                <c:pt idx="12">
                  <c:v>13.487830000000001</c:v>
                </c:pt>
                <c:pt idx="13">
                  <c:v>13.293469999999999</c:v>
                </c:pt>
                <c:pt idx="14">
                  <c:v>12.94689</c:v>
                </c:pt>
                <c:pt idx="15">
                  <c:v>12.25539</c:v>
                </c:pt>
                <c:pt idx="16">
                  <c:v>11.59089</c:v>
                </c:pt>
                <c:pt idx="17">
                  <c:v>11.566139999999999</c:v>
                </c:pt>
                <c:pt idx="18">
                  <c:v>11.602979999999999</c:v>
                </c:pt>
                <c:pt idx="19">
                  <c:v>11.79027</c:v>
                </c:pt>
                <c:pt idx="20">
                  <c:v>11.908809999999999</c:v>
                </c:pt>
                <c:pt idx="21">
                  <c:v>11.975989999999999</c:v>
                </c:pt>
                <c:pt idx="22">
                  <c:v>11.986750000000001</c:v>
                </c:pt>
                <c:pt idx="23">
                  <c:v>11.989180000000001</c:v>
                </c:pt>
                <c:pt idx="24">
                  <c:v>11.900600000000001</c:v>
                </c:pt>
                <c:pt idx="25">
                  <c:v>11.69003</c:v>
                </c:pt>
                <c:pt idx="26">
                  <c:v>11.32386</c:v>
                </c:pt>
                <c:pt idx="27">
                  <c:v>11.21433</c:v>
                </c:pt>
                <c:pt idx="28">
                  <c:v>11.03335</c:v>
                </c:pt>
                <c:pt idx="29">
                  <c:v>10.953010000000001</c:v>
                </c:pt>
                <c:pt idx="30">
                  <c:v>11.068950000000001</c:v>
                </c:pt>
                <c:pt idx="31">
                  <c:v>11.012270000000001</c:v>
                </c:pt>
                <c:pt idx="32">
                  <c:v>11.09848</c:v>
                </c:pt>
                <c:pt idx="33">
                  <c:v>11.041259999999999</c:v>
                </c:pt>
                <c:pt idx="34">
                  <c:v>11.10361</c:v>
                </c:pt>
                <c:pt idx="35">
                  <c:v>11.18262</c:v>
                </c:pt>
                <c:pt idx="36">
                  <c:v>11.15832</c:v>
                </c:pt>
                <c:pt idx="37">
                  <c:v>11.26839</c:v>
                </c:pt>
                <c:pt idx="38">
                  <c:v>11.283569999999999</c:v>
                </c:pt>
                <c:pt idx="39">
                  <c:v>11.39784</c:v>
                </c:pt>
                <c:pt idx="40">
                  <c:v>11.831520000000001</c:v>
                </c:pt>
                <c:pt idx="41">
                  <c:v>12.03847</c:v>
                </c:pt>
                <c:pt idx="42">
                  <c:v>12.083260000000001</c:v>
                </c:pt>
                <c:pt idx="43">
                  <c:v>12.15216</c:v>
                </c:pt>
                <c:pt idx="44">
                  <c:v>12.24084</c:v>
                </c:pt>
                <c:pt idx="45">
                  <c:v>12.366160000000001</c:v>
                </c:pt>
                <c:pt idx="46">
                  <c:v>12.62649</c:v>
                </c:pt>
                <c:pt idx="47">
                  <c:v>12.657</c:v>
                </c:pt>
                <c:pt idx="48">
                  <c:v>12.728620000000001</c:v>
                </c:pt>
                <c:pt idx="49">
                  <c:v>12.987549999999999</c:v>
                </c:pt>
                <c:pt idx="50">
                  <c:v>13.10927</c:v>
                </c:pt>
                <c:pt idx="51">
                  <c:v>13.30993</c:v>
                </c:pt>
                <c:pt idx="52">
                  <c:v>13.502780000000001</c:v>
                </c:pt>
                <c:pt idx="53">
                  <c:v>13.49028</c:v>
                </c:pt>
                <c:pt idx="54">
                  <c:v>13.651459999999998</c:v>
                </c:pt>
                <c:pt idx="55">
                  <c:v>13.8691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37440"/>
        <c:axId val="229847424"/>
      </c:lineChart>
      <c:lineChart>
        <c:grouping val="standard"/>
        <c:varyColors val="0"/>
        <c:ser>
          <c:idx val="6"/>
          <c:order val="5"/>
          <c:tx>
            <c:strRef>
              <c:f>BOL_3!$C$2</c:f>
              <c:strCache>
                <c:ptCount val="1"/>
                <c:pt idx="0">
                  <c:v>Hovedstaden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BOL_3!$A$5:$A$64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BOL_3!$C$5:$C$64</c:f>
              <c:numCache>
                <c:formatCode>0.0</c:formatCode>
                <c:ptCount val="60"/>
                <c:pt idx="0">
                  <c:v>16.96471</c:v>
                </c:pt>
                <c:pt idx="1">
                  <c:v>18.27779</c:v>
                </c:pt>
                <c:pt idx="2">
                  <c:v>19.878619999999998</c:v>
                </c:pt>
                <c:pt idx="3">
                  <c:v>21.46979</c:v>
                </c:pt>
                <c:pt idx="4">
                  <c:v>23.1769</c:v>
                </c:pt>
                <c:pt idx="5">
                  <c:v>24.368569999999998</c:v>
                </c:pt>
                <c:pt idx="6">
                  <c:v>24.702849999999998</c:v>
                </c:pt>
                <c:pt idx="7">
                  <c:v>24.840619999999998</c:v>
                </c:pt>
                <c:pt idx="8">
                  <c:v>24.502929999999999</c:v>
                </c:pt>
                <c:pt idx="9">
                  <c:v>24.04757</c:v>
                </c:pt>
                <c:pt idx="10">
                  <c:v>23.414660000000001</c:v>
                </c:pt>
                <c:pt idx="11">
                  <c:v>23.107299999999999</c:v>
                </c:pt>
                <c:pt idx="12">
                  <c:v>22.735919999999997</c:v>
                </c:pt>
                <c:pt idx="13">
                  <c:v>21.845830000000003</c:v>
                </c:pt>
                <c:pt idx="14">
                  <c:v>21.00891</c:v>
                </c:pt>
                <c:pt idx="15">
                  <c:v>19.10726</c:v>
                </c:pt>
                <c:pt idx="16">
                  <c:v>17.546430000000001</c:v>
                </c:pt>
                <c:pt idx="17">
                  <c:v>17.504860000000001</c:v>
                </c:pt>
                <c:pt idx="18">
                  <c:v>18.042439999999999</c:v>
                </c:pt>
                <c:pt idx="19">
                  <c:v>18.468499999999999</c:v>
                </c:pt>
                <c:pt idx="20">
                  <c:v>19.033180000000002</c:v>
                </c:pt>
                <c:pt idx="21">
                  <c:v>19.5382</c:v>
                </c:pt>
                <c:pt idx="22">
                  <c:v>19.662279999999999</c:v>
                </c:pt>
                <c:pt idx="23">
                  <c:v>19.9283</c:v>
                </c:pt>
                <c:pt idx="24">
                  <c:v>19.778290000000002</c:v>
                </c:pt>
                <c:pt idx="25">
                  <c:v>19.548830000000002</c:v>
                </c:pt>
                <c:pt idx="26">
                  <c:v>18.622040000000002</c:v>
                </c:pt>
                <c:pt idx="27">
                  <c:v>18.223680000000002</c:v>
                </c:pt>
                <c:pt idx="28">
                  <c:v>17.94717</c:v>
                </c:pt>
                <c:pt idx="29">
                  <c:v>17.820209999999999</c:v>
                </c:pt>
                <c:pt idx="30">
                  <c:v>18.156860000000002</c:v>
                </c:pt>
                <c:pt idx="31">
                  <c:v>18.418669999999999</c:v>
                </c:pt>
                <c:pt idx="32">
                  <c:v>18.630200000000002</c:v>
                </c:pt>
                <c:pt idx="33">
                  <c:v>18.621099999999998</c:v>
                </c:pt>
                <c:pt idx="34">
                  <c:v>18.834910000000001</c:v>
                </c:pt>
                <c:pt idx="35">
                  <c:v>19.170849999999998</c:v>
                </c:pt>
                <c:pt idx="36">
                  <c:v>19.307639999999999</c:v>
                </c:pt>
                <c:pt idx="37">
                  <c:v>19.539709999999999</c:v>
                </c:pt>
                <c:pt idx="38">
                  <c:v>19.998390000000001</c:v>
                </c:pt>
                <c:pt idx="39">
                  <c:v>20.019959999999998</c:v>
                </c:pt>
                <c:pt idx="40">
                  <c:v>20.72354</c:v>
                </c:pt>
                <c:pt idx="41">
                  <c:v>21.534970000000001</c:v>
                </c:pt>
                <c:pt idx="42">
                  <c:v>21.67895</c:v>
                </c:pt>
                <c:pt idx="43">
                  <c:v>21.94238</c:v>
                </c:pt>
                <c:pt idx="44">
                  <c:v>22.252939999999999</c:v>
                </c:pt>
                <c:pt idx="45">
                  <c:v>22.497599999999998</c:v>
                </c:pt>
                <c:pt idx="46">
                  <c:v>22.83944</c:v>
                </c:pt>
                <c:pt idx="47">
                  <c:v>23.093900000000001</c:v>
                </c:pt>
                <c:pt idx="48">
                  <c:v>23.382459999999998</c:v>
                </c:pt>
                <c:pt idx="49">
                  <c:v>23.867740000000001</c:v>
                </c:pt>
                <c:pt idx="50">
                  <c:v>24.283069999999999</c:v>
                </c:pt>
                <c:pt idx="51">
                  <c:v>24.536429999999999</c:v>
                </c:pt>
                <c:pt idx="52">
                  <c:v>24.96115</c:v>
                </c:pt>
                <c:pt idx="53">
                  <c:v>24.95814</c:v>
                </c:pt>
                <c:pt idx="54">
                  <c:v>25.116139999999998</c:v>
                </c:pt>
                <c:pt idx="55">
                  <c:v>25.794599999999999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850496"/>
        <c:axId val="229848960"/>
      </c:lineChart>
      <c:dateAx>
        <c:axId val="22983744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847424"/>
        <c:crossesAt val="-10"/>
        <c:auto val="0"/>
        <c:lblOffset val="100"/>
        <c:baseTimeUnit val="months"/>
        <c:majorUnit val="24"/>
        <c:majorTimeUnit val="months"/>
        <c:minorUnit val="12"/>
        <c:minorTimeUnit val="months"/>
      </c:dateAx>
      <c:valAx>
        <c:axId val="229847424"/>
        <c:scaling>
          <c:orientation val="minMax"/>
          <c:max val="18"/>
          <c:min val="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9837440"/>
        <c:crosses val="autoZero"/>
        <c:crossBetween val="midCat"/>
        <c:majorUnit val="2"/>
      </c:valAx>
      <c:valAx>
        <c:axId val="229848960"/>
        <c:scaling>
          <c:orientation val="minMax"/>
          <c:max val="28"/>
          <c:min val="14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29850496"/>
        <c:crosses val="max"/>
        <c:crossBetween val="between"/>
        <c:majorUnit val="2"/>
      </c:valAx>
      <c:catAx>
        <c:axId val="2298504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984896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263750000000005"/>
          <c:w val="1"/>
          <c:h val="0.1473625000000000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3181574074074076"/>
        </c:manualLayout>
      </c:layout>
      <c:lineChart>
        <c:grouping val="standard"/>
        <c:varyColors val="0"/>
        <c:ser>
          <c:idx val="1"/>
          <c:order val="0"/>
          <c:tx>
            <c:strRef>
              <c:f>BOL_4!$C$2</c:f>
              <c:strCache>
                <c:ptCount val="1"/>
                <c:pt idx="0">
                  <c:v>Hele landet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BOL_4!$A$5:$A$64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BOL_4!$C$5:$C$64</c:f>
              <c:numCache>
                <c:formatCode>0.0</c:formatCode>
                <c:ptCount val="60"/>
                <c:pt idx="0">
                  <c:v>17.406569999999999</c:v>
                </c:pt>
                <c:pt idx="1">
                  <c:v>18.459910000000001</c:v>
                </c:pt>
                <c:pt idx="2">
                  <c:v>19.90795</c:v>
                </c:pt>
                <c:pt idx="3">
                  <c:v>21.48855</c:v>
                </c:pt>
                <c:pt idx="4">
                  <c:v>22.81437</c:v>
                </c:pt>
                <c:pt idx="5">
                  <c:v>23.81728</c:v>
                </c:pt>
                <c:pt idx="6">
                  <c:v>23.616349999999997</c:v>
                </c:pt>
                <c:pt idx="7">
                  <c:v>23.14113</c:v>
                </c:pt>
                <c:pt idx="8">
                  <c:v>22.563770000000002</c:v>
                </c:pt>
                <c:pt idx="9">
                  <c:v>22.093979999999998</c:v>
                </c:pt>
                <c:pt idx="10">
                  <c:v>21.797439999999998</c:v>
                </c:pt>
                <c:pt idx="11">
                  <c:v>21.219889999999999</c:v>
                </c:pt>
                <c:pt idx="12">
                  <c:v>20.821429999999999</c:v>
                </c:pt>
                <c:pt idx="13">
                  <c:v>20.173179999999999</c:v>
                </c:pt>
                <c:pt idx="14">
                  <c:v>19.418369999999999</c:v>
                </c:pt>
                <c:pt idx="15">
                  <c:v>18.22484</c:v>
                </c:pt>
                <c:pt idx="16">
                  <c:v>16.939970000000002</c:v>
                </c:pt>
                <c:pt idx="17">
                  <c:v>17.066410000000001</c:v>
                </c:pt>
                <c:pt idx="18">
                  <c:v>17.308450000000001</c:v>
                </c:pt>
                <c:pt idx="19">
                  <c:v>17.923549999999999</c:v>
                </c:pt>
                <c:pt idx="20">
                  <c:v>18.098839999999999</c:v>
                </c:pt>
                <c:pt idx="21">
                  <c:v>18.402000000000001</c:v>
                </c:pt>
                <c:pt idx="22">
                  <c:v>18.489360000000001</c:v>
                </c:pt>
                <c:pt idx="23">
                  <c:v>18.55734</c:v>
                </c:pt>
                <c:pt idx="24">
                  <c:v>18.691860000000002</c:v>
                </c:pt>
                <c:pt idx="25">
                  <c:v>18.326040000000003</c:v>
                </c:pt>
                <c:pt idx="26">
                  <c:v>17.653680000000001</c:v>
                </c:pt>
                <c:pt idx="27">
                  <c:v>17.53191</c:v>
                </c:pt>
                <c:pt idx="28">
                  <c:v>17.56015</c:v>
                </c:pt>
                <c:pt idx="29">
                  <c:v>17.427849999999999</c:v>
                </c:pt>
                <c:pt idx="30">
                  <c:v>17.708259999999999</c:v>
                </c:pt>
                <c:pt idx="31">
                  <c:v>18.285700000000002</c:v>
                </c:pt>
                <c:pt idx="32">
                  <c:v>18.53246</c:v>
                </c:pt>
                <c:pt idx="33">
                  <c:v>18.902799999999999</c:v>
                </c:pt>
                <c:pt idx="34">
                  <c:v>19.46743</c:v>
                </c:pt>
                <c:pt idx="35">
                  <c:v>19.59064</c:v>
                </c:pt>
                <c:pt idx="36">
                  <c:v>19.55545</c:v>
                </c:pt>
                <c:pt idx="37">
                  <c:v>20.031770000000002</c:v>
                </c:pt>
                <c:pt idx="38">
                  <c:v>20.276630000000001</c:v>
                </c:pt>
                <c:pt idx="39">
                  <c:v>20.658990000000003</c:v>
                </c:pt>
                <c:pt idx="40">
                  <c:v>21.390889999999999</c:v>
                </c:pt>
                <c:pt idx="41">
                  <c:v>22.16621</c:v>
                </c:pt>
                <c:pt idx="42">
                  <c:v>22.578380000000003</c:v>
                </c:pt>
                <c:pt idx="43">
                  <c:v>22.959289999999999</c:v>
                </c:pt>
                <c:pt idx="44">
                  <c:v>23.399919999999998</c:v>
                </c:pt>
                <c:pt idx="45">
                  <c:v>23.88813</c:v>
                </c:pt>
                <c:pt idx="46">
                  <c:v>24.276720000000001</c:v>
                </c:pt>
                <c:pt idx="47">
                  <c:v>24.817640000000001</c:v>
                </c:pt>
                <c:pt idx="48">
                  <c:v>25.261959999999998</c:v>
                </c:pt>
                <c:pt idx="49">
                  <c:v>25.624220000000001</c:v>
                </c:pt>
                <c:pt idx="50">
                  <c:v>26.66216</c:v>
                </c:pt>
                <c:pt idx="51">
                  <c:v>26.93337</c:v>
                </c:pt>
                <c:pt idx="52">
                  <c:v>27.530639999999998</c:v>
                </c:pt>
                <c:pt idx="53">
                  <c:v>27.600930000000002</c:v>
                </c:pt>
                <c:pt idx="54">
                  <c:v>27.713900000000002</c:v>
                </c:pt>
                <c:pt idx="55">
                  <c:v>27.868860000000002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BOL_4!$D$2</c:f>
              <c:strCache>
                <c:ptCount val="1"/>
                <c:pt idx="0">
                  <c:v>København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BOL_4!$A$5:$A$64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BOL_4!$D$5:$D$64</c:f>
              <c:numCache>
                <c:formatCode>0.0</c:formatCode>
                <c:ptCount val="60"/>
                <c:pt idx="0">
                  <c:v>21.233630000000002</c:v>
                </c:pt>
                <c:pt idx="1">
                  <c:v>22.728009999999998</c:v>
                </c:pt>
                <c:pt idx="2">
                  <c:v>24.74775</c:v>
                </c:pt>
                <c:pt idx="3">
                  <c:v>27.150749999999999</c:v>
                </c:pt>
                <c:pt idx="4">
                  <c:v>28.545459999999999</c:v>
                </c:pt>
                <c:pt idx="5">
                  <c:v>29.88015</c:v>
                </c:pt>
                <c:pt idx="6">
                  <c:v>29.62481</c:v>
                </c:pt>
                <c:pt idx="7">
                  <c:v>28.514810000000001</c:v>
                </c:pt>
                <c:pt idx="8">
                  <c:v>27.35819</c:v>
                </c:pt>
                <c:pt idx="9">
                  <c:v>26.465340000000001</c:v>
                </c:pt>
                <c:pt idx="10">
                  <c:v>25.974330000000002</c:v>
                </c:pt>
                <c:pt idx="11">
                  <c:v>25.134270000000001</c:v>
                </c:pt>
                <c:pt idx="12">
                  <c:v>24.592830000000003</c:v>
                </c:pt>
                <c:pt idx="13">
                  <c:v>23.644599999999997</c:v>
                </c:pt>
                <c:pt idx="14">
                  <c:v>22.58249</c:v>
                </c:pt>
                <c:pt idx="15">
                  <c:v>20.737439999999999</c:v>
                </c:pt>
                <c:pt idx="16">
                  <c:v>19.230709999999998</c:v>
                </c:pt>
                <c:pt idx="17">
                  <c:v>19.181639999999998</c:v>
                </c:pt>
                <c:pt idx="18">
                  <c:v>19.533429999999999</c:v>
                </c:pt>
                <c:pt idx="19">
                  <c:v>20.544610000000002</c:v>
                </c:pt>
                <c:pt idx="20">
                  <c:v>20.911919999999999</c:v>
                </c:pt>
                <c:pt idx="21">
                  <c:v>21.316380000000002</c:v>
                </c:pt>
                <c:pt idx="22">
                  <c:v>21.420180000000002</c:v>
                </c:pt>
                <c:pt idx="23">
                  <c:v>21.70129</c:v>
                </c:pt>
                <c:pt idx="24">
                  <c:v>21.996259999999999</c:v>
                </c:pt>
                <c:pt idx="25">
                  <c:v>21.226290000000002</c:v>
                </c:pt>
                <c:pt idx="26">
                  <c:v>20.4129</c:v>
                </c:pt>
                <c:pt idx="27">
                  <c:v>20.18732</c:v>
                </c:pt>
                <c:pt idx="28">
                  <c:v>20.352970000000003</c:v>
                </c:pt>
                <c:pt idx="29">
                  <c:v>20.204069999999998</c:v>
                </c:pt>
                <c:pt idx="30">
                  <c:v>20.750990000000002</c:v>
                </c:pt>
                <c:pt idx="31">
                  <c:v>21.306560000000001</c:v>
                </c:pt>
                <c:pt idx="32">
                  <c:v>21.943429999999999</c:v>
                </c:pt>
                <c:pt idx="33">
                  <c:v>22.545470000000002</c:v>
                </c:pt>
                <c:pt idx="34">
                  <c:v>23.296060000000001</c:v>
                </c:pt>
                <c:pt idx="35">
                  <c:v>23.639220000000002</c:v>
                </c:pt>
                <c:pt idx="36">
                  <c:v>23.824290000000001</c:v>
                </c:pt>
                <c:pt idx="37">
                  <c:v>24.24794</c:v>
                </c:pt>
                <c:pt idx="38">
                  <c:v>24.605589999999999</c:v>
                </c:pt>
                <c:pt idx="39">
                  <c:v>25.080569999999998</c:v>
                </c:pt>
                <c:pt idx="40">
                  <c:v>26.24943</c:v>
                </c:pt>
                <c:pt idx="41">
                  <c:v>27.318860000000001</c:v>
                </c:pt>
                <c:pt idx="42">
                  <c:v>27.73799</c:v>
                </c:pt>
                <c:pt idx="43">
                  <c:v>28.540419999999997</c:v>
                </c:pt>
                <c:pt idx="44">
                  <c:v>28.953859999999999</c:v>
                </c:pt>
                <c:pt idx="45">
                  <c:v>29.717689999999997</c:v>
                </c:pt>
                <c:pt idx="46">
                  <c:v>30.419430000000002</c:v>
                </c:pt>
                <c:pt idx="47">
                  <c:v>31.190849999999998</c:v>
                </c:pt>
                <c:pt idx="48">
                  <c:v>31.82938</c:v>
                </c:pt>
                <c:pt idx="49">
                  <c:v>32.65119</c:v>
                </c:pt>
                <c:pt idx="50">
                  <c:v>33.938699999999997</c:v>
                </c:pt>
                <c:pt idx="51">
                  <c:v>34.241390000000003</c:v>
                </c:pt>
                <c:pt idx="52">
                  <c:v>35.033730000000006</c:v>
                </c:pt>
                <c:pt idx="53">
                  <c:v>34.89302</c:v>
                </c:pt>
                <c:pt idx="54">
                  <c:v>35.168030000000002</c:v>
                </c:pt>
                <c:pt idx="55">
                  <c:v>35.276139999999998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BOL_4!$E$2</c:f>
              <c:strCache>
                <c:ptCount val="1"/>
                <c:pt idx="0">
                  <c:v>Midtjylland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BOL_4!$A$5:$A$64</c:f>
              <c:strCache>
                <c:ptCount val="6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  <c:pt idx="59">
                  <c:v>2019</c:v>
                </c:pt>
              </c:strCache>
            </c:strRef>
          </c:cat>
          <c:val>
            <c:numRef>
              <c:f>BOL_4!$E$5:$E$64</c:f>
              <c:numCache>
                <c:formatCode>0.0</c:formatCode>
                <c:ptCount val="60"/>
                <c:pt idx="0">
                  <c:v>20.713339999999999</c:v>
                </c:pt>
                <c:pt idx="1">
                  <c:v>21.140419999999999</c:v>
                </c:pt>
                <c:pt idx="2">
                  <c:v>23.385999999999999</c:v>
                </c:pt>
                <c:pt idx="3">
                  <c:v>25.045580000000001</c:v>
                </c:pt>
                <c:pt idx="4">
                  <c:v>26.459759999999999</c:v>
                </c:pt>
                <c:pt idx="5">
                  <c:v>27.461689999999997</c:v>
                </c:pt>
                <c:pt idx="6">
                  <c:v>26.89527</c:v>
                </c:pt>
                <c:pt idx="7">
                  <c:v>26.83709</c:v>
                </c:pt>
                <c:pt idx="8">
                  <c:v>26.19594</c:v>
                </c:pt>
                <c:pt idx="9">
                  <c:v>24.788029999999999</c:v>
                </c:pt>
                <c:pt idx="10">
                  <c:v>24.436310000000002</c:v>
                </c:pt>
                <c:pt idx="11">
                  <c:v>23.635590000000001</c:v>
                </c:pt>
                <c:pt idx="12">
                  <c:v>23.631709999999998</c:v>
                </c:pt>
                <c:pt idx="13">
                  <c:v>23.175799999999999</c:v>
                </c:pt>
                <c:pt idx="14">
                  <c:v>22.18272</c:v>
                </c:pt>
                <c:pt idx="15">
                  <c:v>21.008520000000001</c:v>
                </c:pt>
                <c:pt idx="16">
                  <c:v>19.142009999999999</c:v>
                </c:pt>
                <c:pt idx="17">
                  <c:v>20.846450000000001</c:v>
                </c:pt>
                <c:pt idx="18">
                  <c:v>20.703229999999998</c:v>
                </c:pt>
                <c:pt idx="19">
                  <c:v>21.884180000000001</c:v>
                </c:pt>
                <c:pt idx="20">
                  <c:v>22.57525</c:v>
                </c:pt>
                <c:pt idx="21">
                  <c:v>23.141830000000002</c:v>
                </c:pt>
                <c:pt idx="22">
                  <c:v>23.169119999999999</c:v>
                </c:pt>
                <c:pt idx="23">
                  <c:v>23.131610000000002</c:v>
                </c:pt>
                <c:pt idx="24">
                  <c:v>24.07893</c:v>
                </c:pt>
                <c:pt idx="25">
                  <c:v>23.166709999999998</c:v>
                </c:pt>
                <c:pt idx="26">
                  <c:v>22.984380000000002</c:v>
                </c:pt>
                <c:pt idx="27">
                  <c:v>22.991400000000002</c:v>
                </c:pt>
                <c:pt idx="28">
                  <c:v>22.44115</c:v>
                </c:pt>
                <c:pt idx="29">
                  <c:v>22.607419999999998</c:v>
                </c:pt>
                <c:pt idx="30">
                  <c:v>22.948229999999999</c:v>
                </c:pt>
                <c:pt idx="31">
                  <c:v>23.70871</c:v>
                </c:pt>
                <c:pt idx="32">
                  <c:v>23.699290000000001</c:v>
                </c:pt>
                <c:pt idx="33">
                  <c:v>23.984020000000001</c:v>
                </c:pt>
                <c:pt idx="34">
                  <c:v>24.075860000000002</c:v>
                </c:pt>
                <c:pt idx="35">
                  <c:v>23.53314</c:v>
                </c:pt>
                <c:pt idx="36">
                  <c:v>23.829499999999999</c:v>
                </c:pt>
                <c:pt idx="37">
                  <c:v>24.880009999999999</c:v>
                </c:pt>
                <c:pt idx="38">
                  <c:v>25.809840000000001</c:v>
                </c:pt>
                <c:pt idx="39">
                  <c:v>25.480520000000002</c:v>
                </c:pt>
                <c:pt idx="40">
                  <c:v>27.219799999999999</c:v>
                </c:pt>
                <c:pt idx="41">
                  <c:v>27.26041</c:v>
                </c:pt>
                <c:pt idx="42">
                  <c:v>27.60013</c:v>
                </c:pt>
                <c:pt idx="43">
                  <c:v>28.325560000000003</c:v>
                </c:pt>
                <c:pt idx="44">
                  <c:v>28.37351</c:v>
                </c:pt>
                <c:pt idx="45">
                  <c:v>29.938580000000002</c:v>
                </c:pt>
                <c:pt idx="46">
                  <c:v>28.935839999999999</c:v>
                </c:pt>
                <c:pt idx="47">
                  <c:v>29.508430000000001</c:v>
                </c:pt>
                <c:pt idx="48">
                  <c:v>30.701529999999998</c:v>
                </c:pt>
                <c:pt idx="49">
                  <c:v>30.116240000000001</c:v>
                </c:pt>
                <c:pt idx="50">
                  <c:v>30.707069999999998</c:v>
                </c:pt>
                <c:pt idx="51">
                  <c:v>31.53041</c:v>
                </c:pt>
                <c:pt idx="52">
                  <c:v>31.169599999999999</c:v>
                </c:pt>
                <c:pt idx="53">
                  <c:v>32.168639999999996</c:v>
                </c:pt>
                <c:pt idx="54">
                  <c:v>33.089390000000002</c:v>
                </c:pt>
                <c:pt idx="55">
                  <c:v>32.313299999999998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951744"/>
        <c:axId val="229957632"/>
      </c:lineChart>
      <c:catAx>
        <c:axId val="2299517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957632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29957632"/>
        <c:scaling>
          <c:orientation val="minMax"/>
          <c:max val="36"/>
          <c:min val="1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9951744"/>
        <c:crosses val="autoZero"/>
        <c:crossBetween val="midCat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83245046296296299"/>
          <c:w val="0.71456030821111893"/>
          <c:h val="0.12496481481481485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BOL_5!$D$2</c:f>
              <c:strCache>
                <c:ptCount val="1"/>
                <c:pt idx="0">
                  <c:v>Lejlighedssalg, København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BOL_5!$B$5:$B$64</c:f>
              <c:strCache>
                <c:ptCount val="60"/>
                <c:pt idx="0">
                  <c:v>2004q1</c:v>
                </c:pt>
                <c:pt idx="1">
                  <c:v>2004q2</c:v>
                </c:pt>
                <c:pt idx="2">
                  <c:v>2004q3</c:v>
                </c:pt>
                <c:pt idx="3">
                  <c:v>2004q4</c:v>
                </c:pt>
                <c:pt idx="4">
                  <c:v>2005q1</c:v>
                </c:pt>
                <c:pt idx="5">
                  <c:v>2005q2</c:v>
                </c:pt>
                <c:pt idx="6">
                  <c:v>2005q3</c:v>
                </c:pt>
                <c:pt idx="7">
                  <c:v>2005q4</c:v>
                </c:pt>
                <c:pt idx="8">
                  <c:v>2006q1</c:v>
                </c:pt>
                <c:pt idx="9">
                  <c:v>2006q2</c:v>
                </c:pt>
                <c:pt idx="10">
                  <c:v>2006q3</c:v>
                </c:pt>
                <c:pt idx="11">
                  <c:v>2006q4</c:v>
                </c:pt>
                <c:pt idx="12">
                  <c:v>2007q1</c:v>
                </c:pt>
                <c:pt idx="13">
                  <c:v>2007q2</c:v>
                </c:pt>
                <c:pt idx="14">
                  <c:v>2007q3</c:v>
                </c:pt>
                <c:pt idx="15">
                  <c:v>2007q4</c:v>
                </c:pt>
                <c:pt idx="16">
                  <c:v>2008q1</c:v>
                </c:pt>
                <c:pt idx="17">
                  <c:v>2008q2</c:v>
                </c:pt>
                <c:pt idx="18">
                  <c:v>2008q3</c:v>
                </c:pt>
                <c:pt idx="19">
                  <c:v>2008q4</c:v>
                </c:pt>
                <c:pt idx="20">
                  <c:v>2009q1</c:v>
                </c:pt>
                <c:pt idx="21">
                  <c:v>2009q2</c:v>
                </c:pt>
                <c:pt idx="22">
                  <c:v>2009q3</c:v>
                </c:pt>
                <c:pt idx="23">
                  <c:v>2009q4</c:v>
                </c:pt>
                <c:pt idx="24">
                  <c:v>2010q1</c:v>
                </c:pt>
                <c:pt idx="25">
                  <c:v>2010q2</c:v>
                </c:pt>
                <c:pt idx="26">
                  <c:v>2010q3</c:v>
                </c:pt>
                <c:pt idx="27">
                  <c:v>2010q4</c:v>
                </c:pt>
                <c:pt idx="28">
                  <c:v>2011q1</c:v>
                </c:pt>
                <c:pt idx="29">
                  <c:v>2011q2</c:v>
                </c:pt>
                <c:pt idx="30">
                  <c:v>2011q3</c:v>
                </c:pt>
                <c:pt idx="31">
                  <c:v>2011q4</c:v>
                </c:pt>
                <c:pt idx="32">
                  <c:v>2012q1</c:v>
                </c:pt>
                <c:pt idx="33">
                  <c:v>2012q2</c:v>
                </c:pt>
                <c:pt idx="34">
                  <c:v>2012q3</c:v>
                </c:pt>
                <c:pt idx="35">
                  <c:v>2012q4</c:v>
                </c:pt>
                <c:pt idx="36">
                  <c:v>2013q1</c:v>
                </c:pt>
                <c:pt idx="37">
                  <c:v>2013q2</c:v>
                </c:pt>
                <c:pt idx="38">
                  <c:v>2013q3</c:v>
                </c:pt>
                <c:pt idx="39">
                  <c:v>2013q4</c:v>
                </c:pt>
                <c:pt idx="40">
                  <c:v>2014q1</c:v>
                </c:pt>
                <c:pt idx="41">
                  <c:v>2014q2</c:v>
                </c:pt>
                <c:pt idx="42">
                  <c:v>2014q3</c:v>
                </c:pt>
                <c:pt idx="43">
                  <c:v>2014q4</c:v>
                </c:pt>
                <c:pt idx="44">
                  <c:v>2015q1</c:v>
                </c:pt>
                <c:pt idx="45">
                  <c:v>2015q2</c:v>
                </c:pt>
                <c:pt idx="46">
                  <c:v>2015q3</c:v>
                </c:pt>
                <c:pt idx="47">
                  <c:v>2015q4</c:v>
                </c:pt>
                <c:pt idx="48">
                  <c:v>2016q1</c:v>
                </c:pt>
                <c:pt idx="49">
                  <c:v>2016q2</c:v>
                </c:pt>
                <c:pt idx="50">
                  <c:v>2016q3</c:v>
                </c:pt>
                <c:pt idx="51">
                  <c:v>2016q4</c:v>
                </c:pt>
                <c:pt idx="52">
                  <c:v>2017q1</c:v>
                </c:pt>
                <c:pt idx="53">
                  <c:v>2017q2</c:v>
                </c:pt>
                <c:pt idx="54">
                  <c:v>2017q3</c:v>
                </c:pt>
                <c:pt idx="55">
                  <c:v>2017q4</c:v>
                </c:pt>
                <c:pt idx="56">
                  <c:v>2018q1</c:v>
                </c:pt>
                <c:pt idx="57">
                  <c:v>2018q2</c:v>
                </c:pt>
                <c:pt idx="58">
                  <c:v>2018q3</c:v>
                </c:pt>
                <c:pt idx="59">
                  <c:v>2018q4</c:v>
                </c:pt>
              </c:strCache>
            </c:strRef>
          </c:cat>
          <c:val>
            <c:numRef>
              <c:f>BOL_5!$D$5:$D$64</c:f>
              <c:numCache>
                <c:formatCode>0.0</c:formatCode>
                <c:ptCount val="60"/>
                <c:pt idx="0">
                  <c:v>1465.16971545862</c:v>
                </c:pt>
                <c:pt idx="1">
                  <c:v>1412.0221365933601</c:v>
                </c:pt>
                <c:pt idx="2">
                  <c:v>1058.74663245754</c:v>
                </c:pt>
                <c:pt idx="3">
                  <c:v>1452.06150052253</c:v>
                </c:pt>
                <c:pt idx="4">
                  <c:v>1506.39665474455</c:v>
                </c:pt>
                <c:pt idx="5">
                  <c:v>1608.0392993882001</c:v>
                </c:pt>
                <c:pt idx="6">
                  <c:v>1604.27078444165</c:v>
                </c:pt>
                <c:pt idx="7">
                  <c:v>1405.2932614255999</c:v>
                </c:pt>
                <c:pt idx="8">
                  <c:v>1469.268864724</c:v>
                </c:pt>
                <c:pt idx="9">
                  <c:v>1021.74448611907</c:v>
                </c:pt>
                <c:pt idx="10">
                  <c:v>891.57488392977098</c:v>
                </c:pt>
                <c:pt idx="11">
                  <c:v>880.41176522716296</c:v>
                </c:pt>
                <c:pt idx="12">
                  <c:v>1058.69270516028</c:v>
                </c:pt>
                <c:pt idx="13">
                  <c:v>1171.5195394448001</c:v>
                </c:pt>
                <c:pt idx="14">
                  <c:v>1320.2794582471799</c:v>
                </c:pt>
                <c:pt idx="15">
                  <c:v>1340.50829714774</c:v>
                </c:pt>
                <c:pt idx="16">
                  <c:v>1106.8211463571899</c:v>
                </c:pt>
                <c:pt idx="17">
                  <c:v>1034.4376345800699</c:v>
                </c:pt>
                <c:pt idx="18">
                  <c:v>801.11758994303602</c:v>
                </c:pt>
                <c:pt idx="19">
                  <c:v>669.62362911970604</c:v>
                </c:pt>
                <c:pt idx="20">
                  <c:v>731.25406419822195</c:v>
                </c:pt>
                <c:pt idx="21">
                  <c:v>862.78166833568503</c:v>
                </c:pt>
                <c:pt idx="22">
                  <c:v>953.00092064786804</c:v>
                </c:pt>
                <c:pt idx="23">
                  <c:v>1031.9633468182201</c:v>
                </c:pt>
                <c:pt idx="24">
                  <c:v>932.67772473657305</c:v>
                </c:pt>
                <c:pt idx="25">
                  <c:v>936.61175410067597</c:v>
                </c:pt>
                <c:pt idx="26">
                  <c:v>959.41853775464801</c:v>
                </c:pt>
                <c:pt idx="27">
                  <c:v>999.29198340810296</c:v>
                </c:pt>
                <c:pt idx="28">
                  <c:v>952.83953210054699</c:v>
                </c:pt>
                <c:pt idx="29">
                  <c:v>878.07559544128299</c:v>
                </c:pt>
                <c:pt idx="30">
                  <c:v>893.82693187208099</c:v>
                </c:pt>
                <c:pt idx="31">
                  <c:v>937.25794058608994</c:v>
                </c:pt>
                <c:pt idx="32">
                  <c:v>1063.0276730198</c:v>
                </c:pt>
                <c:pt idx="33">
                  <c:v>1165.1488901406699</c:v>
                </c:pt>
                <c:pt idx="34">
                  <c:v>1237.173002477</c:v>
                </c:pt>
                <c:pt idx="35">
                  <c:v>1178.6504343625299</c:v>
                </c:pt>
                <c:pt idx="36">
                  <c:v>1050.45305254503</c:v>
                </c:pt>
                <c:pt idx="37">
                  <c:v>1130.09583829852</c:v>
                </c:pt>
                <c:pt idx="38">
                  <c:v>1212.4709898482399</c:v>
                </c:pt>
                <c:pt idx="39">
                  <c:v>1301.9801193082001</c:v>
                </c:pt>
                <c:pt idx="40">
                  <c:v>1355.98273573745</c:v>
                </c:pt>
                <c:pt idx="41">
                  <c:v>1443.16942989785</c:v>
                </c:pt>
                <c:pt idx="42">
                  <c:v>1564.0567375580499</c:v>
                </c:pt>
                <c:pt idx="43">
                  <c:v>1754.7910968066501</c:v>
                </c:pt>
                <c:pt idx="44">
                  <c:v>1920.9756249853101</c:v>
                </c:pt>
                <c:pt idx="45">
                  <c:v>1800.8162112258201</c:v>
                </c:pt>
                <c:pt idx="46">
                  <c:v>1725.5412454145001</c:v>
                </c:pt>
                <c:pt idx="47">
                  <c:v>1624.66691837437</c:v>
                </c:pt>
                <c:pt idx="48">
                  <c:v>1650.98255710079</c:v>
                </c:pt>
                <c:pt idx="49">
                  <c:v>1696.14427962789</c:v>
                </c:pt>
                <c:pt idx="50">
                  <c:v>1654.6932524706101</c:v>
                </c:pt>
                <c:pt idx="51">
                  <c:v>1581.1799108007101</c:v>
                </c:pt>
                <c:pt idx="52">
                  <c:v>1733.04356578239</c:v>
                </c:pt>
                <c:pt idx="53">
                  <c:v>1590.37817019261</c:v>
                </c:pt>
                <c:pt idx="54">
                  <c:v>1579.7757178285301</c:v>
                </c:pt>
                <c:pt idx="55">
                  <c:v>1556.8025461964601</c:v>
                </c:pt>
                <c:pt idx="56">
                  <c:v>1455.04910868757</c:v>
                </c:pt>
                <c:pt idx="57">
                  <c:v>1436.6010542158399</c:v>
                </c:pt>
                <c:pt idx="58">
                  <c:v>1400.1341465939399</c:v>
                </c:pt>
                <c:pt idx="59">
                  <c:v>1422.21569462922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65056"/>
        <c:axId val="232366848"/>
      </c:lineChart>
      <c:lineChart>
        <c:grouping val="standard"/>
        <c:varyColors val="0"/>
        <c:ser>
          <c:idx val="1"/>
          <c:order val="0"/>
          <c:tx>
            <c:strRef>
              <c:f>BOL_5!$C$2</c:f>
              <c:strCache>
                <c:ptCount val="1"/>
                <c:pt idx="0">
                  <c:v>Nedslag, ejerlejligheder (h. 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BOL_5!$B$5:$B$64</c:f>
              <c:strCache>
                <c:ptCount val="60"/>
                <c:pt idx="0">
                  <c:v>2004q1</c:v>
                </c:pt>
                <c:pt idx="1">
                  <c:v>2004q2</c:v>
                </c:pt>
                <c:pt idx="2">
                  <c:v>2004q3</c:v>
                </c:pt>
                <c:pt idx="3">
                  <c:v>2004q4</c:v>
                </c:pt>
                <c:pt idx="4">
                  <c:v>2005q1</c:v>
                </c:pt>
                <c:pt idx="5">
                  <c:v>2005q2</c:v>
                </c:pt>
                <c:pt idx="6">
                  <c:v>2005q3</c:v>
                </c:pt>
                <c:pt idx="7">
                  <c:v>2005q4</c:v>
                </c:pt>
                <c:pt idx="8">
                  <c:v>2006q1</c:v>
                </c:pt>
                <c:pt idx="9">
                  <c:v>2006q2</c:v>
                </c:pt>
                <c:pt idx="10">
                  <c:v>2006q3</c:v>
                </c:pt>
                <c:pt idx="11">
                  <c:v>2006q4</c:v>
                </c:pt>
                <c:pt idx="12">
                  <c:v>2007q1</c:v>
                </c:pt>
                <c:pt idx="13">
                  <c:v>2007q2</c:v>
                </c:pt>
                <c:pt idx="14">
                  <c:v>2007q3</c:v>
                </c:pt>
                <c:pt idx="15">
                  <c:v>2007q4</c:v>
                </c:pt>
                <c:pt idx="16">
                  <c:v>2008q1</c:v>
                </c:pt>
                <c:pt idx="17">
                  <c:v>2008q2</c:v>
                </c:pt>
                <c:pt idx="18">
                  <c:v>2008q3</c:v>
                </c:pt>
                <c:pt idx="19">
                  <c:v>2008q4</c:v>
                </c:pt>
                <c:pt idx="20">
                  <c:v>2009q1</c:v>
                </c:pt>
                <c:pt idx="21">
                  <c:v>2009q2</c:v>
                </c:pt>
                <c:pt idx="22">
                  <c:v>2009q3</c:v>
                </c:pt>
                <c:pt idx="23">
                  <c:v>2009q4</c:v>
                </c:pt>
                <c:pt idx="24">
                  <c:v>2010q1</c:v>
                </c:pt>
                <c:pt idx="25">
                  <c:v>2010q2</c:v>
                </c:pt>
                <c:pt idx="26">
                  <c:v>2010q3</c:v>
                </c:pt>
                <c:pt idx="27">
                  <c:v>2010q4</c:v>
                </c:pt>
                <c:pt idx="28">
                  <c:v>2011q1</c:v>
                </c:pt>
                <c:pt idx="29">
                  <c:v>2011q2</c:v>
                </c:pt>
                <c:pt idx="30">
                  <c:v>2011q3</c:v>
                </c:pt>
                <c:pt idx="31">
                  <c:v>2011q4</c:v>
                </c:pt>
                <c:pt idx="32">
                  <c:v>2012q1</c:v>
                </c:pt>
                <c:pt idx="33">
                  <c:v>2012q2</c:v>
                </c:pt>
                <c:pt idx="34">
                  <c:v>2012q3</c:v>
                </c:pt>
                <c:pt idx="35">
                  <c:v>2012q4</c:v>
                </c:pt>
                <c:pt idx="36">
                  <c:v>2013q1</c:v>
                </c:pt>
                <c:pt idx="37">
                  <c:v>2013q2</c:v>
                </c:pt>
                <c:pt idx="38">
                  <c:v>2013q3</c:v>
                </c:pt>
                <c:pt idx="39">
                  <c:v>2013q4</c:v>
                </c:pt>
                <c:pt idx="40">
                  <c:v>2014q1</c:v>
                </c:pt>
                <c:pt idx="41">
                  <c:v>2014q2</c:v>
                </c:pt>
                <c:pt idx="42">
                  <c:v>2014q3</c:v>
                </c:pt>
                <c:pt idx="43">
                  <c:v>2014q4</c:v>
                </c:pt>
                <c:pt idx="44">
                  <c:v>2015q1</c:v>
                </c:pt>
                <c:pt idx="45">
                  <c:v>2015q2</c:v>
                </c:pt>
                <c:pt idx="46">
                  <c:v>2015q3</c:v>
                </c:pt>
                <c:pt idx="47">
                  <c:v>2015q4</c:v>
                </c:pt>
                <c:pt idx="48">
                  <c:v>2016q1</c:v>
                </c:pt>
                <c:pt idx="49">
                  <c:v>2016q2</c:v>
                </c:pt>
                <c:pt idx="50">
                  <c:v>2016q3</c:v>
                </c:pt>
                <c:pt idx="51">
                  <c:v>2016q4</c:v>
                </c:pt>
                <c:pt idx="52">
                  <c:v>2017q1</c:v>
                </c:pt>
                <c:pt idx="53">
                  <c:v>2017q2</c:v>
                </c:pt>
                <c:pt idx="54">
                  <c:v>2017q3</c:v>
                </c:pt>
                <c:pt idx="55">
                  <c:v>2017q4</c:v>
                </c:pt>
                <c:pt idx="56">
                  <c:v>2018q1</c:v>
                </c:pt>
                <c:pt idx="57">
                  <c:v>2018q2</c:v>
                </c:pt>
                <c:pt idx="58">
                  <c:v>2018q3</c:v>
                </c:pt>
                <c:pt idx="59">
                  <c:v>2018q4</c:v>
                </c:pt>
              </c:strCache>
            </c:strRef>
          </c:cat>
          <c:val>
            <c:numRef>
              <c:f>BOL_5!$C$5:$C$64</c:f>
              <c:numCache>
                <c:formatCode>0.0</c:formatCode>
                <c:ptCount val="60"/>
                <c:pt idx="0">
                  <c:v>2.6284161571824285</c:v>
                </c:pt>
                <c:pt idx="1">
                  <c:v>1.7237872470253279</c:v>
                </c:pt>
                <c:pt idx="2">
                  <c:v>1.934048931437971</c:v>
                </c:pt>
                <c:pt idx="3">
                  <c:v>1.9671222755818292</c:v>
                </c:pt>
                <c:pt idx="4">
                  <c:v>0.94335502467572496</c:v>
                </c:pt>
                <c:pt idx="5">
                  <c:v>0.51140676814894448</c:v>
                </c:pt>
                <c:pt idx="6">
                  <c:v>0.98435133770823313</c:v>
                </c:pt>
                <c:pt idx="7">
                  <c:v>1.4869394935112297</c:v>
                </c:pt>
                <c:pt idx="8">
                  <c:v>1.970443349753694</c:v>
                </c:pt>
                <c:pt idx="9">
                  <c:v>3.1843708925797642</c:v>
                </c:pt>
                <c:pt idx="10">
                  <c:v>6.697175041802339</c:v>
                </c:pt>
                <c:pt idx="11">
                  <c:v>11.634931446000778</c:v>
                </c:pt>
                <c:pt idx="12">
                  <c:v>12.712882264174183</c:v>
                </c:pt>
                <c:pt idx="13">
                  <c:v>12.458665322961622</c:v>
                </c:pt>
                <c:pt idx="14">
                  <c:v>11.498887204464083</c:v>
                </c:pt>
                <c:pt idx="15">
                  <c:v>13.381441940160798</c:v>
                </c:pt>
                <c:pt idx="16">
                  <c:v>13.386043313853563</c:v>
                </c:pt>
                <c:pt idx="17">
                  <c:v>11.931918499947031</c:v>
                </c:pt>
                <c:pt idx="18">
                  <c:v>14.346508944027704</c:v>
                </c:pt>
                <c:pt idx="19">
                  <c:v>19.352302508423818</c:v>
                </c:pt>
                <c:pt idx="20">
                  <c:v>20.716072545340836</c:v>
                </c:pt>
                <c:pt idx="21">
                  <c:v>15.511120179555192</c:v>
                </c:pt>
                <c:pt idx="22">
                  <c:v>11.604081291293795</c:v>
                </c:pt>
                <c:pt idx="23">
                  <c:v>9.6432690723348173</c:v>
                </c:pt>
                <c:pt idx="24">
                  <c:v>8.415243312922982</c:v>
                </c:pt>
                <c:pt idx="25">
                  <c:v>7.2428532214422887</c:v>
                </c:pt>
                <c:pt idx="26">
                  <c:v>6.8294214616531974</c:v>
                </c:pt>
                <c:pt idx="27">
                  <c:v>8.3259247806424099</c:v>
                </c:pt>
                <c:pt idx="28">
                  <c:v>7.5127950500343701</c:v>
                </c:pt>
                <c:pt idx="29">
                  <c:v>7.0111558723272367</c:v>
                </c:pt>
                <c:pt idx="30">
                  <c:v>8.6903897361413698</c:v>
                </c:pt>
                <c:pt idx="31">
                  <c:v>9.6305078047816579</c:v>
                </c:pt>
                <c:pt idx="32">
                  <c:v>8.6411847108264936</c:v>
                </c:pt>
                <c:pt idx="33">
                  <c:v>6.4072664784583253</c:v>
                </c:pt>
                <c:pt idx="34">
                  <c:v>5.7184220050669552</c:v>
                </c:pt>
                <c:pt idx="35">
                  <c:v>4.826688749556368</c:v>
                </c:pt>
                <c:pt idx="36">
                  <c:v>3.7373198077949752</c:v>
                </c:pt>
                <c:pt idx="37">
                  <c:v>3.4535574924328074</c:v>
                </c:pt>
                <c:pt idx="38">
                  <c:v>3.6445476985625049</c:v>
                </c:pt>
                <c:pt idx="39">
                  <c:v>7.6052220031277642</c:v>
                </c:pt>
                <c:pt idx="40">
                  <c:v>4.5880182406795029</c:v>
                </c:pt>
                <c:pt idx="41">
                  <c:v>3.4212765957446862</c:v>
                </c:pt>
                <c:pt idx="42">
                  <c:v>4.3238025496787884</c:v>
                </c:pt>
                <c:pt idx="43">
                  <c:v>4.6271813855103119</c:v>
                </c:pt>
                <c:pt idx="44">
                  <c:v>2.2348350478893337</c:v>
                </c:pt>
                <c:pt idx="45">
                  <c:v>1.5271614384085694</c:v>
                </c:pt>
                <c:pt idx="46">
                  <c:v>3.3480489466978725</c:v>
                </c:pt>
                <c:pt idx="47">
                  <c:v>4.5282689623080472</c:v>
                </c:pt>
                <c:pt idx="48">
                  <c:v>3.3592328355622385</c:v>
                </c:pt>
                <c:pt idx="49">
                  <c:v>3.013114935532073</c:v>
                </c:pt>
                <c:pt idx="50">
                  <c:v>2.7545041344942689</c:v>
                </c:pt>
                <c:pt idx="51">
                  <c:v>3.842564198288045</c:v>
                </c:pt>
                <c:pt idx="52">
                  <c:v>3.1131259663006716</c:v>
                </c:pt>
                <c:pt idx="53">
                  <c:v>2.5415345592897864</c:v>
                </c:pt>
                <c:pt idx="54">
                  <c:v>2.9673881108608384</c:v>
                </c:pt>
                <c:pt idx="55">
                  <c:v>3.6651747913390551</c:v>
                </c:pt>
                <c:pt idx="56">
                  <c:v>3.431384149371695</c:v>
                </c:pt>
                <c:pt idx="57">
                  <c:v>4.0047609045718673</c:v>
                </c:pt>
                <c:pt idx="58">
                  <c:v>4.7655721253704826</c:v>
                </c:pt>
                <c:pt idx="59">
                  <c:v>6.1901098132475312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86560"/>
        <c:axId val="232368384"/>
      </c:lineChart>
      <c:catAx>
        <c:axId val="2323650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366848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32366848"/>
        <c:scaling>
          <c:orientation val="minMax"/>
          <c:max val="2000"/>
          <c:min val="6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365056"/>
        <c:crosses val="autoZero"/>
        <c:crossBetween val="midCat"/>
        <c:majorUnit val="200"/>
      </c:valAx>
      <c:valAx>
        <c:axId val="232368384"/>
        <c:scaling>
          <c:orientation val="minMax"/>
          <c:max val="25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232386560"/>
        <c:crosses val="max"/>
        <c:crossBetween val="between"/>
        <c:majorUnit val="5"/>
      </c:valAx>
      <c:catAx>
        <c:axId val="2323865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32368384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33611111111111"/>
          <c:y val="0.86221898148148146"/>
          <c:w val="0.80079475308641979"/>
          <c:h val="0.1014462962962963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BOL_6!$D$2</c:f>
              <c:strCache>
                <c:ptCount val="1"/>
                <c:pt idx="0">
                  <c:v>Udbud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BOL_6!$A$5:$A$196</c:f>
              <c:strCache>
                <c:ptCount val="192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2004</c:v>
                </c:pt>
                <c:pt idx="5">
                  <c:v>2004</c:v>
                </c:pt>
                <c:pt idx="6">
                  <c:v>2004</c:v>
                </c:pt>
                <c:pt idx="7">
                  <c:v>2004</c:v>
                </c:pt>
                <c:pt idx="8">
                  <c:v>2004</c:v>
                </c:pt>
                <c:pt idx="9">
                  <c:v>2004</c:v>
                </c:pt>
                <c:pt idx="10">
                  <c:v>2004</c:v>
                </c:pt>
                <c:pt idx="11">
                  <c:v>2004</c:v>
                </c:pt>
                <c:pt idx="12">
                  <c:v>2005</c:v>
                </c:pt>
                <c:pt idx="13">
                  <c:v>2005</c:v>
                </c:pt>
                <c:pt idx="14">
                  <c:v>2005</c:v>
                </c:pt>
                <c:pt idx="15">
                  <c:v>2005</c:v>
                </c:pt>
                <c:pt idx="16">
                  <c:v>2005</c:v>
                </c:pt>
                <c:pt idx="17">
                  <c:v>2005</c:v>
                </c:pt>
                <c:pt idx="18">
                  <c:v>2005</c:v>
                </c:pt>
                <c:pt idx="19">
                  <c:v>2005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2006</c:v>
                </c:pt>
                <c:pt idx="29">
                  <c:v>2006</c:v>
                </c:pt>
                <c:pt idx="30">
                  <c:v>2006</c:v>
                </c:pt>
                <c:pt idx="31">
                  <c:v>2006</c:v>
                </c:pt>
                <c:pt idx="32">
                  <c:v>2006</c:v>
                </c:pt>
                <c:pt idx="33">
                  <c:v>2006</c:v>
                </c:pt>
                <c:pt idx="34">
                  <c:v>2006</c:v>
                </c:pt>
                <c:pt idx="35">
                  <c:v>2006</c:v>
                </c:pt>
                <c:pt idx="36">
                  <c:v>2007</c:v>
                </c:pt>
                <c:pt idx="37">
                  <c:v>2007</c:v>
                </c:pt>
                <c:pt idx="38">
                  <c:v>2007</c:v>
                </c:pt>
                <c:pt idx="39">
                  <c:v>2007</c:v>
                </c:pt>
                <c:pt idx="40">
                  <c:v>2007</c:v>
                </c:pt>
                <c:pt idx="41">
                  <c:v>2007</c:v>
                </c:pt>
                <c:pt idx="42">
                  <c:v>2007</c:v>
                </c:pt>
                <c:pt idx="43">
                  <c:v>2007</c:v>
                </c:pt>
                <c:pt idx="44">
                  <c:v>2007</c:v>
                </c:pt>
                <c:pt idx="45">
                  <c:v>2007</c:v>
                </c:pt>
                <c:pt idx="46">
                  <c:v>2007</c:v>
                </c:pt>
                <c:pt idx="47">
                  <c:v>2007</c:v>
                </c:pt>
                <c:pt idx="48">
                  <c:v>2008</c:v>
                </c:pt>
                <c:pt idx="49">
                  <c:v>2008</c:v>
                </c:pt>
                <c:pt idx="50">
                  <c:v>2008</c:v>
                </c:pt>
                <c:pt idx="51">
                  <c:v>2008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2008</c:v>
                </c:pt>
                <c:pt idx="57">
                  <c:v>2008</c:v>
                </c:pt>
                <c:pt idx="58">
                  <c:v>2008</c:v>
                </c:pt>
                <c:pt idx="59">
                  <c:v>2008</c:v>
                </c:pt>
                <c:pt idx="60">
                  <c:v>2009</c:v>
                </c:pt>
                <c:pt idx="61">
                  <c:v>2009</c:v>
                </c:pt>
                <c:pt idx="62">
                  <c:v>2009</c:v>
                </c:pt>
                <c:pt idx="63">
                  <c:v>2009</c:v>
                </c:pt>
                <c:pt idx="64">
                  <c:v>2009</c:v>
                </c:pt>
                <c:pt idx="65">
                  <c:v>2009</c:v>
                </c:pt>
                <c:pt idx="66">
                  <c:v>2009</c:v>
                </c:pt>
                <c:pt idx="67">
                  <c:v>2009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2010</c:v>
                </c:pt>
                <c:pt idx="77">
                  <c:v>2010</c:v>
                </c:pt>
                <c:pt idx="78">
                  <c:v>2010</c:v>
                </c:pt>
                <c:pt idx="79">
                  <c:v>2010</c:v>
                </c:pt>
                <c:pt idx="80">
                  <c:v>2010</c:v>
                </c:pt>
                <c:pt idx="81">
                  <c:v>2010</c:v>
                </c:pt>
                <c:pt idx="82">
                  <c:v>2010</c:v>
                </c:pt>
                <c:pt idx="83">
                  <c:v>2010</c:v>
                </c:pt>
                <c:pt idx="84">
                  <c:v>2011</c:v>
                </c:pt>
                <c:pt idx="85">
                  <c:v>2011</c:v>
                </c:pt>
                <c:pt idx="86">
                  <c:v>2011</c:v>
                </c:pt>
                <c:pt idx="87">
                  <c:v>2011</c:v>
                </c:pt>
                <c:pt idx="88">
                  <c:v>2011</c:v>
                </c:pt>
                <c:pt idx="89">
                  <c:v>2011</c:v>
                </c:pt>
                <c:pt idx="90">
                  <c:v>2011</c:v>
                </c:pt>
                <c:pt idx="91">
                  <c:v>2011</c:v>
                </c:pt>
                <c:pt idx="92">
                  <c:v>2011</c:v>
                </c:pt>
                <c:pt idx="93">
                  <c:v>2011</c:v>
                </c:pt>
                <c:pt idx="94">
                  <c:v>2011</c:v>
                </c:pt>
                <c:pt idx="95">
                  <c:v>2011</c:v>
                </c:pt>
                <c:pt idx="96">
                  <c:v>2012</c:v>
                </c:pt>
                <c:pt idx="97">
                  <c:v>2012</c:v>
                </c:pt>
                <c:pt idx="98">
                  <c:v>2012</c:v>
                </c:pt>
                <c:pt idx="99">
                  <c:v>2012</c:v>
                </c:pt>
                <c:pt idx="100">
                  <c:v>2012</c:v>
                </c:pt>
                <c:pt idx="101">
                  <c:v>2012</c:v>
                </c:pt>
                <c:pt idx="102">
                  <c:v>2012</c:v>
                </c:pt>
                <c:pt idx="103">
                  <c:v>2012</c:v>
                </c:pt>
                <c:pt idx="104">
                  <c:v>2012</c:v>
                </c:pt>
                <c:pt idx="105">
                  <c:v>2012</c:v>
                </c:pt>
                <c:pt idx="106">
                  <c:v>2012</c:v>
                </c:pt>
                <c:pt idx="107">
                  <c:v>2012</c:v>
                </c:pt>
                <c:pt idx="108">
                  <c:v>2013</c:v>
                </c:pt>
                <c:pt idx="109">
                  <c:v>2013</c:v>
                </c:pt>
                <c:pt idx="110">
                  <c:v>2013</c:v>
                </c:pt>
                <c:pt idx="111">
                  <c:v>2013</c:v>
                </c:pt>
                <c:pt idx="112">
                  <c:v>2013</c:v>
                </c:pt>
                <c:pt idx="113">
                  <c:v>2013</c:v>
                </c:pt>
                <c:pt idx="114">
                  <c:v>2013</c:v>
                </c:pt>
                <c:pt idx="115">
                  <c:v>2013</c:v>
                </c:pt>
                <c:pt idx="116">
                  <c:v>2013</c:v>
                </c:pt>
                <c:pt idx="117">
                  <c:v>2013</c:v>
                </c:pt>
                <c:pt idx="118">
                  <c:v>2013</c:v>
                </c:pt>
                <c:pt idx="119">
                  <c:v>2013</c:v>
                </c:pt>
                <c:pt idx="120">
                  <c:v>2014</c:v>
                </c:pt>
                <c:pt idx="121">
                  <c:v>2014</c:v>
                </c:pt>
                <c:pt idx="122">
                  <c:v>2014</c:v>
                </c:pt>
                <c:pt idx="123">
                  <c:v>2014</c:v>
                </c:pt>
                <c:pt idx="124">
                  <c:v>2014</c:v>
                </c:pt>
                <c:pt idx="125">
                  <c:v>2014</c:v>
                </c:pt>
                <c:pt idx="126">
                  <c:v>2014</c:v>
                </c:pt>
                <c:pt idx="127">
                  <c:v>2014</c:v>
                </c:pt>
                <c:pt idx="128">
                  <c:v>2014</c:v>
                </c:pt>
                <c:pt idx="129">
                  <c:v>2014</c:v>
                </c:pt>
                <c:pt idx="130">
                  <c:v>2014</c:v>
                </c:pt>
                <c:pt idx="131">
                  <c:v>2014</c:v>
                </c:pt>
                <c:pt idx="132">
                  <c:v>2015</c:v>
                </c:pt>
                <c:pt idx="133">
                  <c:v>2015</c:v>
                </c:pt>
                <c:pt idx="134">
                  <c:v>2015</c:v>
                </c:pt>
                <c:pt idx="135">
                  <c:v>2015</c:v>
                </c:pt>
                <c:pt idx="136">
                  <c:v>2015</c:v>
                </c:pt>
                <c:pt idx="137">
                  <c:v>2015</c:v>
                </c:pt>
                <c:pt idx="138">
                  <c:v>2015</c:v>
                </c:pt>
                <c:pt idx="139">
                  <c:v>2015</c:v>
                </c:pt>
                <c:pt idx="140">
                  <c:v>2015</c:v>
                </c:pt>
                <c:pt idx="141">
                  <c:v>2015</c:v>
                </c:pt>
                <c:pt idx="142">
                  <c:v>2015</c:v>
                </c:pt>
                <c:pt idx="143">
                  <c:v>2015</c:v>
                </c:pt>
                <c:pt idx="144">
                  <c:v>2016</c:v>
                </c:pt>
                <c:pt idx="145">
                  <c:v>2016</c:v>
                </c:pt>
                <c:pt idx="146">
                  <c:v>2016</c:v>
                </c:pt>
                <c:pt idx="147">
                  <c:v>2016</c:v>
                </c:pt>
                <c:pt idx="148">
                  <c:v>2016</c:v>
                </c:pt>
                <c:pt idx="149">
                  <c:v>2016</c:v>
                </c:pt>
                <c:pt idx="150">
                  <c:v>2016</c:v>
                </c:pt>
                <c:pt idx="151">
                  <c:v>2016</c:v>
                </c:pt>
                <c:pt idx="152">
                  <c:v>2016</c:v>
                </c:pt>
                <c:pt idx="153">
                  <c:v>2016</c:v>
                </c:pt>
                <c:pt idx="154">
                  <c:v>2016</c:v>
                </c:pt>
                <c:pt idx="155">
                  <c:v>2016</c:v>
                </c:pt>
                <c:pt idx="156">
                  <c:v>2017</c:v>
                </c:pt>
                <c:pt idx="157">
                  <c:v>2017</c:v>
                </c:pt>
                <c:pt idx="158">
                  <c:v>2017</c:v>
                </c:pt>
                <c:pt idx="159">
                  <c:v>2017</c:v>
                </c:pt>
                <c:pt idx="160">
                  <c:v>2017</c:v>
                </c:pt>
                <c:pt idx="161">
                  <c:v>2017</c:v>
                </c:pt>
                <c:pt idx="162">
                  <c:v>2017</c:v>
                </c:pt>
                <c:pt idx="163">
                  <c:v>2017</c:v>
                </c:pt>
                <c:pt idx="164">
                  <c:v>2017</c:v>
                </c:pt>
                <c:pt idx="165">
                  <c:v>2017</c:v>
                </c:pt>
                <c:pt idx="166">
                  <c:v>2017</c:v>
                </c:pt>
                <c:pt idx="167">
                  <c:v>2017</c:v>
                </c:pt>
                <c:pt idx="168">
                  <c:v>2018</c:v>
                </c:pt>
                <c:pt idx="169">
                  <c:v>2018</c:v>
                </c:pt>
                <c:pt idx="170">
                  <c:v>2018</c:v>
                </c:pt>
                <c:pt idx="171">
                  <c:v>2018</c:v>
                </c:pt>
                <c:pt idx="172">
                  <c:v>2018</c:v>
                </c:pt>
                <c:pt idx="173">
                  <c:v>2018</c:v>
                </c:pt>
                <c:pt idx="174">
                  <c:v>2018</c:v>
                </c:pt>
                <c:pt idx="175">
                  <c:v>2018</c:v>
                </c:pt>
                <c:pt idx="176">
                  <c:v>2018</c:v>
                </c:pt>
                <c:pt idx="177">
                  <c:v>2018</c:v>
                </c:pt>
                <c:pt idx="178">
                  <c:v>2018</c:v>
                </c:pt>
                <c:pt idx="179">
                  <c:v>2018</c:v>
                </c:pt>
                <c:pt idx="180">
                  <c:v>2019</c:v>
                </c:pt>
                <c:pt idx="181">
                  <c:v>2019</c:v>
                </c:pt>
                <c:pt idx="182">
                  <c:v>2019</c:v>
                </c:pt>
                <c:pt idx="183">
                  <c:v>2019</c:v>
                </c:pt>
                <c:pt idx="184">
                  <c:v>2019</c:v>
                </c:pt>
                <c:pt idx="185">
                  <c:v>2019</c:v>
                </c:pt>
                <c:pt idx="186">
                  <c:v>2019</c:v>
                </c:pt>
                <c:pt idx="187">
                  <c:v>2019</c:v>
                </c:pt>
                <c:pt idx="188">
                  <c:v>2019</c:v>
                </c:pt>
                <c:pt idx="189">
                  <c:v>2019</c:v>
                </c:pt>
                <c:pt idx="190">
                  <c:v>2019</c:v>
                </c:pt>
                <c:pt idx="191">
                  <c:v>2019</c:v>
                </c:pt>
              </c:strCache>
            </c:strRef>
          </c:cat>
          <c:val>
            <c:numRef>
              <c:f>BOL_6!$D$5:$D$196</c:f>
              <c:numCache>
                <c:formatCode>_ * #,##0_ ;_ * \-#,##0_ ;_ * "-"??_ ;_ @_ </c:formatCode>
                <c:ptCount val="192"/>
                <c:pt idx="0">
                  <c:v>2393.2414592801201</c:v>
                </c:pt>
                <c:pt idx="1">
                  <c:v>2330.9426722859598</c:v>
                </c:pt>
                <c:pt idx="2">
                  <c:v>2063.0166787859598</c:v>
                </c:pt>
                <c:pt idx="3">
                  <c:v>2126.5125019994798</c:v>
                </c:pt>
                <c:pt idx="4">
                  <c:v>2167.31307071531</c:v>
                </c:pt>
                <c:pt idx="5">
                  <c:v>2314.41455441882</c:v>
                </c:pt>
                <c:pt idx="6">
                  <c:v>2509.4052350519801</c:v>
                </c:pt>
                <c:pt idx="7">
                  <c:v>2450.4601132674402</c:v>
                </c:pt>
                <c:pt idx="8">
                  <c:v>2464.55918252949</c:v>
                </c:pt>
                <c:pt idx="9">
                  <c:v>2329.9594984577402</c:v>
                </c:pt>
                <c:pt idx="10">
                  <c:v>2309.7531001996399</c:v>
                </c:pt>
                <c:pt idx="11">
                  <c:v>2239.42193300808</c:v>
                </c:pt>
                <c:pt idx="12">
                  <c:v>2074.8041167628098</c:v>
                </c:pt>
                <c:pt idx="13">
                  <c:v>2116.54199208823</c:v>
                </c:pt>
                <c:pt idx="14">
                  <c:v>2056.3598356171501</c:v>
                </c:pt>
                <c:pt idx="15">
                  <c:v>2026.26070244537</c:v>
                </c:pt>
                <c:pt idx="16">
                  <c:v>1910.7591394304</c:v>
                </c:pt>
                <c:pt idx="17">
                  <c:v>1766.01678326414</c:v>
                </c:pt>
                <c:pt idx="18">
                  <c:v>1816.5760249975399</c:v>
                </c:pt>
                <c:pt idx="19">
                  <c:v>1906.35410344514</c:v>
                </c:pt>
                <c:pt idx="20">
                  <c:v>1950.1987021723501</c:v>
                </c:pt>
                <c:pt idx="21">
                  <c:v>2200.4358775830101</c:v>
                </c:pt>
                <c:pt idx="22">
                  <c:v>2419.6538642000801</c:v>
                </c:pt>
                <c:pt idx="23">
                  <c:v>2658.0388613354698</c:v>
                </c:pt>
                <c:pt idx="24">
                  <c:v>2904.8534763801999</c:v>
                </c:pt>
                <c:pt idx="25">
                  <c:v>3115.80509661517</c:v>
                </c:pt>
                <c:pt idx="26">
                  <c:v>3465.6254695643602</c:v>
                </c:pt>
                <c:pt idx="27">
                  <c:v>3779.2812106143901</c:v>
                </c:pt>
                <c:pt idx="28">
                  <c:v>4172.4638246725199</c:v>
                </c:pt>
                <c:pt idx="29">
                  <c:v>4602.6133635275301</c:v>
                </c:pt>
                <c:pt idx="30">
                  <c:v>4978.9928608550799</c:v>
                </c:pt>
                <c:pt idx="31">
                  <c:v>5233.19863759087</c:v>
                </c:pt>
                <c:pt idx="32">
                  <c:v>5598.43113408301</c:v>
                </c:pt>
                <c:pt idx="33">
                  <c:v>5750.8889756314202</c:v>
                </c:pt>
                <c:pt idx="34">
                  <c:v>5675.0505798048398</c:v>
                </c:pt>
                <c:pt idx="35">
                  <c:v>5809.7953706606004</c:v>
                </c:pt>
                <c:pt idx="36">
                  <c:v>5960.2727988197303</c:v>
                </c:pt>
                <c:pt idx="37">
                  <c:v>6100.90081421388</c:v>
                </c:pt>
                <c:pt idx="38">
                  <c:v>6119.28140098517</c:v>
                </c:pt>
                <c:pt idx="39">
                  <c:v>6045.6864427841901</c:v>
                </c:pt>
                <c:pt idx="40">
                  <c:v>5953.1911895126796</c:v>
                </c:pt>
                <c:pt idx="41">
                  <c:v>5652.8743060405004</c:v>
                </c:pt>
                <c:pt idx="42">
                  <c:v>5367.8181129820996</c:v>
                </c:pt>
                <c:pt idx="43">
                  <c:v>5027.5114100730098</c:v>
                </c:pt>
                <c:pt idx="44">
                  <c:v>4949.0737148441003</c:v>
                </c:pt>
                <c:pt idx="45">
                  <c:v>4796.3038747083601</c:v>
                </c:pt>
                <c:pt idx="46">
                  <c:v>4825.4530187686496</c:v>
                </c:pt>
                <c:pt idx="47">
                  <c:v>4728.6329162676302</c:v>
                </c:pt>
                <c:pt idx="48">
                  <c:v>4705.8006081958001</c:v>
                </c:pt>
                <c:pt idx="49">
                  <c:v>4497.45821249252</c:v>
                </c:pt>
                <c:pt idx="50">
                  <c:v>4315.1765542777803</c:v>
                </c:pt>
                <c:pt idx="51">
                  <c:v>4099.2829488872303</c:v>
                </c:pt>
                <c:pt idx="52">
                  <c:v>4174.8163208720498</c:v>
                </c:pt>
                <c:pt idx="53">
                  <c:v>4224.9214383363296</c:v>
                </c:pt>
                <c:pt idx="54">
                  <c:v>4288.1495668264397</c:v>
                </c:pt>
                <c:pt idx="55">
                  <c:v>4227.7081458483299</c:v>
                </c:pt>
                <c:pt idx="56">
                  <c:v>4160.9445304114397</c:v>
                </c:pt>
                <c:pt idx="57">
                  <c:v>4086.32637533143</c:v>
                </c:pt>
                <c:pt idx="58">
                  <c:v>4013.02929352004</c:v>
                </c:pt>
                <c:pt idx="59">
                  <c:v>3847.3860050006001</c:v>
                </c:pt>
                <c:pt idx="60">
                  <c:v>3632.49666390427</c:v>
                </c:pt>
                <c:pt idx="61">
                  <c:v>3442.10988312154</c:v>
                </c:pt>
                <c:pt idx="62">
                  <c:v>3202.5418866435598</c:v>
                </c:pt>
                <c:pt idx="63">
                  <c:v>2998.7716120159698</c:v>
                </c:pt>
                <c:pt idx="64">
                  <c:v>2823.9209139856398</c:v>
                </c:pt>
                <c:pt idx="65">
                  <c:v>2599.5898789543498</c:v>
                </c:pt>
                <c:pt idx="66">
                  <c:v>2466.09920548937</c:v>
                </c:pt>
                <c:pt idx="67">
                  <c:v>2373.6790781568898</c:v>
                </c:pt>
                <c:pt idx="68">
                  <c:v>2241.2534694978299</c:v>
                </c:pt>
                <c:pt idx="69">
                  <c:v>2190.9371913136602</c:v>
                </c:pt>
                <c:pt idx="70">
                  <c:v>2126.5906103479101</c:v>
                </c:pt>
                <c:pt idx="71">
                  <c:v>2134.009606569</c:v>
                </c:pt>
                <c:pt idx="72">
                  <c:v>2224.83882174372</c:v>
                </c:pt>
                <c:pt idx="73">
                  <c:v>2258.5967971198302</c:v>
                </c:pt>
                <c:pt idx="74">
                  <c:v>2385.7306561488799</c:v>
                </c:pt>
                <c:pt idx="75">
                  <c:v>2508.11003907237</c:v>
                </c:pt>
                <c:pt idx="76">
                  <c:v>2484.0470330183698</c:v>
                </c:pt>
                <c:pt idx="77">
                  <c:v>2550.87023923795</c:v>
                </c:pt>
                <c:pt idx="78">
                  <c:v>2554.5683173535999</c:v>
                </c:pt>
                <c:pt idx="79">
                  <c:v>2653.68021598326</c:v>
                </c:pt>
                <c:pt idx="80">
                  <c:v>2782.84002428127</c:v>
                </c:pt>
                <c:pt idx="81">
                  <c:v>2844.8179629627398</c:v>
                </c:pt>
                <c:pt idx="82">
                  <c:v>2926.5354286234801</c:v>
                </c:pt>
                <c:pt idx="83">
                  <c:v>2856.3644644545302</c:v>
                </c:pt>
                <c:pt idx="84">
                  <c:v>3033.3843301074198</c:v>
                </c:pt>
                <c:pt idx="85">
                  <c:v>3174.7863109974001</c:v>
                </c:pt>
                <c:pt idx="86">
                  <c:v>3091.4162728999299</c:v>
                </c:pt>
                <c:pt idx="87">
                  <c:v>3458.3768270728501</c:v>
                </c:pt>
                <c:pt idx="88">
                  <c:v>3410.96213507741</c:v>
                </c:pt>
                <c:pt idx="89">
                  <c:v>3451.8454481817898</c:v>
                </c:pt>
                <c:pt idx="90">
                  <c:v>3498.4883053246699</c:v>
                </c:pt>
                <c:pt idx="91">
                  <c:v>3409.1938918400501</c:v>
                </c:pt>
                <c:pt idx="92">
                  <c:v>3293.22029567255</c:v>
                </c:pt>
                <c:pt idx="93">
                  <c:v>3195.1743950836099</c:v>
                </c:pt>
                <c:pt idx="94">
                  <c:v>3119.2989128689701</c:v>
                </c:pt>
                <c:pt idx="95">
                  <c:v>3077.8528748733702</c:v>
                </c:pt>
                <c:pt idx="96">
                  <c:v>2843.8256147396301</c:v>
                </c:pt>
                <c:pt idx="97">
                  <c:v>2635.9634492609798</c:v>
                </c:pt>
                <c:pt idx="98">
                  <c:v>2482.40450868674</c:v>
                </c:pt>
                <c:pt idx="99">
                  <c:v>2345.90582594439</c:v>
                </c:pt>
                <c:pt idx="100">
                  <c:v>2214.4099140101298</c:v>
                </c:pt>
                <c:pt idx="101">
                  <c:v>2110.3275573128399</c:v>
                </c:pt>
                <c:pt idx="102">
                  <c:v>1985.0952792210501</c:v>
                </c:pt>
                <c:pt idx="103">
                  <c:v>1850.84442718429</c:v>
                </c:pt>
                <c:pt idx="104">
                  <c:v>1762.9763719873699</c:v>
                </c:pt>
                <c:pt idx="105">
                  <c:v>1705.94608820651</c:v>
                </c:pt>
                <c:pt idx="106">
                  <c:v>1669.02393759558</c:v>
                </c:pt>
                <c:pt idx="107">
                  <c:v>1633.2770258505</c:v>
                </c:pt>
                <c:pt idx="108">
                  <c:v>1627.51353522923</c:v>
                </c:pt>
                <c:pt idx="109">
                  <c:v>1746.4700289196901</c:v>
                </c:pt>
                <c:pt idx="110">
                  <c:v>1856.98305355446</c:v>
                </c:pt>
                <c:pt idx="111">
                  <c:v>1731.23409247941</c:v>
                </c:pt>
                <c:pt idx="112">
                  <c:v>1751.5448424363899</c:v>
                </c:pt>
                <c:pt idx="113">
                  <c:v>1800.4487116728701</c:v>
                </c:pt>
                <c:pt idx="114">
                  <c:v>1895.457344209</c:v>
                </c:pt>
                <c:pt idx="115">
                  <c:v>2008.96312675021</c:v>
                </c:pt>
                <c:pt idx="116">
                  <c:v>2115.2651425484701</c:v>
                </c:pt>
                <c:pt idx="117">
                  <c:v>2138.7313637053198</c:v>
                </c:pt>
                <c:pt idx="118">
                  <c:v>2139.9013923429902</c:v>
                </c:pt>
                <c:pt idx="119">
                  <c:v>2225.48736615196</c:v>
                </c:pt>
                <c:pt idx="120">
                  <c:v>2242.21891692598</c:v>
                </c:pt>
                <c:pt idx="121">
                  <c:v>2234.8290443758701</c:v>
                </c:pt>
                <c:pt idx="122">
                  <c:v>2445.3549241897499</c:v>
                </c:pt>
                <c:pt idx="123">
                  <c:v>2544.0876980512198</c:v>
                </c:pt>
                <c:pt idx="124">
                  <c:v>2608.42039689372</c:v>
                </c:pt>
                <c:pt idx="125">
                  <c:v>2516.7996439009798</c:v>
                </c:pt>
                <c:pt idx="126">
                  <c:v>2421.7785013339899</c:v>
                </c:pt>
                <c:pt idx="127">
                  <c:v>2340.8580975290702</c:v>
                </c:pt>
                <c:pt idx="128">
                  <c:v>2238.3981327382699</c:v>
                </c:pt>
                <c:pt idx="129">
                  <c:v>2093.1965429116499</c:v>
                </c:pt>
                <c:pt idx="130">
                  <c:v>2231.7080409814498</c:v>
                </c:pt>
                <c:pt idx="131">
                  <c:v>2154.3500601680498</c:v>
                </c:pt>
                <c:pt idx="132">
                  <c:v>2110.4201652061101</c:v>
                </c:pt>
                <c:pt idx="133">
                  <c:v>1945.27212555644</c:v>
                </c:pt>
                <c:pt idx="134">
                  <c:v>2016.56617262899</c:v>
                </c:pt>
                <c:pt idx="135">
                  <c:v>2105.5575111547801</c:v>
                </c:pt>
                <c:pt idx="136">
                  <c:v>2178.9197758616101</c:v>
                </c:pt>
                <c:pt idx="137">
                  <c:v>2248.9265185054601</c:v>
                </c:pt>
                <c:pt idx="138">
                  <c:v>2315.4338782098698</c:v>
                </c:pt>
                <c:pt idx="139">
                  <c:v>2420.9365158125402</c:v>
                </c:pt>
                <c:pt idx="140">
                  <c:v>2522.4989011109301</c:v>
                </c:pt>
                <c:pt idx="141">
                  <c:v>2597.6516375362098</c:v>
                </c:pt>
                <c:pt idx="142">
                  <c:v>2602.8983857164699</c:v>
                </c:pt>
                <c:pt idx="143">
                  <c:v>2524.9184127005901</c:v>
                </c:pt>
                <c:pt idx="144">
                  <c:v>2518.7608820549299</c:v>
                </c:pt>
                <c:pt idx="145">
                  <c:v>2502.8869176016901</c:v>
                </c:pt>
                <c:pt idx="146">
                  <c:v>2525.2539295566298</c:v>
                </c:pt>
                <c:pt idx="147">
                  <c:v>2364.51201279521</c:v>
                </c:pt>
                <c:pt idx="148">
                  <c:v>2282.8102201639599</c:v>
                </c:pt>
                <c:pt idx="149">
                  <c:v>2322.0197192559399</c:v>
                </c:pt>
                <c:pt idx="150">
                  <c:v>2328.74412047036</c:v>
                </c:pt>
                <c:pt idx="151">
                  <c:v>2238.2734420420102</c:v>
                </c:pt>
                <c:pt idx="152">
                  <c:v>2207.7932335993401</c:v>
                </c:pt>
                <c:pt idx="153">
                  <c:v>2263.82050466173</c:v>
                </c:pt>
                <c:pt idx="154">
                  <c:v>2188.2921764233602</c:v>
                </c:pt>
                <c:pt idx="155">
                  <c:v>2258.83284137484</c:v>
                </c:pt>
                <c:pt idx="156">
                  <c:v>2280.4292133333201</c:v>
                </c:pt>
                <c:pt idx="157">
                  <c:v>2221.8257820609201</c:v>
                </c:pt>
                <c:pt idx="158">
                  <c:v>2158.20920691845</c:v>
                </c:pt>
                <c:pt idx="159">
                  <c:v>2166.0270920835801</c:v>
                </c:pt>
                <c:pt idx="160">
                  <c:v>2101.3812915509802</c:v>
                </c:pt>
                <c:pt idx="161">
                  <c:v>1955.4775212028401</c:v>
                </c:pt>
                <c:pt idx="162">
                  <c:v>2053.6155744264402</c:v>
                </c:pt>
                <c:pt idx="163">
                  <c:v>2080.0230255197598</c:v>
                </c:pt>
                <c:pt idx="164">
                  <c:v>2080.0768068176899</c:v>
                </c:pt>
                <c:pt idx="165">
                  <c:v>2034.3320785763599</c:v>
                </c:pt>
                <c:pt idx="166">
                  <c:v>2093.00343618836</c:v>
                </c:pt>
                <c:pt idx="167">
                  <c:v>2089.59893829374</c:v>
                </c:pt>
                <c:pt idx="168">
                  <c:v>2115.0492204420998</c:v>
                </c:pt>
                <c:pt idx="169">
                  <c:v>2210.2631870771102</c:v>
                </c:pt>
                <c:pt idx="170">
                  <c:v>2468.0343291263098</c:v>
                </c:pt>
                <c:pt idx="171">
                  <c:v>2406.3209804016101</c:v>
                </c:pt>
                <c:pt idx="172">
                  <c:v>2504.5097876180398</c:v>
                </c:pt>
                <c:pt idx="173">
                  <c:v>2585.7497881971599</c:v>
                </c:pt>
                <c:pt idx="174">
                  <c:v>2667.4933811484402</c:v>
                </c:pt>
                <c:pt idx="175">
                  <c:v>2775.6157649362699</c:v>
                </c:pt>
                <c:pt idx="176">
                  <c:v>3005.5889564737399</c:v>
                </c:pt>
                <c:pt idx="177" formatCode="_ * #,##0.0_ ;_ * \-#,##0.0_ ;_ * &quot;-&quot;??_ ;_ @_ ">
                  <c:v>2848.2558475472001</c:v>
                </c:pt>
                <c:pt idx="178" formatCode="_ * #,##0.0_ ;_ * \-#,##0.0_ ;_ * &quot;-&quot;??_ ;_ @_ ">
                  <c:v>3024.5254688861701</c:v>
                </c:pt>
                <c:pt idx="179" formatCode="_ * #,##0.0_ ;_ * \-#,##0.0_ ;_ * &quot;-&quot;??_ ;_ @_ ">
                  <c:v>3102.5932881458498</c:v>
                </c:pt>
                <c:pt idx="180" formatCode="_ * #,##0.0_ ;_ * \-#,##0.0_ ;_ * &quot;-&quot;??_ ;_ @_ ">
                  <c:v>3181.2038286459001</c:v>
                </c:pt>
                <c:pt idx="181" formatCode="_ * #,##0.0_ ;_ * \-#,##0.0_ ;_ * &quot;-&quot;??_ ;_ @_ ">
                  <c:v>3247.3700380127202</c:v>
                </c:pt>
                <c:pt idx="182" formatCode="_ * #,##0.0_ ;_ * \-#,##0.0_ ;_ * &quot;-&quot;??_ ;_ @_ ">
                  <c:v>3236.8103385681802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83136"/>
        <c:axId val="232285312"/>
      </c:lineChart>
      <c:lineChart>
        <c:grouping val="standard"/>
        <c:varyColors val="0"/>
        <c:ser>
          <c:idx val="1"/>
          <c:order val="0"/>
          <c:tx>
            <c:strRef>
              <c:f>BOL_6!$C$2</c:f>
              <c:strCache>
                <c:ptCount val="1"/>
                <c:pt idx="0">
                  <c:v>Liggetid (h.akse)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BOL_6!$A$5:$A$196</c:f>
              <c:strCache>
                <c:ptCount val="192"/>
                <c:pt idx="0">
                  <c:v>2004</c:v>
                </c:pt>
                <c:pt idx="1">
                  <c:v>2004</c:v>
                </c:pt>
                <c:pt idx="2">
                  <c:v>2004</c:v>
                </c:pt>
                <c:pt idx="3">
                  <c:v>2004</c:v>
                </c:pt>
                <c:pt idx="4">
                  <c:v>2004</c:v>
                </c:pt>
                <c:pt idx="5">
                  <c:v>2004</c:v>
                </c:pt>
                <c:pt idx="6">
                  <c:v>2004</c:v>
                </c:pt>
                <c:pt idx="7">
                  <c:v>2004</c:v>
                </c:pt>
                <c:pt idx="8">
                  <c:v>2004</c:v>
                </c:pt>
                <c:pt idx="9">
                  <c:v>2004</c:v>
                </c:pt>
                <c:pt idx="10">
                  <c:v>2004</c:v>
                </c:pt>
                <c:pt idx="11">
                  <c:v>2004</c:v>
                </c:pt>
                <c:pt idx="12">
                  <c:v>2005</c:v>
                </c:pt>
                <c:pt idx="13">
                  <c:v>2005</c:v>
                </c:pt>
                <c:pt idx="14">
                  <c:v>2005</c:v>
                </c:pt>
                <c:pt idx="15">
                  <c:v>2005</c:v>
                </c:pt>
                <c:pt idx="16">
                  <c:v>2005</c:v>
                </c:pt>
                <c:pt idx="17">
                  <c:v>2005</c:v>
                </c:pt>
                <c:pt idx="18">
                  <c:v>2005</c:v>
                </c:pt>
                <c:pt idx="19">
                  <c:v>2005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2006</c:v>
                </c:pt>
                <c:pt idx="29">
                  <c:v>2006</c:v>
                </c:pt>
                <c:pt idx="30">
                  <c:v>2006</c:v>
                </c:pt>
                <c:pt idx="31">
                  <c:v>2006</c:v>
                </c:pt>
                <c:pt idx="32">
                  <c:v>2006</c:v>
                </c:pt>
                <c:pt idx="33">
                  <c:v>2006</c:v>
                </c:pt>
                <c:pt idx="34">
                  <c:v>2006</c:v>
                </c:pt>
                <c:pt idx="35">
                  <c:v>2006</c:v>
                </c:pt>
                <c:pt idx="36">
                  <c:v>2007</c:v>
                </c:pt>
                <c:pt idx="37">
                  <c:v>2007</c:v>
                </c:pt>
                <c:pt idx="38">
                  <c:v>2007</c:v>
                </c:pt>
                <c:pt idx="39">
                  <c:v>2007</c:v>
                </c:pt>
                <c:pt idx="40">
                  <c:v>2007</c:v>
                </c:pt>
                <c:pt idx="41">
                  <c:v>2007</c:v>
                </c:pt>
                <c:pt idx="42">
                  <c:v>2007</c:v>
                </c:pt>
                <c:pt idx="43">
                  <c:v>2007</c:v>
                </c:pt>
                <c:pt idx="44">
                  <c:v>2007</c:v>
                </c:pt>
                <c:pt idx="45">
                  <c:v>2007</c:v>
                </c:pt>
                <c:pt idx="46">
                  <c:v>2007</c:v>
                </c:pt>
                <c:pt idx="47">
                  <c:v>2007</c:v>
                </c:pt>
                <c:pt idx="48">
                  <c:v>2008</c:v>
                </c:pt>
                <c:pt idx="49">
                  <c:v>2008</c:v>
                </c:pt>
                <c:pt idx="50">
                  <c:v>2008</c:v>
                </c:pt>
                <c:pt idx="51">
                  <c:v>2008</c:v>
                </c:pt>
                <c:pt idx="52">
                  <c:v>2008</c:v>
                </c:pt>
                <c:pt idx="53">
                  <c:v>2008</c:v>
                </c:pt>
                <c:pt idx="54">
                  <c:v>2008</c:v>
                </c:pt>
                <c:pt idx="55">
                  <c:v>2008</c:v>
                </c:pt>
                <c:pt idx="56">
                  <c:v>2008</c:v>
                </c:pt>
                <c:pt idx="57">
                  <c:v>2008</c:v>
                </c:pt>
                <c:pt idx="58">
                  <c:v>2008</c:v>
                </c:pt>
                <c:pt idx="59">
                  <c:v>2008</c:v>
                </c:pt>
                <c:pt idx="60">
                  <c:v>2009</c:v>
                </c:pt>
                <c:pt idx="61">
                  <c:v>2009</c:v>
                </c:pt>
                <c:pt idx="62">
                  <c:v>2009</c:v>
                </c:pt>
                <c:pt idx="63">
                  <c:v>2009</c:v>
                </c:pt>
                <c:pt idx="64">
                  <c:v>2009</c:v>
                </c:pt>
                <c:pt idx="65">
                  <c:v>2009</c:v>
                </c:pt>
                <c:pt idx="66">
                  <c:v>2009</c:v>
                </c:pt>
                <c:pt idx="67">
                  <c:v>2009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2010</c:v>
                </c:pt>
                <c:pt idx="77">
                  <c:v>2010</c:v>
                </c:pt>
                <c:pt idx="78">
                  <c:v>2010</c:v>
                </c:pt>
                <c:pt idx="79">
                  <c:v>2010</c:v>
                </c:pt>
                <c:pt idx="80">
                  <c:v>2010</c:v>
                </c:pt>
                <c:pt idx="81">
                  <c:v>2010</c:v>
                </c:pt>
                <c:pt idx="82">
                  <c:v>2010</c:v>
                </c:pt>
                <c:pt idx="83">
                  <c:v>2010</c:v>
                </c:pt>
                <c:pt idx="84">
                  <c:v>2011</c:v>
                </c:pt>
                <c:pt idx="85">
                  <c:v>2011</c:v>
                </c:pt>
                <c:pt idx="86">
                  <c:v>2011</c:v>
                </c:pt>
                <c:pt idx="87">
                  <c:v>2011</c:v>
                </c:pt>
                <c:pt idx="88">
                  <c:v>2011</c:v>
                </c:pt>
                <c:pt idx="89">
                  <c:v>2011</c:v>
                </c:pt>
                <c:pt idx="90">
                  <c:v>2011</c:v>
                </c:pt>
                <c:pt idx="91">
                  <c:v>2011</c:v>
                </c:pt>
                <c:pt idx="92">
                  <c:v>2011</c:v>
                </c:pt>
                <c:pt idx="93">
                  <c:v>2011</c:v>
                </c:pt>
                <c:pt idx="94">
                  <c:v>2011</c:v>
                </c:pt>
                <c:pt idx="95">
                  <c:v>2011</c:v>
                </c:pt>
                <c:pt idx="96">
                  <c:v>2012</c:v>
                </c:pt>
                <c:pt idx="97">
                  <c:v>2012</c:v>
                </c:pt>
                <c:pt idx="98">
                  <c:v>2012</c:v>
                </c:pt>
                <c:pt idx="99">
                  <c:v>2012</c:v>
                </c:pt>
                <c:pt idx="100">
                  <c:v>2012</c:v>
                </c:pt>
                <c:pt idx="101">
                  <c:v>2012</c:v>
                </c:pt>
                <c:pt idx="102">
                  <c:v>2012</c:v>
                </c:pt>
                <c:pt idx="103">
                  <c:v>2012</c:v>
                </c:pt>
                <c:pt idx="104">
                  <c:v>2012</c:v>
                </c:pt>
                <c:pt idx="105">
                  <c:v>2012</c:v>
                </c:pt>
                <c:pt idx="106">
                  <c:v>2012</c:v>
                </c:pt>
                <c:pt idx="107">
                  <c:v>2012</c:v>
                </c:pt>
                <c:pt idx="108">
                  <c:v>2013</c:v>
                </c:pt>
                <c:pt idx="109">
                  <c:v>2013</c:v>
                </c:pt>
                <c:pt idx="110">
                  <c:v>2013</c:v>
                </c:pt>
                <c:pt idx="111">
                  <c:v>2013</c:v>
                </c:pt>
                <c:pt idx="112">
                  <c:v>2013</c:v>
                </c:pt>
                <c:pt idx="113">
                  <c:v>2013</c:v>
                </c:pt>
                <c:pt idx="114">
                  <c:v>2013</c:v>
                </c:pt>
                <c:pt idx="115">
                  <c:v>2013</c:v>
                </c:pt>
                <c:pt idx="116">
                  <c:v>2013</c:v>
                </c:pt>
                <c:pt idx="117">
                  <c:v>2013</c:v>
                </c:pt>
                <c:pt idx="118">
                  <c:v>2013</c:v>
                </c:pt>
                <c:pt idx="119">
                  <c:v>2013</c:v>
                </c:pt>
                <c:pt idx="120">
                  <c:v>2014</c:v>
                </c:pt>
                <c:pt idx="121">
                  <c:v>2014</c:v>
                </c:pt>
                <c:pt idx="122">
                  <c:v>2014</c:v>
                </c:pt>
                <c:pt idx="123">
                  <c:v>2014</c:v>
                </c:pt>
                <c:pt idx="124">
                  <c:v>2014</c:v>
                </c:pt>
                <c:pt idx="125">
                  <c:v>2014</c:v>
                </c:pt>
                <c:pt idx="126">
                  <c:v>2014</c:v>
                </c:pt>
                <c:pt idx="127">
                  <c:v>2014</c:v>
                </c:pt>
                <c:pt idx="128">
                  <c:v>2014</c:v>
                </c:pt>
                <c:pt idx="129">
                  <c:v>2014</c:v>
                </c:pt>
                <c:pt idx="130">
                  <c:v>2014</c:v>
                </c:pt>
                <c:pt idx="131">
                  <c:v>2014</c:v>
                </c:pt>
                <c:pt idx="132">
                  <c:v>2015</c:v>
                </c:pt>
                <c:pt idx="133">
                  <c:v>2015</c:v>
                </c:pt>
                <c:pt idx="134">
                  <c:v>2015</c:v>
                </c:pt>
                <c:pt idx="135">
                  <c:v>2015</c:v>
                </c:pt>
                <c:pt idx="136">
                  <c:v>2015</c:v>
                </c:pt>
                <c:pt idx="137">
                  <c:v>2015</c:v>
                </c:pt>
                <c:pt idx="138">
                  <c:v>2015</c:v>
                </c:pt>
                <c:pt idx="139">
                  <c:v>2015</c:v>
                </c:pt>
                <c:pt idx="140">
                  <c:v>2015</c:v>
                </c:pt>
                <c:pt idx="141">
                  <c:v>2015</c:v>
                </c:pt>
                <c:pt idx="142">
                  <c:v>2015</c:v>
                </c:pt>
                <c:pt idx="143">
                  <c:v>2015</c:v>
                </c:pt>
                <c:pt idx="144">
                  <c:v>2016</c:v>
                </c:pt>
                <c:pt idx="145">
                  <c:v>2016</c:v>
                </c:pt>
                <c:pt idx="146">
                  <c:v>2016</c:v>
                </c:pt>
                <c:pt idx="147">
                  <c:v>2016</c:v>
                </c:pt>
                <c:pt idx="148">
                  <c:v>2016</c:v>
                </c:pt>
                <c:pt idx="149">
                  <c:v>2016</c:v>
                </c:pt>
                <c:pt idx="150">
                  <c:v>2016</c:v>
                </c:pt>
                <c:pt idx="151">
                  <c:v>2016</c:v>
                </c:pt>
                <c:pt idx="152">
                  <c:v>2016</c:v>
                </c:pt>
                <c:pt idx="153">
                  <c:v>2016</c:v>
                </c:pt>
                <c:pt idx="154">
                  <c:v>2016</c:v>
                </c:pt>
                <c:pt idx="155">
                  <c:v>2016</c:v>
                </c:pt>
                <c:pt idx="156">
                  <c:v>2017</c:v>
                </c:pt>
                <c:pt idx="157">
                  <c:v>2017</c:v>
                </c:pt>
                <c:pt idx="158">
                  <c:v>2017</c:v>
                </c:pt>
                <c:pt idx="159">
                  <c:v>2017</c:v>
                </c:pt>
                <c:pt idx="160">
                  <c:v>2017</c:v>
                </c:pt>
                <c:pt idx="161">
                  <c:v>2017</c:v>
                </c:pt>
                <c:pt idx="162">
                  <c:v>2017</c:v>
                </c:pt>
                <c:pt idx="163">
                  <c:v>2017</c:v>
                </c:pt>
                <c:pt idx="164">
                  <c:v>2017</c:v>
                </c:pt>
                <c:pt idx="165">
                  <c:v>2017</c:v>
                </c:pt>
                <c:pt idx="166">
                  <c:v>2017</c:v>
                </c:pt>
                <c:pt idx="167">
                  <c:v>2017</c:v>
                </c:pt>
                <c:pt idx="168">
                  <c:v>2018</c:v>
                </c:pt>
                <c:pt idx="169">
                  <c:v>2018</c:v>
                </c:pt>
                <c:pt idx="170">
                  <c:v>2018</c:v>
                </c:pt>
                <c:pt idx="171">
                  <c:v>2018</c:v>
                </c:pt>
                <c:pt idx="172">
                  <c:v>2018</c:v>
                </c:pt>
                <c:pt idx="173">
                  <c:v>2018</c:v>
                </c:pt>
                <c:pt idx="174">
                  <c:v>2018</c:v>
                </c:pt>
                <c:pt idx="175">
                  <c:v>2018</c:v>
                </c:pt>
                <c:pt idx="176">
                  <c:v>2018</c:v>
                </c:pt>
                <c:pt idx="177">
                  <c:v>2018</c:v>
                </c:pt>
                <c:pt idx="178">
                  <c:v>2018</c:v>
                </c:pt>
                <c:pt idx="179">
                  <c:v>2018</c:v>
                </c:pt>
                <c:pt idx="180">
                  <c:v>2019</c:v>
                </c:pt>
                <c:pt idx="181">
                  <c:v>2019</c:v>
                </c:pt>
                <c:pt idx="182">
                  <c:v>2019</c:v>
                </c:pt>
                <c:pt idx="183">
                  <c:v>2019</c:v>
                </c:pt>
                <c:pt idx="184">
                  <c:v>2019</c:v>
                </c:pt>
                <c:pt idx="185">
                  <c:v>2019</c:v>
                </c:pt>
                <c:pt idx="186">
                  <c:v>2019</c:v>
                </c:pt>
                <c:pt idx="187">
                  <c:v>2019</c:v>
                </c:pt>
                <c:pt idx="188">
                  <c:v>2019</c:v>
                </c:pt>
                <c:pt idx="189">
                  <c:v>2019</c:v>
                </c:pt>
                <c:pt idx="190">
                  <c:v>2019</c:v>
                </c:pt>
                <c:pt idx="191">
                  <c:v>2019</c:v>
                </c:pt>
              </c:strCache>
            </c:strRef>
          </c:cat>
          <c:val>
            <c:numRef>
              <c:f>BOL_6!$C$5:$C$196</c:f>
              <c:numCache>
                <c:formatCode>_ * #,##0.0_ ;_ * \-#,##0.0_ ;_ * "-"??_ ;_ @_ </c:formatCode>
                <c:ptCount val="192"/>
                <c:pt idx="0">
                  <c:v>105.954454867834</c:v>
                </c:pt>
                <c:pt idx="1">
                  <c:v>100.11880035906</c:v>
                </c:pt>
                <c:pt idx="2">
                  <c:v>110.34147184654</c:v>
                </c:pt>
                <c:pt idx="3">
                  <c:v>96.409523973613005</c:v>
                </c:pt>
                <c:pt idx="4">
                  <c:v>102.262273564113</c:v>
                </c:pt>
                <c:pt idx="5">
                  <c:v>98.196276841525901</c:v>
                </c:pt>
                <c:pt idx="6">
                  <c:v>96.987699678739304</c:v>
                </c:pt>
                <c:pt idx="7">
                  <c:v>89.132809471625905</c:v>
                </c:pt>
                <c:pt idx="8">
                  <c:v>98.004891861570798</c:v>
                </c:pt>
                <c:pt idx="9">
                  <c:v>95.833033261042502</c:v>
                </c:pt>
                <c:pt idx="10">
                  <c:v>95.796095425899097</c:v>
                </c:pt>
                <c:pt idx="11">
                  <c:v>96.962668848437204</c:v>
                </c:pt>
                <c:pt idx="12">
                  <c:v>90.609582369353703</c:v>
                </c:pt>
                <c:pt idx="13">
                  <c:v>94.989896006107003</c:v>
                </c:pt>
                <c:pt idx="14">
                  <c:v>71.828818374157706</c:v>
                </c:pt>
                <c:pt idx="15">
                  <c:v>87.442745613327503</c:v>
                </c:pt>
                <c:pt idx="16">
                  <c:v>93.518749252889094</c:v>
                </c:pt>
                <c:pt idx="17">
                  <c:v>71.970870877123303</c:v>
                </c:pt>
                <c:pt idx="18">
                  <c:v>66.634163075666194</c:v>
                </c:pt>
                <c:pt idx="19">
                  <c:v>74.018011647520595</c:v>
                </c:pt>
                <c:pt idx="20">
                  <c:v>66.542256885572996</c:v>
                </c:pt>
                <c:pt idx="21">
                  <c:v>68.690855783041698</c:v>
                </c:pt>
                <c:pt idx="22">
                  <c:v>74.967296633346905</c:v>
                </c:pt>
                <c:pt idx="23">
                  <c:v>79.786754680978603</c:v>
                </c:pt>
                <c:pt idx="24">
                  <c:v>85.412141894631205</c:v>
                </c:pt>
                <c:pt idx="25">
                  <c:v>92.891410018201398</c:v>
                </c:pt>
                <c:pt idx="26">
                  <c:v>90.042309453446904</c:v>
                </c:pt>
                <c:pt idx="27">
                  <c:v>104.174439656893</c:v>
                </c:pt>
                <c:pt idx="28">
                  <c:v>97.428868186139994</c:v>
                </c:pt>
                <c:pt idx="29">
                  <c:v>113.370013180827</c:v>
                </c:pt>
                <c:pt idx="30">
                  <c:v>119.023932664184</c:v>
                </c:pt>
                <c:pt idx="31">
                  <c:v>122.486875358346</c:v>
                </c:pt>
                <c:pt idx="32">
                  <c:v>136.54447231461299</c:v>
                </c:pt>
                <c:pt idx="33">
                  <c:v>142.21161312501701</c:v>
                </c:pt>
                <c:pt idx="34">
                  <c:v>144.52116547203701</c:v>
                </c:pt>
                <c:pt idx="35">
                  <c:v>143.892758675663</c:v>
                </c:pt>
                <c:pt idx="36">
                  <c:v>153.06332366854701</c:v>
                </c:pt>
                <c:pt idx="37">
                  <c:v>149.3458449494</c:v>
                </c:pt>
                <c:pt idx="38">
                  <c:v>166.25747198693699</c:v>
                </c:pt>
                <c:pt idx="39">
                  <c:v>163.670734780381</c:v>
                </c:pt>
                <c:pt idx="40">
                  <c:v>179.828221936294</c:v>
                </c:pt>
                <c:pt idx="41">
                  <c:v>189.538867157449</c:v>
                </c:pt>
                <c:pt idx="42">
                  <c:v>186.078680458154</c:v>
                </c:pt>
                <c:pt idx="43">
                  <c:v>198.905191626197</c:v>
                </c:pt>
                <c:pt idx="44">
                  <c:v>201.00763708900399</c:v>
                </c:pt>
                <c:pt idx="45">
                  <c:v>203.92881822652799</c:v>
                </c:pt>
                <c:pt idx="46">
                  <c:v>196.29940816701099</c:v>
                </c:pt>
                <c:pt idx="47">
                  <c:v>191.07579995410001</c:v>
                </c:pt>
                <c:pt idx="48">
                  <c:v>174.66446923423101</c:v>
                </c:pt>
                <c:pt idx="49">
                  <c:v>181.052556030511</c:v>
                </c:pt>
                <c:pt idx="50">
                  <c:v>180.66273918624</c:v>
                </c:pt>
                <c:pt idx="51">
                  <c:v>186.64730463805299</c:v>
                </c:pt>
                <c:pt idx="52">
                  <c:v>213.89065278055099</c:v>
                </c:pt>
                <c:pt idx="53">
                  <c:v>186.26967903904901</c:v>
                </c:pt>
                <c:pt idx="54">
                  <c:v>230.74943780254799</c:v>
                </c:pt>
                <c:pt idx="55">
                  <c:v>237.48450796191599</c:v>
                </c:pt>
                <c:pt idx="56">
                  <c:v>204.60335390303501</c:v>
                </c:pt>
                <c:pt idx="57">
                  <c:v>191.90603493873499</c:v>
                </c:pt>
                <c:pt idx="58">
                  <c:v>188.55770992142999</c:v>
                </c:pt>
                <c:pt idx="59">
                  <c:v>209.51155456370199</c:v>
                </c:pt>
                <c:pt idx="60">
                  <c:v>202.449920360118</c:v>
                </c:pt>
                <c:pt idx="61">
                  <c:v>198.10661797291499</c:v>
                </c:pt>
                <c:pt idx="62">
                  <c:v>223.562714558366</c:v>
                </c:pt>
                <c:pt idx="63">
                  <c:v>209.91775150715699</c:v>
                </c:pt>
                <c:pt idx="64">
                  <c:v>198.16744242557701</c:v>
                </c:pt>
                <c:pt idx="65">
                  <c:v>196.766625769641</c:v>
                </c:pt>
                <c:pt idx="66">
                  <c:v>197.40463860104899</c:v>
                </c:pt>
                <c:pt idx="67">
                  <c:v>185.187103617068</c:v>
                </c:pt>
                <c:pt idx="68">
                  <c:v>164.041202381147</c:v>
                </c:pt>
                <c:pt idx="69">
                  <c:v>184.797364023744</c:v>
                </c:pt>
                <c:pt idx="70">
                  <c:v>222.854941690685</c:v>
                </c:pt>
                <c:pt idx="71">
                  <c:v>174.74367709253201</c:v>
                </c:pt>
                <c:pt idx="72">
                  <c:v>175.102892930579</c:v>
                </c:pt>
                <c:pt idx="73">
                  <c:v>189.28189465034501</c:v>
                </c:pt>
                <c:pt idx="74">
                  <c:v>178.248632984512</c:v>
                </c:pt>
                <c:pt idx="75">
                  <c:v>167.86555630099301</c:v>
                </c:pt>
                <c:pt idx="76">
                  <c:v>156.84045123578301</c:v>
                </c:pt>
                <c:pt idx="77">
                  <c:v>164.86913855342499</c:v>
                </c:pt>
                <c:pt idx="78">
                  <c:v>162.44734797602101</c:v>
                </c:pt>
                <c:pt idx="79">
                  <c:v>163.60545654232601</c:v>
                </c:pt>
                <c:pt idx="80">
                  <c:v>153.973486271675</c:v>
                </c:pt>
                <c:pt idx="81">
                  <c:v>155.05282535320001</c:v>
                </c:pt>
                <c:pt idx="82">
                  <c:v>157.747308654606</c:v>
                </c:pt>
                <c:pt idx="83">
                  <c:v>149.96500854653399</c:v>
                </c:pt>
                <c:pt idx="84">
                  <c:v>157.82177178379899</c:v>
                </c:pt>
                <c:pt idx="85">
                  <c:v>145.832979059466</c:v>
                </c:pt>
                <c:pt idx="86">
                  <c:v>126.28024934096899</c:v>
                </c:pt>
                <c:pt idx="87">
                  <c:v>198.127494251054</c:v>
                </c:pt>
                <c:pt idx="88">
                  <c:v>150.16037159575399</c:v>
                </c:pt>
                <c:pt idx="89">
                  <c:v>155.892387441854</c:v>
                </c:pt>
                <c:pt idx="90">
                  <c:v>151.85914392426301</c:v>
                </c:pt>
                <c:pt idx="91">
                  <c:v>148.321341336465</c:v>
                </c:pt>
                <c:pt idx="92">
                  <c:v>155.67351495862999</c:v>
                </c:pt>
                <c:pt idx="93">
                  <c:v>160.253200436025</c:v>
                </c:pt>
                <c:pt idx="94">
                  <c:v>162.58162245529101</c:v>
                </c:pt>
                <c:pt idx="95">
                  <c:v>162.19592341642999</c:v>
                </c:pt>
                <c:pt idx="96">
                  <c:v>174.229059223581</c:v>
                </c:pt>
                <c:pt idx="97">
                  <c:v>173.36149073431</c:v>
                </c:pt>
                <c:pt idx="98">
                  <c:v>172.943782708626</c:v>
                </c:pt>
                <c:pt idx="99">
                  <c:v>160.59764640493401</c:v>
                </c:pt>
                <c:pt idx="100">
                  <c:v>153.406279268464</c:v>
                </c:pt>
                <c:pt idx="101">
                  <c:v>161.07954712119599</c:v>
                </c:pt>
                <c:pt idx="102">
                  <c:v>155.74998565138401</c:v>
                </c:pt>
                <c:pt idx="103">
                  <c:v>153.79515637417001</c:v>
                </c:pt>
                <c:pt idx="104">
                  <c:v>126.07091536083</c:v>
                </c:pt>
                <c:pt idx="105">
                  <c:v>138.15825788397399</c:v>
                </c:pt>
                <c:pt idx="106">
                  <c:v>126.645636246614</c:v>
                </c:pt>
                <c:pt idx="107">
                  <c:v>114.962243021918</c:v>
                </c:pt>
                <c:pt idx="108">
                  <c:v>116.60904588172799</c:v>
                </c:pt>
                <c:pt idx="109">
                  <c:v>108.33641035325699</c:v>
                </c:pt>
                <c:pt idx="110">
                  <c:v>100.404758401435</c:v>
                </c:pt>
                <c:pt idx="111">
                  <c:v>111.843497042723</c:v>
                </c:pt>
                <c:pt idx="112">
                  <c:v>111.71188858082</c:v>
                </c:pt>
                <c:pt idx="113">
                  <c:v>99.723792271044303</c:v>
                </c:pt>
                <c:pt idx="114">
                  <c:v>101.526038716489</c:v>
                </c:pt>
                <c:pt idx="115">
                  <c:v>94.629422766177299</c:v>
                </c:pt>
                <c:pt idx="116">
                  <c:v>99.876262050244705</c:v>
                </c:pt>
                <c:pt idx="117">
                  <c:v>96.153363389716205</c:v>
                </c:pt>
                <c:pt idx="118">
                  <c:v>96.265455308979</c:v>
                </c:pt>
                <c:pt idx="119">
                  <c:v>104.920065237386</c:v>
                </c:pt>
                <c:pt idx="120">
                  <c:v>93.5312970349663</c:v>
                </c:pt>
                <c:pt idx="121">
                  <c:v>116.458784560187</c:v>
                </c:pt>
                <c:pt idx="122">
                  <c:v>98.951273696628505</c:v>
                </c:pt>
                <c:pt idx="123">
                  <c:v>97.953189669112504</c:v>
                </c:pt>
                <c:pt idx="124">
                  <c:v>104.682119720003</c:v>
                </c:pt>
                <c:pt idx="125">
                  <c:v>89.670355827597007</c:v>
                </c:pt>
                <c:pt idx="126">
                  <c:v>101.13809839064299</c:v>
                </c:pt>
                <c:pt idx="127">
                  <c:v>110.705444441607</c:v>
                </c:pt>
                <c:pt idx="128">
                  <c:v>100.70029882231201</c:v>
                </c:pt>
                <c:pt idx="129">
                  <c:v>101.265261726757</c:v>
                </c:pt>
                <c:pt idx="130">
                  <c:v>101.251312211466</c:v>
                </c:pt>
                <c:pt idx="131">
                  <c:v>94.692563898719897</c:v>
                </c:pt>
                <c:pt idx="132">
                  <c:v>94.462373299967396</c:v>
                </c:pt>
                <c:pt idx="133">
                  <c:v>85.961652913546899</c:v>
                </c:pt>
                <c:pt idx="134">
                  <c:v>74.930214721095595</c:v>
                </c:pt>
                <c:pt idx="135">
                  <c:v>73.812093390778401</c:v>
                </c:pt>
                <c:pt idx="136">
                  <c:v>82.731641137915901</c:v>
                </c:pt>
                <c:pt idx="137">
                  <c:v>69.323372577631503</c:v>
                </c:pt>
                <c:pt idx="138">
                  <c:v>81.763986126527897</c:v>
                </c:pt>
                <c:pt idx="139">
                  <c:v>75.303427202514399</c:v>
                </c:pt>
                <c:pt idx="140">
                  <c:v>81.311012095451801</c:v>
                </c:pt>
                <c:pt idx="141">
                  <c:v>84.809223295086497</c:v>
                </c:pt>
                <c:pt idx="142">
                  <c:v>85.751941470824804</c:v>
                </c:pt>
                <c:pt idx="143">
                  <c:v>99.839061768658894</c:v>
                </c:pt>
                <c:pt idx="144">
                  <c:v>86.974599881185696</c:v>
                </c:pt>
                <c:pt idx="145">
                  <c:v>92.398970955404593</c:v>
                </c:pt>
                <c:pt idx="146">
                  <c:v>102.444620558449</c:v>
                </c:pt>
                <c:pt idx="147">
                  <c:v>101.69005772367601</c:v>
                </c:pt>
                <c:pt idx="148">
                  <c:v>87.3634924698394</c:v>
                </c:pt>
                <c:pt idx="149">
                  <c:v>91.360161203782596</c:v>
                </c:pt>
                <c:pt idx="150">
                  <c:v>83.072199201114202</c:v>
                </c:pt>
                <c:pt idx="151">
                  <c:v>92.141236595541699</c:v>
                </c:pt>
                <c:pt idx="152">
                  <c:v>88.900399302664894</c:v>
                </c:pt>
                <c:pt idx="153">
                  <c:v>87.525764087276201</c:v>
                </c:pt>
                <c:pt idx="154">
                  <c:v>90.111334183770296</c:v>
                </c:pt>
                <c:pt idx="155">
                  <c:v>91.017163837295797</c:v>
                </c:pt>
                <c:pt idx="156">
                  <c:v>94.927361213966606</c:v>
                </c:pt>
                <c:pt idx="157">
                  <c:v>88.556639060497801</c:v>
                </c:pt>
                <c:pt idx="158">
                  <c:v>97.696271353563105</c:v>
                </c:pt>
                <c:pt idx="159">
                  <c:v>87.625624818636695</c:v>
                </c:pt>
                <c:pt idx="160">
                  <c:v>88.612319706658596</c:v>
                </c:pt>
                <c:pt idx="161">
                  <c:v>137.223501947035</c:v>
                </c:pt>
                <c:pt idx="162">
                  <c:v>91.700040063856605</c:v>
                </c:pt>
                <c:pt idx="163">
                  <c:v>77.330980061000801</c:v>
                </c:pt>
                <c:pt idx="164">
                  <c:v>85.607860385623795</c:v>
                </c:pt>
                <c:pt idx="165">
                  <c:v>89.374074528620199</c:v>
                </c:pt>
                <c:pt idx="166">
                  <c:v>84.453650209743799</c:v>
                </c:pt>
                <c:pt idx="167">
                  <c:v>80.891676778150796</c:v>
                </c:pt>
                <c:pt idx="168">
                  <c:v>82.660810137353394</c:v>
                </c:pt>
                <c:pt idx="169">
                  <c:v>85.761306787088103</c:v>
                </c:pt>
                <c:pt idx="170">
                  <c:v>78.317831433166603</c:v>
                </c:pt>
                <c:pt idx="171">
                  <c:v>102.456969697869</c:v>
                </c:pt>
                <c:pt idx="172">
                  <c:v>89.925666259956103</c:v>
                </c:pt>
                <c:pt idx="173">
                  <c:v>94.0245249471823</c:v>
                </c:pt>
                <c:pt idx="174">
                  <c:v>99.955791993092504</c:v>
                </c:pt>
                <c:pt idx="175">
                  <c:v>96.474165334072197</c:v>
                </c:pt>
                <c:pt idx="176">
                  <c:v>108.198979458675</c:v>
                </c:pt>
                <c:pt idx="177">
                  <c:v>100.42079649425</c:v>
                </c:pt>
                <c:pt idx="178">
                  <c:v>103.03731500694801</c:v>
                </c:pt>
                <c:pt idx="179">
                  <c:v>103.765842450346</c:v>
                </c:pt>
                <c:pt idx="180">
                  <c:v>106.326767941377</c:v>
                </c:pt>
                <c:pt idx="181">
                  <c:v>112.345071046776</c:v>
                </c:pt>
                <c:pt idx="182">
                  <c:v>111.785682334147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05024"/>
        <c:axId val="232286848"/>
      </c:lineChart>
      <c:dateAx>
        <c:axId val="232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Antal</a:t>
                </a:r>
              </a:p>
            </c:rich>
          </c:tx>
          <c:layout>
            <c:manualLayout>
              <c:xMode val="edge"/>
              <c:yMode val="edge"/>
              <c:x val="1.8972222222222222E-3"/>
              <c:y val="2.3695370370370374E-2"/>
            </c:manualLayout>
          </c:layout>
          <c:overlay val="0"/>
        </c:title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285312"/>
        <c:crossesAt val="-10"/>
        <c:auto val="1"/>
        <c:lblOffset val="100"/>
        <c:baseTimeUnit val="months"/>
        <c:majorUnit val="24"/>
        <c:minorUnit val="12"/>
        <c:minorTimeUnit val="months"/>
      </c:dateAx>
      <c:valAx>
        <c:axId val="232285312"/>
        <c:scaling>
          <c:orientation val="minMax"/>
          <c:max val="6500"/>
          <c:min val="15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283136"/>
        <c:crosses val="autoZero"/>
        <c:crossBetween val="midCat"/>
        <c:majorUnit val="500"/>
      </c:valAx>
      <c:valAx>
        <c:axId val="232286848"/>
        <c:scaling>
          <c:orientation val="minMax"/>
          <c:max val="240"/>
          <c:min val="60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spPr>
          <a:ln>
            <a:noFill/>
          </a:ln>
        </c:spPr>
        <c:crossAx val="232305024"/>
        <c:crosses val="max"/>
        <c:crossBetween val="between"/>
        <c:majorUnit val="20"/>
      </c:valAx>
      <c:catAx>
        <c:axId val="232305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algn="l">
                  <a:defRPr b="0"/>
                </a:pPr>
                <a:r>
                  <a:rPr lang="da-DK" b="0"/>
                  <a:t>Dage</a:t>
                </a:r>
              </a:p>
            </c:rich>
          </c:tx>
          <c:layout>
            <c:manualLayout>
              <c:xMode val="edge"/>
              <c:yMode val="edge"/>
              <c:x val="0.90621975308641978"/>
              <c:y val="2.3695370370370374E-2"/>
            </c:manualLayout>
          </c:layout>
          <c:overlay val="0"/>
        </c:title>
        <c:numFmt formatCode="m/d/yyyy" sourceLinked="1"/>
        <c:majorTickMark val="out"/>
        <c:minorTickMark val="none"/>
        <c:tickLblPos val="nextTo"/>
        <c:crossAx val="232286848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12345679012"/>
          <c:y val="0.8974967592592593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9752777777777779E-2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BOL_7!$D$2</c:f>
              <c:strCache>
                <c:ptCount val="1"/>
                <c:pt idx="0">
                  <c:v>Lejlighed, København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BOL_7!$A$5:$A$116</c:f>
              <c:strCache>
                <c:ptCount val="112"/>
                <c:pt idx="0">
                  <c:v>1992</c:v>
                </c:pt>
                <c:pt idx="1">
                  <c:v>1992</c:v>
                </c:pt>
                <c:pt idx="2">
                  <c:v>1992</c:v>
                </c:pt>
                <c:pt idx="3">
                  <c:v>1992</c:v>
                </c:pt>
                <c:pt idx="4">
                  <c:v>1993</c:v>
                </c:pt>
                <c:pt idx="5">
                  <c:v>1993</c:v>
                </c:pt>
                <c:pt idx="6">
                  <c:v>1993</c:v>
                </c:pt>
                <c:pt idx="7">
                  <c:v>1993</c:v>
                </c:pt>
                <c:pt idx="8">
                  <c:v>1994</c:v>
                </c:pt>
                <c:pt idx="9">
                  <c:v>1994</c:v>
                </c:pt>
                <c:pt idx="10">
                  <c:v>1994</c:v>
                </c:pt>
                <c:pt idx="11">
                  <c:v>1994</c:v>
                </c:pt>
                <c:pt idx="12">
                  <c:v>1995</c:v>
                </c:pt>
                <c:pt idx="13">
                  <c:v>1995</c:v>
                </c:pt>
                <c:pt idx="14">
                  <c:v>1995</c:v>
                </c:pt>
                <c:pt idx="15">
                  <c:v>1995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1997</c:v>
                </c:pt>
                <c:pt idx="21">
                  <c:v>1997</c:v>
                </c:pt>
                <c:pt idx="22">
                  <c:v>1997</c:v>
                </c:pt>
                <c:pt idx="23">
                  <c:v>1997</c:v>
                </c:pt>
                <c:pt idx="24">
                  <c:v>1998</c:v>
                </c:pt>
                <c:pt idx="25">
                  <c:v>1998</c:v>
                </c:pt>
                <c:pt idx="26">
                  <c:v>1998</c:v>
                </c:pt>
                <c:pt idx="27">
                  <c:v>1998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2000</c:v>
                </c:pt>
                <c:pt idx="33">
                  <c:v>2000</c:v>
                </c:pt>
                <c:pt idx="34">
                  <c:v>2000</c:v>
                </c:pt>
                <c:pt idx="35">
                  <c:v>2000</c:v>
                </c:pt>
                <c:pt idx="36">
                  <c:v>2001</c:v>
                </c:pt>
                <c:pt idx="37">
                  <c:v>2001</c:v>
                </c:pt>
                <c:pt idx="38">
                  <c:v>2001</c:v>
                </c:pt>
                <c:pt idx="39">
                  <c:v>2001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2006</c:v>
                </c:pt>
                <c:pt idx="57">
                  <c:v>2006</c:v>
                </c:pt>
                <c:pt idx="58">
                  <c:v>2006</c:v>
                </c:pt>
                <c:pt idx="59">
                  <c:v>2006</c:v>
                </c:pt>
                <c:pt idx="60">
                  <c:v>2007</c:v>
                </c:pt>
                <c:pt idx="61">
                  <c:v>2007</c:v>
                </c:pt>
                <c:pt idx="62">
                  <c:v>2007</c:v>
                </c:pt>
                <c:pt idx="63">
                  <c:v>2007</c:v>
                </c:pt>
                <c:pt idx="64">
                  <c:v>2008</c:v>
                </c:pt>
                <c:pt idx="65">
                  <c:v>2008</c:v>
                </c:pt>
                <c:pt idx="66">
                  <c:v>2008</c:v>
                </c:pt>
                <c:pt idx="67">
                  <c:v>2008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2014</c:v>
                </c:pt>
                <c:pt idx="89">
                  <c:v>2014</c:v>
                </c:pt>
                <c:pt idx="90">
                  <c:v>2014</c:v>
                </c:pt>
                <c:pt idx="91">
                  <c:v>2014</c:v>
                </c:pt>
                <c:pt idx="92">
                  <c:v>2015</c:v>
                </c:pt>
                <c:pt idx="93">
                  <c:v>2015</c:v>
                </c:pt>
                <c:pt idx="94">
                  <c:v>2015</c:v>
                </c:pt>
                <c:pt idx="95">
                  <c:v>2015</c:v>
                </c:pt>
                <c:pt idx="96">
                  <c:v>2016</c:v>
                </c:pt>
                <c:pt idx="97">
                  <c:v>2016</c:v>
                </c:pt>
                <c:pt idx="98">
                  <c:v>2016</c:v>
                </c:pt>
                <c:pt idx="99">
                  <c:v>2016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</c:strCache>
            </c:strRef>
          </c:cat>
          <c:val>
            <c:numRef>
              <c:f>BOL_7!$D$5:$D$116</c:f>
              <c:numCache>
                <c:formatCode>0.0</c:formatCode>
                <c:ptCount val="112"/>
                <c:pt idx="0">
                  <c:v>5.8628919999999995</c:v>
                </c:pt>
                <c:pt idx="1">
                  <c:v>5.9460290000000002</c:v>
                </c:pt>
                <c:pt idx="2">
                  <c:v>5.64581</c:v>
                </c:pt>
                <c:pt idx="3">
                  <c:v>5.6662819999999998</c:v>
                </c:pt>
                <c:pt idx="4">
                  <c:v>5.3381409999999994</c:v>
                </c:pt>
                <c:pt idx="5">
                  <c:v>5.3207459999999998</c:v>
                </c:pt>
                <c:pt idx="6">
                  <c:v>5.4662860000000002</c:v>
                </c:pt>
                <c:pt idx="7">
                  <c:v>5.4529530000000008</c:v>
                </c:pt>
                <c:pt idx="8">
                  <c:v>5.443683</c:v>
                </c:pt>
                <c:pt idx="9">
                  <c:v>5.2908860000000004</c:v>
                </c:pt>
                <c:pt idx="10">
                  <c:v>5.2316520000000004</c:v>
                </c:pt>
                <c:pt idx="11">
                  <c:v>5.298095</c:v>
                </c:pt>
                <c:pt idx="12">
                  <c:v>5.3835680000000004</c:v>
                </c:pt>
                <c:pt idx="13">
                  <c:v>5.4275190000000002</c:v>
                </c:pt>
                <c:pt idx="14">
                  <c:v>5.7220699999999995</c:v>
                </c:pt>
                <c:pt idx="15">
                  <c:v>5.7705440000000001</c:v>
                </c:pt>
                <c:pt idx="16">
                  <c:v>5.9505959999999991</c:v>
                </c:pt>
                <c:pt idx="17">
                  <c:v>6.4005479999999997</c:v>
                </c:pt>
                <c:pt idx="18">
                  <c:v>6.2659219999999998</c:v>
                </c:pt>
                <c:pt idx="19">
                  <c:v>6.4125230000000002</c:v>
                </c:pt>
                <c:pt idx="20">
                  <c:v>6.7649699999999999</c:v>
                </c:pt>
                <c:pt idx="21">
                  <c:v>7.1095660000000001</c:v>
                </c:pt>
                <c:pt idx="22">
                  <c:v>7.3310079999999997</c:v>
                </c:pt>
                <c:pt idx="23">
                  <c:v>7.8091390000000001</c:v>
                </c:pt>
                <c:pt idx="24">
                  <c:v>8.0840540000000001</c:v>
                </c:pt>
                <c:pt idx="25">
                  <c:v>8.4861979999999999</c:v>
                </c:pt>
                <c:pt idx="26">
                  <c:v>8.9951790000000003</c:v>
                </c:pt>
                <c:pt idx="27">
                  <c:v>9.6022689999999997</c:v>
                </c:pt>
                <c:pt idx="28">
                  <c:v>10.273190000000001</c:v>
                </c:pt>
                <c:pt idx="29">
                  <c:v>10.623340000000001</c:v>
                </c:pt>
                <c:pt idx="30">
                  <c:v>11.15189</c:v>
                </c:pt>
                <c:pt idx="31">
                  <c:v>11.327219999999999</c:v>
                </c:pt>
                <c:pt idx="32">
                  <c:v>11.65835</c:v>
                </c:pt>
                <c:pt idx="33">
                  <c:v>12.24286</c:v>
                </c:pt>
                <c:pt idx="34">
                  <c:v>12.435559999999999</c:v>
                </c:pt>
                <c:pt idx="35">
                  <c:v>13.22662</c:v>
                </c:pt>
                <c:pt idx="36">
                  <c:v>13.6546</c:v>
                </c:pt>
                <c:pt idx="37">
                  <c:v>14.42043</c:v>
                </c:pt>
                <c:pt idx="38">
                  <c:v>15.23174</c:v>
                </c:pt>
                <c:pt idx="39">
                  <c:v>15.47608</c:v>
                </c:pt>
                <c:pt idx="40">
                  <c:v>15.93202</c:v>
                </c:pt>
                <c:pt idx="41">
                  <c:v>16.175239999999999</c:v>
                </c:pt>
                <c:pt idx="42">
                  <c:v>16.524180000000001</c:v>
                </c:pt>
                <c:pt idx="43">
                  <c:v>16.726680000000002</c:v>
                </c:pt>
                <c:pt idx="44">
                  <c:v>17.64348</c:v>
                </c:pt>
                <c:pt idx="45">
                  <c:v>17.498049999999999</c:v>
                </c:pt>
                <c:pt idx="46">
                  <c:v>17.41046</c:v>
                </c:pt>
                <c:pt idx="47">
                  <c:v>17.88062</c:v>
                </c:pt>
                <c:pt idx="48">
                  <c:v>18.586130000000001</c:v>
                </c:pt>
                <c:pt idx="49">
                  <c:v>19.117139999999999</c:v>
                </c:pt>
                <c:pt idx="50">
                  <c:v>20.026209999999999</c:v>
                </c:pt>
                <c:pt idx="51">
                  <c:v>21.307459999999999</c:v>
                </c:pt>
                <c:pt idx="52">
                  <c:v>22.587479999999999</c:v>
                </c:pt>
                <c:pt idx="53">
                  <c:v>24.550709999999999</c:v>
                </c:pt>
                <c:pt idx="54">
                  <c:v>27.09515</c:v>
                </c:pt>
                <c:pt idx="55">
                  <c:v>29.759830000000001</c:v>
                </c:pt>
                <c:pt idx="56">
                  <c:v>30.347189999999998</c:v>
                </c:pt>
                <c:pt idx="57">
                  <c:v>31.672279999999997</c:v>
                </c:pt>
                <c:pt idx="58">
                  <c:v>31.06202</c:v>
                </c:pt>
                <c:pt idx="59">
                  <c:v>29.501720000000002</c:v>
                </c:pt>
                <c:pt idx="60">
                  <c:v>28.108610000000002</c:v>
                </c:pt>
                <c:pt idx="61">
                  <c:v>26.973380000000002</c:v>
                </c:pt>
                <c:pt idx="62">
                  <c:v>26.63776</c:v>
                </c:pt>
                <c:pt idx="63">
                  <c:v>26.024249999999999</c:v>
                </c:pt>
                <c:pt idx="64">
                  <c:v>25.0626</c:v>
                </c:pt>
                <c:pt idx="65">
                  <c:v>24.217389999999998</c:v>
                </c:pt>
                <c:pt idx="66">
                  <c:v>23.123570000000001</c:v>
                </c:pt>
                <c:pt idx="67">
                  <c:v>21.369220000000002</c:v>
                </c:pt>
                <c:pt idx="68">
                  <c:v>20.230580000000003</c:v>
                </c:pt>
                <c:pt idx="69">
                  <c:v>20.25686</c:v>
                </c:pt>
                <c:pt idx="70">
                  <c:v>20.50507</c:v>
                </c:pt>
                <c:pt idx="71">
                  <c:v>21.661810000000003</c:v>
                </c:pt>
                <c:pt idx="72">
                  <c:v>22.482700000000001</c:v>
                </c:pt>
                <c:pt idx="73">
                  <c:v>23.061349999999997</c:v>
                </c:pt>
                <c:pt idx="74">
                  <c:v>23.16743</c:v>
                </c:pt>
                <c:pt idx="75">
                  <c:v>23.373419999999999</c:v>
                </c:pt>
                <c:pt idx="76">
                  <c:v>23.67803</c:v>
                </c:pt>
                <c:pt idx="77">
                  <c:v>23.006029999999999</c:v>
                </c:pt>
                <c:pt idx="78">
                  <c:v>21.975619999999999</c:v>
                </c:pt>
                <c:pt idx="79">
                  <c:v>22.394830000000002</c:v>
                </c:pt>
                <c:pt idx="80">
                  <c:v>22.245810000000002</c:v>
                </c:pt>
                <c:pt idx="81">
                  <c:v>21.95937</c:v>
                </c:pt>
                <c:pt idx="82">
                  <c:v>22.89874</c:v>
                </c:pt>
                <c:pt idx="83">
                  <c:v>23.594529999999999</c:v>
                </c:pt>
                <c:pt idx="84">
                  <c:v>24.564229999999998</c:v>
                </c:pt>
                <c:pt idx="85">
                  <c:v>25.519119999999997</c:v>
                </c:pt>
                <c:pt idx="86">
                  <c:v>25.900400000000001</c:v>
                </c:pt>
                <c:pt idx="87">
                  <c:v>26.646529999999998</c:v>
                </c:pt>
                <c:pt idx="88">
                  <c:v>26.754060000000003</c:v>
                </c:pt>
                <c:pt idx="89">
                  <c:v>27.186900000000001</c:v>
                </c:pt>
                <c:pt idx="90">
                  <c:v>27.92482</c:v>
                </c:pt>
                <c:pt idx="91">
                  <c:v>28.140180000000001</c:v>
                </c:pt>
                <c:pt idx="92">
                  <c:v>29.631679999999999</c:v>
                </c:pt>
                <c:pt idx="93">
                  <c:v>30.990929999999999</c:v>
                </c:pt>
                <c:pt idx="94">
                  <c:v>31.55181</c:v>
                </c:pt>
                <c:pt idx="95">
                  <c:v>32.179029999999997</c:v>
                </c:pt>
                <c:pt idx="96">
                  <c:v>32.622529999999998</c:v>
                </c:pt>
                <c:pt idx="97">
                  <c:v>33.79316</c:v>
                </c:pt>
                <c:pt idx="98">
                  <c:v>34.56861</c:v>
                </c:pt>
                <c:pt idx="99">
                  <c:v>35.570430000000002</c:v>
                </c:pt>
                <c:pt idx="100">
                  <c:v>36.579050000000002</c:v>
                </c:pt>
                <c:pt idx="101">
                  <c:v>37.105620000000002</c:v>
                </c:pt>
                <c:pt idx="102">
                  <c:v>38.868739999999995</c:v>
                </c:pt>
                <c:pt idx="103">
                  <c:v>39.536230000000003</c:v>
                </c:pt>
                <c:pt idx="104">
                  <c:v>40.351410000000001</c:v>
                </c:pt>
                <c:pt idx="105">
                  <c:v>40.014069999999997</c:v>
                </c:pt>
                <c:pt idx="106">
                  <c:v>39.940469999999998</c:v>
                </c:pt>
                <c:pt idx="107">
                  <c:v>40.189519999999995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BOL_7!$E$2</c:f>
              <c:strCache>
                <c:ptCount val="1"/>
                <c:pt idx="0">
                  <c:v>Enfamiliehus, Region Hovedstaden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BOL_7!$A$5:$A$116</c:f>
              <c:strCache>
                <c:ptCount val="112"/>
                <c:pt idx="0">
                  <c:v>1992</c:v>
                </c:pt>
                <c:pt idx="1">
                  <c:v>1992</c:v>
                </c:pt>
                <c:pt idx="2">
                  <c:v>1992</c:v>
                </c:pt>
                <c:pt idx="3">
                  <c:v>1992</c:v>
                </c:pt>
                <c:pt idx="4">
                  <c:v>1993</c:v>
                </c:pt>
                <c:pt idx="5">
                  <c:v>1993</c:v>
                </c:pt>
                <c:pt idx="6">
                  <c:v>1993</c:v>
                </c:pt>
                <c:pt idx="7">
                  <c:v>1993</c:v>
                </c:pt>
                <c:pt idx="8">
                  <c:v>1994</c:v>
                </c:pt>
                <c:pt idx="9">
                  <c:v>1994</c:v>
                </c:pt>
                <c:pt idx="10">
                  <c:v>1994</c:v>
                </c:pt>
                <c:pt idx="11">
                  <c:v>1994</c:v>
                </c:pt>
                <c:pt idx="12">
                  <c:v>1995</c:v>
                </c:pt>
                <c:pt idx="13">
                  <c:v>1995</c:v>
                </c:pt>
                <c:pt idx="14">
                  <c:v>1995</c:v>
                </c:pt>
                <c:pt idx="15">
                  <c:v>1995</c:v>
                </c:pt>
                <c:pt idx="16">
                  <c:v>1996</c:v>
                </c:pt>
                <c:pt idx="17">
                  <c:v>1996</c:v>
                </c:pt>
                <c:pt idx="18">
                  <c:v>1996</c:v>
                </c:pt>
                <c:pt idx="19">
                  <c:v>1996</c:v>
                </c:pt>
                <c:pt idx="20">
                  <c:v>1997</c:v>
                </c:pt>
                <c:pt idx="21">
                  <c:v>1997</c:v>
                </c:pt>
                <c:pt idx="22">
                  <c:v>1997</c:v>
                </c:pt>
                <c:pt idx="23">
                  <c:v>1997</c:v>
                </c:pt>
                <c:pt idx="24">
                  <c:v>1998</c:v>
                </c:pt>
                <c:pt idx="25">
                  <c:v>1998</c:v>
                </c:pt>
                <c:pt idx="26">
                  <c:v>1998</c:v>
                </c:pt>
                <c:pt idx="27">
                  <c:v>1998</c:v>
                </c:pt>
                <c:pt idx="28">
                  <c:v>1999</c:v>
                </c:pt>
                <c:pt idx="29">
                  <c:v>1999</c:v>
                </c:pt>
                <c:pt idx="30">
                  <c:v>1999</c:v>
                </c:pt>
                <c:pt idx="31">
                  <c:v>1999</c:v>
                </c:pt>
                <c:pt idx="32">
                  <c:v>2000</c:v>
                </c:pt>
                <c:pt idx="33">
                  <c:v>2000</c:v>
                </c:pt>
                <c:pt idx="34">
                  <c:v>2000</c:v>
                </c:pt>
                <c:pt idx="35">
                  <c:v>2000</c:v>
                </c:pt>
                <c:pt idx="36">
                  <c:v>2001</c:v>
                </c:pt>
                <c:pt idx="37">
                  <c:v>2001</c:v>
                </c:pt>
                <c:pt idx="38">
                  <c:v>2001</c:v>
                </c:pt>
                <c:pt idx="39">
                  <c:v>2001</c:v>
                </c:pt>
                <c:pt idx="40">
                  <c:v>2002</c:v>
                </c:pt>
                <c:pt idx="41">
                  <c:v>2002</c:v>
                </c:pt>
                <c:pt idx="42">
                  <c:v>2002</c:v>
                </c:pt>
                <c:pt idx="43">
                  <c:v>2002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2005</c:v>
                </c:pt>
                <c:pt idx="53">
                  <c:v>2005</c:v>
                </c:pt>
                <c:pt idx="54">
                  <c:v>2005</c:v>
                </c:pt>
                <c:pt idx="55">
                  <c:v>2005</c:v>
                </c:pt>
                <c:pt idx="56">
                  <c:v>2006</c:v>
                </c:pt>
                <c:pt idx="57">
                  <c:v>2006</c:v>
                </c:pt>
                <c:pt idx="58">
                  <c:v>2006</c:v>
                </c:pt>
                <c:pt idx="59">
                  <c:v>2006</c:v>
                </c:pt>
                <c:pt idx="60">
                  <c:v>2007</c:v>
                </c:pt>
                <c:pt idx="61">
                  <c:v>2007</c:v>
                </c:pt>
                <c:pt idx="62">
                  <c:v>2007</c:v>
                </c:pt>
                <c:pt idx="63">
                  <c:v>2007</c:v>
                </c:pt>
                <c:pt idx="64">
                  <c:v>2008</c:v>
                </c:pt>
                <c:pt idx="65">
                  <c:v>2008</c:v>
                </c:pt>
                <c:pt idx="66">
                  <c:v>2008</c:v>
                </c:pt>
                <c:pt idx="67">
                  <c:v>2008</c:v>
                </c:pt>
                <c:pt idx="68">
                  <c:v>2009</c:v>
                </c:pt>
                <c:pt idx="69">
                  <c:v>2009</c:v>
                </c:pt>
                <c:pt idx="70">
                  <c:v>2009</c:v>
                </c:pt>
                <c:pt idx="71">
                  <c:v>2009</c:v>
                </c:pt>
                <c:pt idx="72">
                  <c:v>2010</c:v>
                </c:pt>
                <c:pt idx="73">
                  <c:v>2010</c:v>
                </c:pt>
                <c:pt idx="74">
                  <c:v>2010</c:v>
                </c:pt>
                <c:pt idx="75">
                  <c:v>2010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2012</c:v>
                </c:pt>
                <c:pt idx="81">
                  <c:v>2012</c:v>
                </c:pt>
                <c:pt idx="82">
                  <c:v>2012</c:v>
                </c:pt>
                <c:pt idx="83">
                  <c:v>2012</c:v>
                </c:pt>
                <c:pt idx="84">
                  <c:v>2013</c:v>
                </c:pt>
                <c:pt idx="85">
                  <c:v>2013</c:v>
                </c:pt>
                <c:pt idx="86">
                  <c:v>2013</c:v>
                </c:pt>
                <c:pt idx="87">
                  <c:v>2013</c:v>
                </c:pt>
                <c:pt idx="88">
                  <c:v>2014</c:v>
                </c:pt>
                <c:pt idx="89">
                  <c:v>2014</c:v>
                </c:pt>
                <c:pt idx="90">
                  <c:v>2014</c:v>
                </c:pt>
                <c:pt idx="91">
                  <c:v>2014</c:v>
                </c:pt>
                <c:pt idx="92">
                  <c:v>2015</c:v>
                </c:pt>
                <c:pt idx="93">
                  <c:v>2015</c:v>
                </c:pt>
                <c:pt idx="94">
                  <c:v>2015</c:v>
                </c:pt>
                <c:pt idx="95">
                  <c:v>2015</c:v>
                </c:pt>
                <c:pt idx="96">
                  <c:v>2016</c:v>
                </c:pt>
                <c:pt idx="97">
                  <c:v>2016</c:v>
                </c:pt>
                <c:pt idx="98">
                  <c:v>2016</c:v>
                </c:pt>
                <c:pt idx="99">
                  <c:v>2016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</c:strCache>
            </c:strRef>
          </c:cat>
          <c:val>
            <c:numRef>
              <c:f>BOL_7!$E$5:$E$116</c:f>
              <c:numCache>
                <c:formatCode>0.0</c:formatCode>
                <c:ptCount val="112"/>
                <c:pt idx="0">
                  <c:v>5.9347340000000006</c:v>
                </c:pt>
                <c:pt idx="1">
                  <c:v>5.9661819999999999</c:v>
                </c:pt>
                <c:pt idx="2">
                  <c:v>5.8130769999999998</c:v>
                </c:pt>
                <c:pt idx="3">
                  <c:v>5.6846459999999999</c:v>
                </c:pt>
                <c:pt idx="4">
                  <c:v>5.6530129999999996</c:v>
                </c:pt>
                <c:pt idx="5">
                  <c:v>5.7530959999999993</c:v>
                </c:pt>
                <c:pt idx="6">
                  <c:v>6.0176310000000006</c:v>
                </c:pt>
                <c:pt idx="7">
                  <c:v>6.1486580000000002</c:v>
                </c:pt>
                <c:pt idx="8">
                  <c:v>6.2563029999999999</c:v>
                </c:pt>
                <c:pt idx="9">
                  <c:v>6.2956319999999995</c:v>
                </c:pt>
                <c:pt idx="10">
                  <c:v>6.3548469999999995</c:v>
                </c:pt>
                <c:pt idx="11">
                  <c:v>6.3898779999999995</c:v>
                </c:pt>
                <c:pt idx="12">
                  <c:v>6.4791750000000006</c:v>
                </c:pt>
                <c:pt idx="13">
                  <c:v>6.6099959999999998</c:v>
                </c:pt>
                <c:pt idx="14">
                  <c:v>6.7970829999999998</c:v>
                </c:pt>
                <c:pt idx="15">
                  <c:v>7.1712590000000001</c:v>
                </c:pt>
                <c:pt idx="16">
                  <c:v>7.0632299999999999</c:v>
                </c:pt>
                <c:pt idx="17">
                  <c:v>7.3071299999999999</c:v>
                </c:pt>
                <c:pt idx="18">
                  <c:v>7.4715210000000001</c:v>
                </c:pt>
                <c:pt idx="19">
                  <c:v>7.8004059999999997</c:v>
                </c:pt>
                <c:pt idx="20">
                  <c:v>8.148028</c:v>
                </c:pt>
                <c:pt idx="21">
                  <c:v>8.3524039999999999</c:v>
                </c:pt>
                <c:pt idx="22">
                  <c:v>8.6134869999999992</c:v>
                </c:pt>
                <c:pt idx="23">
                  <c:v>8.7723370000000003</c:v>
                </c:pt>
                <c:pt idx="24">
                  <c:v>9.0640249999999991</c:v>
                </c:pt>
                <c:pt idx="25">
                  <c:v>9.3779450000000004</c:v>
                </c:pt>
                <c:pt idx="26">
                  <c:v>9.5064100000000007</c:v>
                </c:pt>
                <c:pt idx="27">
                  <c:v>9.8899860000000004</c:v>
                </c:pt>
                <c:pt idx="28">
                  <c:v>10.100820000000001</c:v>
                </c:pt>
                <c:pt idx="29">
                  <c:v>10.371139999999999</c:v>
                </c:pt>
                <c:pt idx="30">
                  <c:v>10.60816</c:v>
                </c:pt>
                <c:pt idx="31">
                  <c:v>10.782680000000001</c:v>
                </c:pt>
                <c:pt idx="32">
                  <c:v>10.917719999999999</c:v>
                </c:pt>
                <c:pt idx="33">
                  <c:v>11.05809</c:v>
                </c:pt>
                <c:pt idx="34">
                  <c:v>11.3531</c:v>
                </c:pt>
                <c:pt idx="35">
                  <c:v>11.660680000000001</c:v>
                </c:pt>
                <c:pt idx="36">
                  <c:v>11.88326</c:v>
                </c:pt>
                <c:pt idx="37">
                  <c:v>12.240170000000001</c:v>
                </c:pt>
                <c:pt idx="38">
                  <c:v>12.26586</c:v>
                </c:pt>
                <c:pt idx="39">
                  <c:v>12.454709999999999</c:v>
                </c:pt>
                <c:pt idx="40">
                  <c:v>12.879910000000001</c:v>
                </c:pt>
                <c:pt idx="41">
                  <c:v>12.928540000000002</c:v>
                </c:pt>
                <c:pt idx="42">
                  <c:v>12.999139999999999</c:v>
                </c:pt>
                <c:pt idx="43">
                  <c:v>13.29805</c:v>
                </c:pt>
                <c:pt idx="44">
                  <c:v>12.93993</c:v>
                </c:pt>
                <c:pt idx="45">
                  <c:v>13.74328</c:v>
                </c:pt>
                <c:pt idx="46">
                  <c:v>13.749379999999999</c:v>
                </c:pt>
                <c:pt idx="47">
                  <c:v>13.90709</c:v>
                </c:pt>
                <c:pt idx="48">
                  <c:v>14.376209999999999</c:v>
                </c:pt>
                <c:pt idx="49">
                  <c:v>14.68248</c:v>
                </c:pt>
                <c:pt idx="50">
                  <c:v>15.48282</c:v>
                </c:pt>
                <c:pt idx="51">
                  <c:v>16.220179999999999</c:v>
                </c:pt>
                <c:pt idx="52">
                  <c:v>16.96471</c:v>
                </c:pt>
                <c:pt idx="53">
                  <c:v>18.27779</c:v>
                </c:pt>
                <c:pt idx="54">
                  <c:v>19.878619999999998</c:v>
                </c:pt>
                <c:pt idx="55">
                  <c:v>21.46979</c:v>
                </c:pt>
                <c:pt idx="56">
                  <c:v>23.1769</c:v>
                </c:pt>
                <c:pt idx="57">
                  <c:v>24.368569999999998</c:v>
                </c:pt>
                <c:pt idx="58">
                  <c:v>24.702849999999998</c:v>
                </c:pt>
                <c:pt idx="59">
                  <c:v>24.840619999999998</c:v>
                </c:pt>
                <c:pt idx="60">
                  <c:v>24.502929999999999</c:v>
                </c:pt>
                <c:pt idx="61">
                  <c:v>24.04757</c:v>
                </c:pt>
                <c:pt idx="62">
                  <c:v>23.414660000000001</c:v>
                </c:pt>
                <c:pt idx="63">
                  <c:v>23.107299999999999</c:v>
                </c:pt>
                <c:pt idx="64">
                  <c:v>22.735919999999997</c:v>
                </c:pt>
                <c:pt idx="65">
                  <c:v>21.845830000000003</c:v>
                </c:pt>
                <c:pt idx="66">
                  <c:v>21.00891</c:v>
                </c:pt>
                <c:pt idx="67">
                  <c:v>19.10726</c:v>
                </c:pt>
                <c:pt idx="68">
                  <c:v>17.546430000000001</c:v>
                </c:pt>
                <c:pt idx="69">
                  <c:v>17.504860000000001</c:v>
                </c:pt>
                <c:pt idx="70">
                  <c:v>18.042439999999999</c:v>
                </c:pt>
                <c:pt idx="71">
                  <c:v>18.468499999999999</c:v>
                </c:pt>
                <c:pt idx="72">
                  <c:v>19.033180000000002</c:v>
                </c:pt>
                <c:pt idx="73">
                  <c:v>19.5382</c:v>
                </c:pt>
                <c:pt idx="74">
                  <c:v>19.662279999999999</c:v>
                </c:pt>
                <c:pt idx="75">
                  <c:v>19.9283</c:v>
                </c:pt>
                <c:pt idx="76">
                  <c:v>19.778290000000002</c:v>
                </c:pt>
                <c:pt idx="77">
                  <c:v>19.548830000000002</c:v>
                </c:pt>
                <c:pt idx="78">
                  <c:v>18.622040000000002</c:v>
                </c:pt>
                <c:pt idx="79">
                  <c:v>18.223680000000002</c:v>
                </c:pt>
                <c:pt idx="80">
                  <c:v>17.94717</c:v>
                </c:pt>
                <c:pt idx="81">
                  <c:v>17.820209999999999</c:v>
                </c:pt>
                <c:pt idx="82">
                  <c:v>18.156860000000002</c:v>
                </c:pt>
                <c:pt idx="83">
                  <c:v>18.418669999999999</c:v>
                </c:pt>
                <c:pt idx="84">
                  <c:v>18.630200000000002</c:v>
                </c:pt>
                <c:pt idx="85">
                  <c:v>18.621099999999998</c:v>
                </c:pt>
                <c:pt idx="86">
                  <c:v>18.834910000000001</c:v>
                </c:pt>
                <c:pt idx="87">
                  <c:v>19.170849999999998</c:v>
                </c:pt>
                <c:pt idx="88">
                  <c:v>19.307639999999999</c:v>
                </c:pt>
                <c:pt idx="89">
                  <c:v>19.539709999999999</c:v>
                </c:pt>
                <c:pt idx="90">
                  <c:v>19.998390000000001</c:v>
                </c:pt>
                <c:pt idx="91">
                  <c:v>20.019959999999998</c:v>
                </c:pt>
                <c:pt idx="92">
                  <c:v>20.72354</c:v>
                </c:pt>
                <c:pt idx="93">
                  <c:v>21.534970000000001</c:v>
                </c:pt>
                <c:pt idx="94">
                  <c:v>21.67895</c:v>
                </c:pt>
                <c:pt idx="95">
                  <c:v>21.94238</c:v>
                </c:pt>
                <c:pt idx="96">
                  <c:v>22.252939999999999</c:v>
                </c:pt>
                <c:pt idx="97">
                  <c:v>22.497599999999998</c:v>
                </c:pt>
                <c:pt idx="98">
                  <c:v>22.83944</c:v>
                </c:pt>
                <c:pt idx="99">
                  <c:v>23.093900000000001</c:v>
                </c:pt>
                <c:pt idx="100">
                  <c:v>23.382459999999998</c:v>
                </c:pt>
                <c:pt idx="101">
                  <c:v>23.867740000000001</c:v>
                </c:pt>
                <c:pt idx="102">
                  <c:v>24.283069999999999</c:v>
                </c:pt>
                <c:pt idx="103">
                  <c:v>24.536429999999999</c:v>
                </c:pt>
                <c:pt idx="104">
                  <c:v>24.96115</c:v>
                </c:pt>
                <c:pt idx="105">
                  <c:v>24.95814</c:v>
                </c:pt>
                <c:pt idx="106">
                  <c:v>25.116139999999998</c:v>
                </c:pt>
                <c:pt idx="107">
                  <c:v>25.794599999999999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63392"/>
        <c:axId val="232764928"/>
      </c:lineChart>
      <c:lineChart>
        <c:grouping val="standard"/>
        <c:varyColors val="0"/>
        <c:ser>
          <c:idx val="1"/>
          <c:order val="0"/>
          <c:tx>
            <c:strRef>
              <c:f>BOL_7!$C$2</c:f>
              <c:strCache>
                <c:ptCount val="1"/>
                <c:pt idx="0">
                  <c:v>Relativ kvadratmeterpris (h. akse)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BOL_7!$B$5:$B$56</c:f>
              <c:strCache>
                <c:ptCount val="52"/>
                <c:pt idx="0">
                  <c:v>1992q1</c:v>
                </c:pt>
                <c:pt idx="1">
                  <c:v>1992q2</c:v>
                </c:pt>
                <c:pt idx="2">
                  <c:v>1992q3</c:v>
                </c:pt>
                <c:pt idx="3">
                  <c:v>1992q4</c:v>
                </c:pt>
                <c:pt idx="4">
                  <c:v>1993q1</c:v>
                </c:pt>
                <c:pt idx="5">
                  <c:v>1993q2</c:v>
                </c:pt>
                <c:pt idx="6">
                  <c:v>1993q3</c:v>
                </c:pt>
                <c:pt idx="7">
                  <c:v>1993q4</c:v>
                </c:pt>
                <c:pt idx="8">
                  <c:v>1994q1</c:v>
                </c:pt>
                <c:pt idx="9">
                  <c:v>1994q2</c:v>
                </c:pt>
                <c:pt idx="10">
                  <c:v>1994q3</c:v>
                </c:pt>
                <c:pt idx="11">
                  <c:v>1994q4</c:v>
                </c:pt>
                <c:pt idx="12">
                  <c:v>1995q1</c:v>
                </c:pt>
                <c:pt idx="13">
                  <c:v>1995q2</c:v>
                </c:pt>
                <c:pt idx="14">
                  <c:v>1995q3</c:v>
                </c:pt>
                <c:pt idx="15">
                  <c:v>1995q4</c:v>
                </c:pt>
                <c:pt idx="16">
                  <c:v>1996q1</c:v>
                </c:pt>
                <c:pt idx="17">
                  <c:v>1996q2</c:v>
                </c:pt>
                <c:pt idx="18">
                  <c:v>1996q3</c:v>
                </c:pt>
                <c:pt idx="19">
                  <c:v>1996q4</c:v>
                </c:pt>
                <c:pt idx="20">
                  <c:v>1997q1</c:v>
                </c:pt>
                <c:pt idx="21">
                  <c:v>1997q2</c:v>
                </c:pt>
                <c:pt idx="22">
                  <c:v>1997q3</c:v>
                </c:pt>
                <c:pt idx="23">
                  <c:v>1997q4</c:v>
                </c:pt>
                <c:pt idx="24">
                  <c:v>1998q1</c:v>
                </c:pt>
                <c:pt idx="25">
                  <c:v>1998q2</c:v>
                </c:pt>
                <c:pt idx="26">
                  <c:v>1998q3</c:v>
                </c:pt>
                <c:pt idx="27">
                  <c:v>1998q4</c:v>
                </c:pt>
                <c:pt idx="28">
                  <c:v>1999q1</c:v>
                </c:pt>
                <c:pt idx="29">
                  <c:v>1999q2</c:v>
                </c:pt>
                <c:pt idx="30">
                  <c:v>1999q3</c:v>
                </c:pt>
                <c:pt idx="31">
                  <c:v>1999q4</c:v>
                </c:pt>
                <c:pt idx="32">
                  <c:v>2000q1</c:v>
                </c:pt>
                <c:pt idx="33">
                  <c:v>2000q2</c:v>
                </c:pt>
                <c:pt idx="34">
                  <c:v>2000q3</c:v>
                </c:pt>
                <c:pt idx="35">
                  <c:v>2000q4</c:v>
                </c:pt>
                <c:pt idx="36">
                  <c:v>2001q1</c:v>
                </c:pt>
                <c:pt idx="37">
                  <c:v>2001q2</c:v>
                </c:pt>
                <c:pt idx="38">
                  <c:v>2001q3</c:v>
                </c:pt>
                <c:pt idx="39">
                  <c:v>2001q4</c:v>
                </c:pt>
                <c:pt idx="40">
                  <c:v>2002q1</c:v>
                </c:pt>
                <c:pt idx="41">
                  <c:v>2002q2</c:v>
                </c:pt>
                <c:pt idx="42">
                  <c:v>2002q3</c:v>
                </c:pt>
                <c:pt idx="43">
                  <c:v>2002q4</c:v>
                </c:pt>
                <c:pt idx="44">
                  <c:v>2003q1</c:v>
                </c:pt>
                <c:pt idx="45">
                  <c:v>2003q2</c:v>
                </c:pt>
                <c:pt idx="46">
                  <c:v>2003q3</c:v>
                </c:pt>
                <c:pt idx="47">
                  <c:v>2003q4</c:v>
                </c:pt>
                <c:pt idx="48">
                  <c:v>2004q1</c:v>
                </c:pt>
                <c:pt idx="49">
                  <c:v>2004q2</c:v>
                </c:pt>
                <c:pt idx="50">
                  <c:v>2004q3</c:v>
                </c:pt>
                <c:pt idx="51">
                  <c:v>2004q4</c:v>
                </c:pt>
              </c:strCache>
            </c:strRef>
          </c:cat>
          <c:val>
            <c:numRef>
              <c:f>BOL_7!$C$5:$C$116</c:f>
              <c:numCache>
                <c:formatCode>0.0</c:formatCode>
                <c:ptCount val="112"/>
                <c:pt idx="0">
                  <c:v>0.98789465543021804</c:v>
                </c:pt>
                <c:pt idx="1">
                  <c:v>0.99662212785329052</c:v>
                </c:pt>
                <c:pt idx="2">
                  <c:v>0.97122573810737411</c:v>
                </c:pt>
                <c:pt idx="3">
                  <c:v>0.99676954378513638</c:v>
                </c:pt>
                <c:pt idx="4">
                  <c:v>0.9443001457806659</c:v>
                </c:pt>
                <c:pt idx="5">
                  <c:v>0.92484915947865298</c:v>
                </c:pt>
                <c:pt idx="6">
                  <c:v>0.90837839674782317</c:v>
                </c:pt>
                <c:pt idx="7">
                  <c:v>0.8868525457099744</c:v>
                </c:pt>
                <c:pt idx="8">
                  <c:v>0.87011178966236136</c:v>
                </c:pt>
                <c:pt idx="9">
                  <c:v>0.84040585599666573</c:v>
                </c:pt>
                <c:pt idx="10">
                  <c:v>0.82325380925772096</c:v>
                </c:pt>
                <c:pt idx="11">
                  <c:v>0.82913867839104294</c:v>
                </c:pt>
                <c:pt idx="12">
                  <c:v>0.83090331716615151</c:v>
                </c:pt>
                <c:pt idx="13">
                  <c:v>0.82110775861286456</c:v>
                </c:pt>
                <c:pt idx="14">
                  <c:v>0.84184200781423446</c:v>
                </c:pt>
                <c:pt idx="15">
                  <c:v>0.80467655679428118</c:v>
                </c:pt>
                <c:pt idx="16">
                  <c:v>0.84247518486584749</c:v>
                </c:pt>
                <c:pt idx="17">
                  <c:v>0.87593186380973098</c:v>
                </c:pt>
                <c:pt idx="18">
                  <c:v>0.83864075333523114</c:v>
                </c:pt>
                <c:pt idx="19">
                  <c:v>0.82207554324736432</c:v>
                </c:pt>
                <c:pt idx="20">
                  <c:v>0.83025856072168625</c:v>
                </c:pt>
                <c:pt idx="21">
                  <c:v>0.8511999659020324</c:v>
                </c:pt>
                <c:pt idx="22">
                  <c:v>0.85110803557258519</c:v>
                </c:pt>
                <c:pt idx="23">
                  <c:v>0.8902005246720458</c:v>
                </c:pt>
                <c:pt idx="24">
                  <c:v>0.891883462369091</c:v>
                </c:pt>
                <c:pt idx="25">
                  <c:v>0.90491019087870539</c:v>
                </c:pt>
                <c:pt idx="26">
                  <c:v>0.94622249618941323</c:v>
                </c:pt>
                <c:pt idx="27">
                  <c:v>0.97090825002178971</c:v>
                </c:pt>
                <c:pt idx="28">
                  <c:v>1.017064951162381</c:v>
                </c:pt>
                <c:pt idx="29">
                  <c:v>1.0243174810098024</c:v>
                </c:pt>
                <c:pt idx="30">
                  <c:v>1.0512558257039863</c:v>
                </c:pt>
                <c:pt idx="31">
                  <c:v>1.0505013595877832</c:v>
                </c:pt>
                <c:pt idx="32">
                  <c:v>1.067837423931004</c:v>
                </c:pt>
                <c:pt idx="33">
                  <c:v>1.1071405640576266</c:v>
                </c:pt>
                <c:pt idx="34">
                  <c:v>1.0953448837762372</c:v>
                </c:pt>
                <c:pt idx="35">
                  <c:v>1.1342923397263283</c:v>
                </c:pt>
                <c:pt idx="36">
                  <c:v>1.149061789441618</c:v>
                </c:pt>
                <c:pt idx="37">
                  <c:v>1.1781233430581439</c:v>
                </c:pt>
                <c:pt idx="38">
                  <c:v>1.241799596603907</c:v>
                </c:pt>
                <c:pt idx="39">
                  <c:v>1.2425885468228486</c:v>
                </c:pt>
                <c:pt idx="40">
                  <c:v>1.2369667179351409</c:v>
                </c:pt>
                <c:pt idx="41">
                  <c:v>1.2511265773242763</c:v>
                </c:pt>
                <c:pt idx="42">
                  <c:v>1.2711748623370469</c:v>
                </c:pt>
                <c:pt idx="43">
                  <c:v>1.2578295313974606</c:v>
                </c:pt>
                <c:pt idx="44">
                  <c:v>1.3634911471700388</c:v>
                </c:pt>
                <c:pt idx="45">
                  <c:v>1.2732077058751621</c:v>
                </c:pt>
                <c:pt idx="46">
                  <c:v>1.2662723700995973</c:v>
                </c:pt>
                <c:pt idx="47">
                  <c:v>1.2857197300082188</c:v>
                </c:pt>
                <c:pt idx="48">
                  <c:v>1.2928393505659699</c:v>
                </c:pt>
                <c:pt idx="49">
                  <c:v>1.302037530444448</c:v>
                </c:pt>
                <c:pt idx="50">
                  <c:v>1.2934471885612568</c:v>
                </c:pt>
                <c:pt idx="51">
                  <c:v>1.3136389361893641</c:v>
                </c:pt>
                <c:pt idx="52">
                  <c:v>1.3314392052678767</c:v>
                </c:pt>
                <c:pt idx="53">
                  <c:v>1.3431990410219177</c:v>
                </c:pt>
                <c:pt idx="54">
                  <c:v>1.363029727415686</c:v>
                </c:pt>
                <c:pt idx="55">
                  <c:v>1.386125807471801</c:v>
                </c:pt>
                <c:pt idx="56">
                  <c:v>1.3093722628996973</c:v>
                </c:pt>
                <c:pt idx="57">
                  <c:v>1.2997184488051616</c:v>
                </c:pt>
                <c:pt idx="58">
                  <c:v>1.2574265722376163</c:v>
                </c:pt>
                <c:pt idx="59">
                  <c:v>1.187640244084085</c:v>
                </c:pt>
                <c:pt idx="60">
                  <c:v>1.1471530139456791</c:v>
                </c:pt>
                <c:pt idx="61">
                  <c:v>1.1216675946883614</c:v>
                </c:pt>
                <c:pt idx="62">
                  <c:v>1.1376530771747273</c:v>
                </c:pt>
                <c:pt idx="63">
                  <c:v>1.1262349993292164</c:v>
                </c:pt>
                <c:pt idx="64">
                  <c:v>1.1023349835854455</c:v>
                </c:pt>
                <c:pt idx="65">
                  <c:v>1.1085589332151717</c:v>
                </c:pt>
                <c:pt idx="66">
                  <c:v>1.1006553885946486</c:v>
                </c:pt>
                <c:pt idx="67">
                  <c:v>1.1183822274883999</c:v>
                </c:pt>
                <c:pt idx="68">
                  <c:v>1.152974137759077</c:v>
                </c:pt>
                <c:pt idx="69">
                  <c:v>1.157213482427166</c:v>
                </c:pt>
                <c:pt idx="70">
                  <c:v>1.136490962419717</c:v>
                </c:pt>
                <c:pt idx="71">
                  <c:v>1.1729057584535831</c:v>
                </c:pt>
                <c:pt idx="72">
                  <c:v>1.1812371868494913</c:v>
                </c:pt>
                <c:pt idx="73">
                  <c:v>1.180321114534604</c:v>
                </c:pt>
                <c:pt idx="74">
                  <c:v>1.1782677288696937</c:v>
                </c:pt>
                <c:pt idx="75">
                  <c:v>1.1728757595981594</c:v>
                </c:pt>
                <c:pt idx="76">
                  <c:v>1.1971727586156335</c:v>
                </c:pt>
                <c:pt idx="77">
                  <c:v>1.1768494585097931</c:v>
                </c:pt>
                <c:pt idx="78">
                  <c:v>1.1800866070527181</c:v>
                </c:pt>
                <c:pt idx="79">
                  <c:v>1.2288862622697503</c:v>
                </c:pt>
                <c:pt idx="80">
                  <c:v>1.2395163137140843</c:v>
                </c:pt>
                <c:pt idx="81">
                  <c:v>1.2322733570479809</c:v>
                </c:pt>
                <c:pt idx="82">
                  <c:v>1.261161896935924</c:v>
                </c:pt>
                <c:pt idx="83">
                  <c:v>1.2810116039866071</c:v>
                </c:pt>
                <c:pt idx="84">
                  <c:v>1.3185167094287769</c:v>
                </c:pt>
                <c:pt idx="85">
                  <c:v>1.3704410587988896</c:v>
                </c:pt>
                <c:pt idx="86">
                  <c:v>1.3751273565947488</c:v>
                </c:pt>
                <c:pt idx="87">
                  <c:v>1.3899503673546034</c:v>
                </c:pt>
                <c:pt idx="88">
                  <c:v>1.3856722002274748</c:v>
                </c:pt>
                <c:pt idx="89">
                  <c:v>1.3913666067715438</c:v>
                </c:pt>
                <c:pt idx="90">
                  <c:v>1.3963534064492191</c:v>
                </c:pt>
                <c:pt idx="91">
                  <c:v>1.4056062050074027</c:v>
                </c:pt>
                <c:pt idx="92">
                  <c:v>1.4298560960144839</c:v>
                </c:pt>
                <c:pt idx="93">
                  <c:v>1.4390978951909381</c:v>
                </c:pt>
                <c:pt idx="94">
                  <c:v>1.4554122778086578</c:v>
                </c:pt>
                <c:pt idx="95">
                  <c:v>1.4665241418661055</c:v>
                </c:pt>
                <c:pt idx="96">
                  <c:v>1.4659874155954224</c:v>
                </c:pt>
                <c:pt idx="97">
                  <c:v>1.5020784439229076</c:v>
                </c:pt>
                <c:pt idx="98">
                  <c:v>1.5135489311471737</c:v>
                </c:pt>
                <c:pt idx="99">
                  <c:v>1.5402521878071698</c:v>
                </c:pt>
                <c:pt idx="100">
                  <c:v>1.5643798813298517</c:v>
                </c:pt>
                <c:pt idx="101">
                  <c:v>1.5546348334614002</c:v>
                </c:pt>
                <c:pt idx="102">
                  <c:v>1.6006518121473108</c:v>
                </c:pt>
                <c:pt idx="103">
                  <c:v>1.6113277277908808</c:v>
                </c:pt>
                <c:pt idx="104">
                  <c:v>1.6165685475228506</c:v>
                </c:pt>
                <c:pt idx="105">
                  <c:v>1.6032472772410125</c:v>
                </c:pt>
                <c:pt idx="106">
                  <c:v>1.5902312218358394</c:v>
                </c:pt>
                <c:pt idx="107">
                  <c:v>1.5580594387972677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68256"/>
        <c:axId val="232766464"/>
      </c:lineChart>
      <c:dateAx>
        <c:axId val="2327633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764928"/>
        <c:crossesAt val="0"/>
        <c:auto val="1"/>
        <c:lblOffset val="100"/>
        <c:baseTimeUnit val="months"/>
        <c:majorUnit val="20"/>
        <c:majorTimeUnit val="years"/>
        <c:minorUnit val="20"/>
        <c:minorTimeUnit val="months"/>
      </c:dateAx>
      <c:valAx>
        <c:axId val="232764928"/>
        <c:scaling>
          <c:orientation val="minMax"/>
          <c:max val="4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763392"/>
        <c:crosses val="autoZero"/>
        <c:crossBetween val="midCat"/>
        <c:majorUnit val="5"/>
      </c:valAx>
      <c:valAx>
        <c:axId val="232766464"/>
        <c:scaling>
          <c:orientation val="minMax"/>
          <c:max val="1.7"/>
          <c:min val="0.8"/>
        </c:scaling>
        <c:delete val="0"/>
        <c:axPos val="r"/>
        <c:numFmt formatCode="#,##0.0" sourceLinked="0"/>
        <c:majorTickMark val="out"/>
        <c:minorTickMark val="none"/>
        <c:tickLblPos val="nextTo"/>
        <c:crossAx val="232768256"/>
        <c:crosses val="max"/>
        <c:crossBetween val="between"/>
        <c:majorUnit val="0.1"/>
      </c:valAx>
      <c:catAx>
        <c:axId val="23276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3276646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184861111111111"/>
          <c:w val="0.99678240740740742"/>
          <c:h val="0.13672407407407408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211111111111108E-2"/>
          <c:y val="8.7921759259259269E-2"/>
          <c:w val="0.85965987654320986"/>
          <c:h val="0.60241759259259264"/>
        </c:manualLayout>
      </c:layout>
      <c:lineChart>
        <c:grouping val="standard"/>
        <c:varyColors val="0"/>
        <c:ser>
          <c:idx val="1"/>
          <c:order val="0"/>
          <c:tx>
            <c:strRef>
              <c:f>BOL_8!$C$2</c:f>
              <c:strCache>
                <c:ptCount val="1"/>
                <c:pt idx="0">
                  <c:v>Hele landet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BOL_8!$C$5:$C$30</c:f>
              <c:numCache>
                <c:formatCode>0.0</c:formatCode>
                <c:ptCount val="26"/>
                <c:pt idx="0">
                  <c:v>65.731350662190252</c:v>
                </c:pt>
                <c:pt idx="1">
                  <c:v>63.845220775901254</c:v>
                </c:pt>
                <c:pt idx="2">
                  <c:v>67.204443376131508</c:v>
                </c:pt>
                <c:pt idx="3">
                  <c:v>69.356515534965695</c:v>
                </c:pt>
                <c:pt idx="4">
                  <c:v>73.956070479885682</c:v>
                </c:pt>
                <c:pt idx="5">
                  <c:v>79.221336755490299</c:v>
                </c:pt>
                <c:pt idx="6">
                  <c:v>82.703295767091092</c:v>
                </c:pt>
                <c:pt idx="7">
                  <c:v>85.253648160246357</c:v>
                </c:pt>
                <c:pt idx="8">
                  <c:v>86.683314000492032</c:v>
                </c:pt>
                <c:pt idx="9">
                  <c:v>88.007021540227882</c:v>
                </c:pt>
                <c:pt idx="10">
                  <c:v>88.946759865596874</c:v>
                </c:pt>
                <c:pt idx="11">
                  <c:v>89.839399398548778</c:v>
                </c:pt>
                <c:pt idx="12">
                  <c:v>94.612498128220125</c:v>
                </c:pt>
                <c:pt idx="13">
                  <c:v>106.66847093260752</c:v>
                </c:pt>
                <c:pt idx="14">
                  <c:v>123.21980776918639</c:v>
                </c:pt>
                <c:pt idx="15">
                  <c:v>122.64709057519276</c:v>
                </c:pt>
                <c:pt idx="16">
                  <c:v>115.34315091837202</c:v>
                </c:pt>
                <c:pt idx="17">
                  <c:v>102.01416397468167</c:v>
                </c:pt>
                <c:pt idx="18">
                  <c:v>100</c:v>
                </c:pt>
                <c:pt idx="19">
                  <c:v>95.428545833982568</c:v>
                </c:pt>
                <c:pt idx="20">
                  <c:v>89.794023090381472</c:v>
                </c:pt>
                <c:pt idx="21">
                  <c:v>89.900505264762501</c:v>
                </c:pt>
                <c:pt idx="22">
                  <c:v>90.840795992385296</c:v>
                </c:pt>
                <c:pt idx="23">
                  <c:v>92.650512808216419</c:v>
                </c:pt>
                <c:pt idx="24">
                  <c:v>94.220425857857776</c:v>
                </c:pt>
                <c:pt idx="25">
                  <c:v>94.751436404586812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BOL_8!$D$2</c:f>
              <c:strCache>
                <c:ptCount val="1"/>
                <c:pt idx="0">
                  <c:v>Byen København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BOL_8!$D$5:$D$30</c:f>
              <c:numCache>
                <c:formatCode>0.0</c:formatCode>
                <c:ptCount val="26"/>
                <c:pt idx="0">
                  <c:v>47.806332987570229</c:v>
                </c:pt>
                <c:pt idx="1">
                  <c:v>46.833919852182213</c:v>
                </c:pt>
                <c:pt idx="2">
                  <c:v>48.885614202259589</c:v>
                </c:pt>
                <c:pt idx="3">
                  <c:v>51.518144351287809</c:v>
                </c:pt>
                <c:pt idx="4">
                  <c:v>57.445848455021199</c:v>
                </c:pt>
                <c:pt idx="5">
                  <c:v>61.481270477628613</c:v>
                </c:pt>
                <c:pt idx="6">
                  <c:v>69.589159769357863</c:v>
                </c:pt>
                <c:pt idx="7">
                  <c:v>72.850627954813959</c:v>
                </c:pt>
                <c:pt idx="8">
                  <c:v>77.218901036193472</c:v>
                </c:pt>
                <c:pt idx="9">
                  <c:v>82.380177318330155</c:v>
                </c:pt>
                <c:pt idx="10">
                  <c:v>85.695393387827366</c:v>
                </c:pt>
                <c:pt idx="11">
                  <c:v>88.061412631693514</c:v>
                </c:pt>
                <c:pt idx="12">
                  <c:v>96.220691633445142</c:v>
                </c:pt>
                <c:pt idx="13">
                  <c:v>121.52093868678355</c:v>
                </c:pt>
                <c:pt idx="14">
                  <c:v>144.43310641431984</c:v>
                </c:pt>
                <c:pt idx="15">
                  <c:v>132.36697417400646</c:v>
                </c:pt>
                <c:pt idx="16">
                  <c:v>117.12864717437077</c:v>
                </c:pt>
                <c:pt idx="17">
                  <c:v>96.606449664271366</c:v>
                </c:pt>
                <c:pt idx="18">
                  <c:v>100</c:v>
                </c:pt>
                <c:pt idx="19">
                  <c:v>97.404162954380567</c:v>
                </c:pt>
                <c:pt idx="20">
                  <c:v>91.334408441348685</c:v>
                </c:pt>
                <c:pt idx="21">
                  <c:v>95.309164094770153</c:v>
                </c:pt>
                <c:pt idx="22">
                  <c:v>100.08900806542253</c:v>
                </c:pt>
                <c:pt idx="23">
                  <c:v>103.88645307648308</c:v>
                </c:pt>
                <c:pt idx="24">
                  <c:v>107.98737787299157</c:v>
                </c:pt>
                <c:pt idx="25">
                  <c:v>109.02966569858967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BOL_8!$E$2</c:f>
              <c:strCache>
                <c:ptCount val="1"/>
                <c:pt idx="0">
                  <c:v>Landsdel Østjylland 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BOL_8!$E$5:$E$30</c:f>
              <c:numCache>
                <c:formatCode>0.0</c:formatCode>
                <c:ptCount val="26"/>
                <c:pt idx="0">
                  <c:v>72.638211531761371</c:v>
                </c:pt>
                <c:pt idx="1">
                  <c:v>68.909850319678128</c:v>
                </c:pt>
                <c:pt idx="2">
                  <c:v>71.691519258905018</c:v>
                </c:pt>
                <c:pt idx="3">
                  <c:v>73.312280102275523</c:v>
                </c:pt>
                <c:pt idx="4">
                  <c:v>81.64578338656581</c:v>
                </c:pt>
                <c:pt idx="5">
                  <c:v>84.784791883312835</c:v>
                </c:pt>
                <c:pt idx="6">
                  <c:v>91.021932213628176</c:v>
                </c:pt>
                <c:pt idx="7">
                  <c:v>92.852757230494049</c:v>
                </c:pt>
                <c:pt idx="8">
                  <c:v>94.172523906667223</c:v>
                </c:pt>
                <c:pt idx="9">
                  <c:v>93.555073017049054</c:v>
                </c:pt>
                <c:pt idx="10">
                  <c:v>90.534826946298423</c:v>
                </c:pt>
                <c:pt idx="11">
                  <c:v>90.189453818463733</c:v>
                </c:pt>
                <c:pt idx="12">
                  <c:v>93.804750841187584</c:v>
                </c:pt>
                <c:pt idx="13">
                  <c:v>105.8054341546175</c:v>
                </c:pt>
                <c:pt idx="14">
                  <c:v>123.60557312353011</c:v>
                </c:pt>
                <c:pt idx="15">
                  <c:v>126.34208061592669</c:v>
                </c:pt>
                <c:pt idx="16">
                  <c:v>122.47498130785739</c:v>
                </c:pt>
                <c:pt idx="17">
                  <c:v>106.08053267467157</c:v>
                </c:pt>
                <c:pt idx="18">
                  <c:v>100</c:v>
                </c:pt>
                <c:pt idx="19">
                  <c:v>96.385456089900885</c:v>
                </c:pt>
                <c:pt idx="20">
                  <c:v>89.457783488806285</c:v>
                </c:pt>
                <c:pt idx="21">
                  <c:v>87.774619960958162</c:v>
                </c:pt>
                <c:pt idx="22">
                  <c:v>87.882452555415085</c:v>
                </c:pt>
                <c:pt idx="23">
                  <c:v>88.511092982230238</c:v>
                </c:pt>
                <c:pt idx="24">
                  <c:v>88.387754887298712</c:v>
                </c:pt>
                <c:pt idx="25">
                  <c:v>87.392959079433595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BOL_8!$F$2</c:f>
              <c:strCache>
                <c:ptCount val="1"/>
                <c:pt idx="0">
                  <c:v>Landsdel Nordjylland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BOL_8!$F$5:$F$30</c:f>
              <c:numCache>
                <c:formatCode>0.0</c:formatCode>
                <c:ptCount val="26"/>
                <c:pt idx="0">
                  <c:v>74.86938142950514</c:v>
                </c:pt>
                <c:pt idx="1">
                  <c:v>72.073484572860735</c:v>
                </c:pt>
                <c:pt idx="2">
                  <c:v>75.114622339216112</c:v>
                </c:pt>
                <c:pt idx="3">
                  <c:v>76.372055841751248</c:v>
                </c:pt>
                <c:pt idx="4">
                  <c:v>81.907035275085804</c:v>
                </c:pt>
                <c:pt idx="5">
                  <c:v>84.13720309938661</c:v>
                </c:pt>
                <c:pt idx="6">
                  <c:v>90.125884609937017</c:v>
                </c:pt>
                <c:pt idx="7">
                  <c:v>92.641474945371556</c:v>
                </c:pt>
                <c:pt idx="8">
                  <c:v>92.962154088570159</c:v>
                </c:pt>
                <c:pt idx="9">
                  <c:v>92.010744992104492</c:v>
                </c:pt>
                <c:pt idx="10">
                  <c:v>90.618098776970896</c:v>
                </c:pt>
                <c:pt idx="11">
                  <c:v>90.203766119373455</c:v>
                </c:pt>
                <c:pt idx="12">
                  <c:v>92.281385120458438</c:v>
                </c:pt>
                <c:pt idx="13">
                  <c:v>98.190149135086116</c:v>
                </c:pt>
                <c:pt idx="14">
                  <c:v>107.76891350636761</c:v>
                </c:pt>
                <c:pt idx="15">
                  <c:v>111.54106623475705</c:v>
                </c:pt>
                <c:pt idx="16">
                  <c:v>110.58993663344046</c:v>
                </c:pt>
                <c:pt idx="17">
                  <c:v>104.4774885395238</c:v>
                </c:pt>
                <c:pt idx="18">
                  <c:v>100</c:v>
                </c:pt>
                <c:pt idx="19">
                  <c:v>96.20339952733346</c:v>
                </c:pt>
                <c:pt idx="20">
                  <c:v>91.530541870299174</c:v>
                </c:pt>
                <c:pt idx="21">
                  <c:v>89.872597903097386</c:v>
                </c:pt>
                <c:pt idx="22">
                  <c:v>91.472014865293602</c:v>
                </c:pt>
                <c:pt idx="23">
                  <c:v>92.885617897606537</c:v>
                </c:pt>
                <c:pt idx="24">
                  <c:v>93.966523179688977</c:v>
                </c:pt>
                <c:pt idx="25">
                  <c:v>93.839784030478654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BOL_8!$G$2</c:f>
              <c:strCache>
                <c:ptCount val="1"/>
                <c:pt idx="0">
                  <c:v>Ejerlejligheder, Byen København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BOL_8!$A$5:$A$30</c:f>
              <c:numCache>
                <c:formatCode>0</c:formatCode>
                <c:ptCount val="26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</c:numCache>
            </c:numRef>
          </c:cat>
          <c:val>
            <c:numRef>
              <c:f>BOL_8!$G$5:$G$30</c:f>
              <c:numCache>
                <c:formatCode>0.00</c:formatCode>
                <c:ptCount val="26"/>
                <c:pt idx="0">
                  <c:v>41.878883444065522</c:v>
                </c:pt>
                <c:pt idx="1">
                  <c:v>38.488253911901701</c:v>
                </c:pt>
                <c:pt idx="2">
                  <c:v>39.355251628168162</c:v>
                </c:pt>
                <c:pt idx="3">
                  <c:v>40.235089675365465</c:v>
                </c:pt>
                <c:pt idx="4">
                  <c:v>45.648469543700308</c:v>
                </c:pt>
                <c:pt idx="5">
                  <c:v>48.77486240982018</c:v>
                </c:pt>
                <c:pt idx="6">
                  <c:v>58.160762208392093</c:v>
                </c:pt>
                <c:pt idx="7">
                  <c:v>66.248732439548803</c:v>
                </c:pt>
                <c:pt idx="8">
                  <c:v>74.379690336209038</c:v>
                </c:pt>
                <c:pt idx="9">
                  <c:v>84.523175917287674</c:v>
                </c:pt>
                <c:pt idx="10">
                  <c:v>91.562686185945054</c:v>
                </c:pt>
                <c:pt idx="11">
                  <c:v>96.426269759206932</c:v>
                </c:pt>
                <c:pt idx="12">
                  <c:v>100.88124950425401</c:v>
                </c:pt>
                <c:pt idx="13">
                  <c:v>128.09733103090858</c:v>
                </c:pt>
                <c:pt idx="14">
                  <c:v>155.15693270548618</c:v>
                </c:pt>
                <c:pt idx="15">
                  <c:v>138.17202923818519</c:v>
                </c:pt>
                <c:pt idx="16">
                  <c:v>119.15722161125268</c:v>
                </c:pt>
                <c:pt idx="17">
                  <c:v>100.10666007008192</c:v>
                </c:pt>
                <c:pt idx="18">
                  <c:v>100</c:v>
                </c:pt>
                <c:pt idx="19">
                  <c:v>97.59276916650704</c:v>
                </c:pt>
                <c:pt idx="20">
                  <c:v>95.568755224139096</c:v>
                </c:pt>
                <c:pt idx="21">
                  <c:v>101.69650336681164</c:v>
                </c:pt>
                <c:pt idx="22">
                  <c:v>108.10194556360784</c:v>
                </c:pt>
                <c:pt idx="23">
                  <c:v>116.60146359148034</c:v>
                </c:pt>
                <c:pt idx="24">
                  <c:v>122.31267591744415</c:v>
                </c:pt>
                <c:pt idx="25">
                  <c:v>126.76171463172923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30688"/>
        <c:axId val="232532224"/>
      </c:lineChart>
      <c:catAx>
        <c:axId val="232530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53222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2532224"/>
        <c:scaling>
          <c:orientation val="minMax"/>
          <c:max val="16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530688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951157407407412"/>
          <c:w val="0.98040123456790118"/>
          <c:h val="0.2204884259259259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865740740740737E-2"/>
          <c:y val="8.3873148148148155E-2"/>
          <c:w val="0.9117381796690307"/>
          <c:h val="0.69649185361263799"/>
        </c:manualLayout>
      </c:layout>
      <c:lineChart>
        <c:grouping val="standard"/>
        <c:varyColors val="0"/>
        <c:ser>
          <c:idx val="2"/>
          <c:order val="1"/>
          <c:tx>
            <c:strRef>
              <c:f>BOL_9!$C$2</c:f>
              <c:strCache>
                <c:ptCount val="1"/>
                <c:pt idx="0">
                  <c:v>Påbegyndt byggeri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BOL_9!$C$5:$C$60</c:f>
              <c:numCache>
                <c:formatCode>_ * #,##0.0_ ;_ * \-#,##0.0_ ;_ * "-"??_ ;_ @_ </c:formatCode>
                <c:ptCount val="56"/>
                <c:pt idx="0">
                  <c:v>138.26599999999999</c:v>
                </c:pt>
                <c:pt idx="1">
                  <c:v>148.833</c:v>
                </c:pt>
                <c:pt idx="2">
                  <c:v>103.84</c:v>
                </c:pt>
                <c:pt idx="3">
                  <c:v>54.232999999999997</c:v>
                </c:pt>
                <c:pt idx="4">
                  <c:v>23.62</c:v>
                </c:pt>
                <c:pt idx="5">
                  <c:v>44.469000000000001</c:v>
                </c:pt>
                <c:pt idx="6">
                  <c:v>61.011000000000003</c:v>
                </c:pt>
                <c:pt idx="7">
                  <c:v>9.7349999999999994</c:v>
                </c:pt>
                <c:pt idx="8">
                  <c:v>13.95</c:v>
                </c:pt>
                <c:pt idx="9">
                  <c:v>12.282</c:v>
                </c:pt>
                <c:pt idx="10">
                  <c:v>1.444</c:v>
                </c:pt>
                <c:pt idx="11">
                  <c:v>9.2370000000000001</c:v>
                </c:pt>
                <c:pt idx="12">
                  <c:v>5.6180000000000003</c:v>
                </c:pt>
                <c:pt idx="13">
                  <c:v>6.6239999999999997</c:v>
                </c:pt>
                <c:pt idx="14">
                  <c:v>8.0879999999999992</c:v>
                </c:pt>
                <c:pt idx="15">
                  <c:v>39.353999999999999</c:v>
                </c:pt>
                <c:pt idx="16">
                  <c:v>19.164999999999999</c:v>
                </c:pt>
                <c:pt idx="17">
                  <c:v>13.693</c:v>
                </c:pt>
                <c:pt idx="18">
                  <c:v>6.8410000000000002</c:v>
                </c:pt>
                <c:pt idx="19">
                  <c:v>94.665999999999997</c:v>
                </c:pt>
                <c:pt idx="20">
                  <c:v>60.546999999999997</c:v>
                </c:pt>
                <c:pt idx="21">
                  <c:v>18.59</c:v>
                </c:pt>
                <c:pt idx="22">
                  <c:v>11.500999999999999</c:v>
                </c:pt>
                <c:pt idx="23">
                  <c:v>18.763999999999999</c:v>
                </c:pt>
                <c:pt idx="24">
                  <c:v>47.829000000000001</c:v>
                </c:pt>
                <c:pt idx="25">
                  <c:v>28.776</c:v>
                </c:pt>
                <c:pt idx="26">
                  <c:v>45.499000000000002</c:v>
                </c:pt>
                <c:pt idx="27">
                  <c:v>32.549999999999997</c:v>
                </c:pt>
                <c:pt idx="28">
                  <c:v>2.911</c:v>
                </c:pt>
                <c:pt idx="29">
                  <c:v>25.401</c:v>
                </c:pt>
                <c:pt idx="30">
                  <c:v>43.655999999999999</c:v>
                </c:pt>
                <c:pt idx="31">
                  <c:v>23.576000000000001</c:v>
                </c:pt>
                <c:pt idx="32">
                  <c:v>75.814999999999998</c:v>
                </c:pt>
                <c:pt idx="33">
                  <c:v>32.247999999999998</c:v>
                </c:pt>
                <c:pt idx="34">
                  <c:v>89.551000000000002</c:v>
                </c:pt>
                <c:pt idx="35">
                  <c:v>73.241</c:v>
                </c:pt>
                <c:pt idx="36">
                  <c:v>45.250999999999998</c:v>
                </c:pt>
                <c:pt idx="37">
                  <c:v>103.435</c:v>
                </c:pt>
                <c:pt idx="38">
                  <c:v>109.102</c:v>
                </c:pt>
                <c:pt idx="39">
                  <c:v>126.361</c:v>
                </c:pt>
                <c:pt idx="40">
                  <c:v>164.85499999999999</c:v>
                </c:pt>
                <c:pt idx="41">
                  <c:v>119.988</c:v>
                </c:pt>
                <c:pt idx="42">
                  <c:v>46.697000000000003</c:v>
                </c:pt>
                <c:pt idx="43">
                  <c:v>173.83799999999999</c:v>
                </c:pt>
                <c:pt idx="44">
                  <c:v>106.529</c:v>
                </c:pt>
                <c:pt idx="45">
                  <c:v>74.102000000000004</c:v>
                </c:pt>
                <c:pt idx="46">
                  <c:v>25.771999999999998</c:v>
                </c:pt>
                <c:pt idx="47">
                  <c:v>47.978000000000002</c:v>
                </c:pt>
                <c:pt idx="48">
                  <c:v>44.786000000000001</c:v>
                </c:pt>
                <c:pt idx="49">
                  <c:v>81.001000000000005</c:v>
                </c:pt>
                <c:pt idx="50">
                  <c:v>48.496000000000002</c:v>
                </c:pt>
                <c:pt idx="51">
                  <c:v>94.456999999999994</c:v>
                </c:pt>
                <c:pt idx="52">
                  <c:v>113.899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BOL_9!$D$2</c:f>
              <c:strCache>
                <c:ptCount val="1"/>
                <c:pt idx="0">
                  <c:v>Færdiggjort byggeri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BOL_9!$D$5:$D$60</c:f>
              <c:numCache>
                <c:formatCode>_ * #,##0.0_ ;_ * \-#,##0.0_ ;_ * "-"??_ ;_ @_ </c:formatCode>
                <c:ptCount val="56"/>
                <c:pt idx="0">
                  <c:v>89.075999999999993</c:v>
                </c:pt>
                <c:pt idx="1">
                  <c:v>78.896000000000001</c:v>
                </c:pt>
                <c:pt idx="2">
                  <c:v>103.35599999999999</c:v>
                </c:pt>
                <c:pt idx="3">
                  <c:v>34.32</c:v>
                </c:pt>
                <c:pt idx="4">
                  <c:v>115.369</c:v>
                </c:pt>
                <c:pt idx="5">
                  <c:v>98.397000000000006</c:v>
                </c:pt>
                <c:pt idx="6">
                  <c:v>91.322999999999993</c:v>
                </c:pt>
                <c:pt idx="7">
                  <c:v>75.841999999999999</c:v>
                </c:pt>
                <c:pt idx="8">
                  <c:v>85.006</c:v>
                </c:pt>
                <c:pt idx="9">
                  <c:v>58.210999999999999</c:v>
                </c:pt>
                <c:pt idx="10">
                  <c:v>51.517000000000003</c:v>
                </c:pt>
                <c:pt idx="11">
                  <c:v>16.594999999999999</c:v>
                </c:pt>
                <c:pt idx="12">
                  <c:v>67.697000000000003</c:v>
                </c:pt>
                <c:pt idx="13">
                  <c:v>25.297999999999998</c:v>
                </c:pt>
                <c:pt idx="14">
                  <c:v>9.968</c:v>
                </c:pt>
                <c:pt idx="15">
                  <c:v>11.340999999999999</c:v>
                </c:pt>
                <c:pt idx="16">
                  <c:v>6.5469999999999997</c:v>
                </c:pt>
                <c:pt idx="17">
                  <c:v>7.1740000000000004</c:v>
                </c:pt>
                <c:pt idx="18">
                  <c:v>9.43</c:v>
                </c:pt>
                <c:pt idx="19">
                  <c:v>55.447000000000003</c:v>
                </c:pt>
                <c:pt idx="20">
                  <c:v>30.234999999999999</c:v>
                </c:pt>
                <c:pt idx="21">
                  <c:v>4.9039999999999999</c:v>
                </c:pt>
                <c:pt idx="22">
                  <c:v>13.801</c:v>
                </c:pt>
                <c:pt idx="23">
                  <c:v>10.827</c:v>
                </c:pt>
                <c:pt idx="24">
                  <c:v>22.427</c:v>
                </c:pt>
                <c:pt idx="25">
                  <c:v>26.841000000000001</c:v>
                </c:pt>
                <c:pt idx="26">
                  <c:v>1.6120000000000001</c:v>
                </c:pt>
                <c:pt idx="27">
                  <c:v>42.975999999999999</c:v>
                </c:pt>
                <c:pt idx="28">
                  <c:v>21.396999999999998</c:v>
                </c:pt>
                <c:pt idx="29">
                  <c:v>20.620999999999999</c:v>
                </c:pt>
                <c:pt idx="30">
                  <c:v>28.891999999999999</c:v>
                </c:pt>
                <c:pt idx="31">
                  <c:v>33.405999999999999</c:v>
                </c:pt>
                <c:pt idx="32">
                  <c:v>97.075999999999993</c:v>
                </c:pt>
                <c:pt idx="33">
                  <c:v>29.222000000000001</c:v>
                </c:pt>
                <c:pt idx="34">
                  <c:v>77.894000000000005</c:v>
                </c:pt>
                <c:pt idx="35">
                  <c:v>31.350999999999999</c:v>
                </c:pt>
                <c:pt idx="36">
                  <c:v>51.448</c:v>
                </c:pt>
                <c:pt idx="37">
                  <c:v>41.814</c:v>
                </c:pt>
                <c:pt idx="38">
                  <c:v>14.385</c:v>
                </c:pt>
                <c:pt idx="39">
                  <c:v>73.25</c:v>
                </c:pt>
                <c:pt idx="40">
                  <c:v>79.88</c:v>
                </c:pt>
                <c:pt idx="41">
                  <c:v>65.543000000000006</c:v>
                </c:pt>
                <c:pt idx="42">
                  <c:v>68.566999999999993</c:v>
                </c:pt>
                <c:pt idx="43">
                  <c:v>117.01</c:v>
                </c:pt>
                <c:pt idx="44">
                  <c:v>100.574</c:v>
                </c:pt>
                <c:pt idx="45">
                  <c:v>91.915000000000006</c:v>
                </c:pt>
                <c:pt idx="46">
                  <c:v>93.228999999999999</c:v>
                </c:pt>
                <c:pt idx="47">
                  <c:v>98.254000000000005</c:v>
                </c:pt>
                <c:pt idx="48">
                  <c:v>126.539</c:v>
                </c:pt>
                <c:pt idx="49">
                  <c:v>133.54400000000001</c:v>
                </c:pt>
                <c:pt idx="50">
                  <c:v>87.703999999999994</c:v>
                </c:pt>
                <c:pt idx="51">
                  <c:v>134.529</c:v>
                </c:pt>
                <c:pt idx="52">
                  <c:v>208.77600000000001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601472"/>
        <c:axId val="232603008"/>
      </c:lineChart>
      <c:lineChart>
        <c:grouping val="standard"/>
        <c:varyColors val="0"/>
        <c:ser>
          <c:idx val="1"/>
          <c:order val="0"/>
          <c:tx>
            <c:strRef>
              <c:f>BOL_9!$B$2</c:f>
              <c:strCache>
                <c:ptCount val="1"/>
                <c:pt idx="0">
                  <c:v>Byggeri under opførelse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BOL_3!$A$5:$A$56</c:f>
              <c:strCache>
                <c:ptCount val="52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</c:strCache>
            </c:strRef>
          </c:cat>
          <c:val>
            <c:numRef>
              <c:f>BOL_9!$B$5:$B$60</c:f>
              <c:numCache>
                <c:formatCode>_ * #,##0.0_ ;_ * \-#,##0.0_ ;_ * "-"??_ ;_ @_ </c:formatCode>
                <c:ptCount val="56"/>
                <c:pt idx="0">
                  <c:v>497.64400000000001</c:v>
                </c:pt>
                <c:pt idx="1">
                  <c:v>567.58100000000002</c:v>
                </c:pt>
                <c:pt idx="2">
                  <c:v>568.06500000000005</c:v>
                </c:pt>
                <c:pt idx="3">
                  <c:v>587.97799999999995</c:v>
                </c:pt>
                <c:pt idx="4">
                  <c:v>496.22899999999998</c:v>
                </c:pt>
                <c:pt idx="5">
                  <c:v>442.30099999999999</c:v>
                </c:pt>
                <c:pt idx="6">
                  <c:v>411.98899999999998</c:v>
                </c:pt>
                <c:pt idx="7">
                  <c:v>345.88200000000001</c:v>
                </c:pt>
                <c:pt idx="8">
                  <c:v>274.82600000000002</c:v>
                </c:pt>
                <c:pt idx="9">
                  <c:v>228.89699999999999</c:v>
                </c:pt>
                <c:pt idx="10">
                  <c:v>178.82400000000001</c:v>
                </c:pt>
                <c:pt idx="11">
                  <c:v>171.46600000000001</c:v>
                </c:pt>
                <c:pt idx="12">
                  <c:v>109.387</c:v>
                </c:pt>
                <c:pt idx="13">
                  <c:v>90.712999999999994</c:v>
                </c:pt>
                <c:pt idx="14">
                  <c:v>88.832999999999998</c:v>
                </c:pt>
                <c:pt idx="15">
                  <c:v>116.846</c:v>
                </c:pt>
                <c:pt idx="16">
                  <c:v>129.464</c:v>
                </c:pt>
                <c:pt idx="17">
                  <c:v>135.983</c:v>
                </c:pt>
                <c:pt idx="18">
                  <c:v>133.39400000000001</c:v>
                </c:pt>
                <c:pt idx="19">
                  <c:v>172.613</c:v>
                </c:pt>
                <c:pt idx="20">
                  <c:v>202.92500000000001</c:v>
                </c:pt>
                <c:pt idx="21">
                  <c:v>216.61099999999999</c:v>
                </c:pt>
                <c:pt idx="22">
                  <c:v>214.31100000000001</c:v>
                </c:pt>
                <c:pt idx="23">
                  <c:v>222.24799999999999</c:v>
                </c:pt>
                <c:pt idx="24">
                  <c:v>247.65</c:v>
                </c:pt>
                <c:pt idx="25">
                  <c:v>249.58500000000001</c:v>
                </c:pt>
                <c:pt idx="26">
                  <c:v>293.47199999999998</c:v>
                </c:pt>
                <c:pt idx="27">
                  <c:v>283.04599999999999</c:v>
                </c:pt>
                <c:pt idx="28">
                  <c:v>264.56</c:v>
                </c:pt>
                <c:pt idx="29">
                  <c:v>269.33999999999997</c:v>
                </c:pt>
                <c:pt idx="30">
                  <c:v>284.10399999999998</c:v>
                </c:pt>
                <c:pt idx="31">
                  <c:v>274.274</c:v>
                </c:pt>
                <c:pt idx="32">
                  <c:v>253.01300000000001</c:v>
                </c:pt>
                <c:pt idx="33">
                  <c:v>256.03899999999999</c:v>
                </c:pt>
                <c:pt idx="34">
                  <c:v>267.69600000000003</c:v>
                </c:pt>
                <c:pt idx="35">
                  <c:v>309.58600000000001</c:v>
                </c:pt>
                <c:pt idx="36">
                  <c:v>303.38900000000001</c:v>
                </c:pt>
                <c:pt idx="37">
                  <c:v>365.01</c:v>
                </c:pt>
                <c:pt idx="38">
                  <c:v>459.72699999999998</c:v>
                </c:pt>
                <c:pt idx="39">
                  <c:v>512.83799999999997</c:v>
                </c:pt>
                <c:pt idx="40">
                  <c:v>597.81299999999999</c:v>
                </c:pt>
                <c:pt idx="41">
                  <c:v>652.25800000000004</c:v>
                </c:pt>
                <c:pt idx="42">
                  <c:v>630.38800000000003</c:v>
                </c:pt>
                <c:pt idx="43">
                  <c:v>687.21600000000001</c:v>
                </c:pt>
                <c:pt idx="44">
                  <c:v>693.17100000000005</c:v>
                </c:pt>
                <c:pt idx="45">
                  <c:v>675.35799999999995</c:v>
                </c:pt>
                <c:pt idx="46">
                  <c:v>607.90099999999995</c:v>
                </c:pt>
                <c:pt idx="47">
                  <c:v>557.625</c:v>
                </c:pt>
                <c:pt idx="48">
                  <c:v>475.87200000000001</c:v>
                </c:pt>
                <c:pt idx="49">
                  <c:v>423.32900000000001</c:v>
                </c:pt>
                <c:pt idx="50">
                  <c:v>384.12099999999998</c:v>
                </c:pt>
                <c:pt idx="51">
                  <c:v>344.04899999999998</c:v>
                </c:pt>
                <c:pt idx="52">
                  <c:v>249.172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610432"/>
        <c:axId val="232608896"/>
      </c:lineChart>
      <c:dateAx>
        <c:axId val="2326014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603008"/>
        <c:crossesAt val="-10"/>
        <c:auto val="0"/>
        <c:lblOffset val="100"/>
        <c:baseTimeUnit val="months"/>
        <c:majorUnit val="24"/>
        <c:majorTimeUnit val="months"/>
        <c:minorUnit val="12"/>
        <c:minorTimeUnit val="months"/>
      </c:dateAx>
      <c:valAx>
        <c:axId val="232603008"/>
        <c:scaling>
          <c:orientation val="minMax"/>
          <c:max val="25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601472"/>
        <c:crosses val="autoZero"/>
        <c:crossBetween val="midCat"/>
        <c:majorUnit val="50"/>
      </c:valAx>
      <c:valAx>
        <c:axId val="232608896"/>
        <c:scaling>
          <c:orientation val="minMax"/>
          <c:max val="750"/>
          <c:min val="0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232610432"/>
        <c:crosses val="max"/>
        <c:crossBetween val="between"/>
        <c:majorUnit val="150"/>
      </c:valAx>
      <c:catAx>
        <c:axId val="2326104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32608896"/>
        <c:crosses val="autoZero"/>
        <c:auto val="1"/>
        <c:lblAlgn val="ctr"/>
        <c:lblOffset val="100"/>
        <c:tickLblSkip val="1"/>
        <c:tickMarkSkip val="1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263750000000005"/>
          <c:w val="1"/>
          <c:h val="0.1473625000000000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INT_6!$D$4</c:f>
              <c:strCache>
                <c:ptCount val="1"/>
                <c:pt idx="0">
                  <c:v>konj:emuconfcsa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INT_6!$A$5:$A$170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INT_6!$C$5:$C$170</c:f>
              <c:numCache>
                <c:formatCode>0.0</c:formatCode>
                <c:ptCount val="166"/>
                <c:pt idx="0">
                  <c:v>-12.8</c:v>
                </c:pt>
                <c:pt idx="1">
                  <c:v>-13.9</c:v>
                </c:pt>
                <c:pt idx="2">
                  <c:v>-14.1</c:v>
                </c:pt>
                <c:pt idx="3">
                  <c:v>-13</c:v>
                </c:pt>
                <c:pt idx="4">
                  <c:v>-14.1</c:v>
                </c:pt>
                <c:pt idx="5">
                  <c:v>-14.4</c:v>
                </c:pt>
                <c:pt idx="6">
                  <c:v>-14.8</c:v>
                </c:pt>
                <c:pt idx="7">
                  <c:v>-14.5</c:v>
                </c:pt>
                <c:pt idx="8">
                  <c:v>-14.2</c:v>
                </c:pt>
                <c:pt idx="9">
                  <c:v>-13.4</c:v>
                </c:pt>
                <c:pt idx="10">
                  <c:v>-13.6</c:v>
                </c:pt>
                <c:pt idx="11">
                  <c:v>-11.5</c:v>
                </c:pt>
                <c:pt idx="12">
                  <c:v>-10.7</c:v>
                </c:pt>
                <c:pt idx="13">
                  <c:v>-10.8</c:v>
                </c:pt>
                <c:pt idx="14">
                  <c:v>-11.4</c:v>
                </c:pt>
                <c:pt idx="15">
                  <c:v>-10.4</c:v>
                </c:pt>
                <c:pt idx="16">
                  <c:v>-8.8000000000000007</c:v>
                </c:pt>
                <c:pt idx="17">
                  <c:v>-8.9</c:v>
                </c:pt>
                <c:pt idx="18">
                  <c:v>-8.1999999999999993</c:v>
                </c:pt>
                <c:pt idx="19">
                  <c:v>-8.6999999999999993</c:v>
                </c:pt>
                <c:pt idx="20">
                  <c:v>-8.1</c:v>
                </c:pt>
                <c:pt idx="21">
                  <c:v>-8.4</c:v>
                </c:pt>
                <c:pt idx="22">
                  <c:v>-7.9</c:v>
                </c:pt>
                <c:pt idx="23">
                  <c:v>-6.8</c:v>
                </c:pt>
                <c:pt idx="24">
                  <c:v>-6.3</c:v>
                </c:pt>
                <c:pt idx="25">
                  <c:v>-5.4</c:v>
                </c:pt>
                <c:pt idx="26">
                  <c:v>-5.3</c:v>
                </c:pt>
                <c:pt idx="27">
                  <c:v>-4.5</c:v>
                </c:pt>
                <c:pt idx="28">
                  <c:v>-1.5</c:v>
                </c:pt>
                <c:pt idx="29">
                  <c:v>-2</c:v>
                </c:pt>
                <c:pt idx="30">
                  <c:v>-2</c:v>
                </c:pt>
                <c:pt idx="31">
                  <c:v>-4.4000000000000004</c:v>
                </c:pt>
                <c:pt idx="32">
                  <c:v>-6.4</c:v>
                </c:pt>
                <c:pt idx="33">
                  <c:v>-7.2</c:v>
                </c:pt>
                <c:pt idx="34">
                  <c:v>-9.3000000000000007</c:v>
                </c:pt>
                <c:pt idx="35">
                  <c:v>-9.6</c:v>
                </c:pt>
                <c:pt idx="36">
                  <c:v>-11.5</c:v>
                </c:pt>
                <c:pt idx="37">
                  <c:v>-12.7</c:v>
                </c:pt>
                <c:pt idx="38">
                  <c:v>-13.1</c:v>
                </c:pt>
                <c:pt idx="39">
                  <c:v>-12.7</c:v>
                </c:pt>
                <c:pt idx="40">
                  <c:v>-14.3</c:v>
                </c:pt>
                <c:pt idx="41">
                  <c:v>-16.600000000000001</c:v>
                </c:pt>
                <c:pt idx="42">
                  <c:v>-19.899999999999999</c:v>
                </c:pt>
                <c:pt idx="43">
                  <c:v>-19.899999999999999</c:v>
                </c:pt>
                <c:pt idx="44">
                  <c:v>-19.600000000000001</c:v>
                </c:pt>
                <c:pt idx="45">
                  <c:v>-24.9</c:v>
                </c:pt>
                <c:pt idx="46">
                  <c:v>-27</c:v>
                </c:pt>
                <c:pt idx="47">
                  <c:v>-31.3</c:v>
                </c:pt>
                <c:pt idx="48">
                  <c:v>-30.9</c:v>
                </c:pt>
                <c:pt idx="49">
                  <c:v>-33.4</c:v>
                </c:pt>
                <c:pt idx="50">
                  <c:v>-34.700000000000003</c:v>
                </c:pt>
                <c:pt idx="51">
                  <c:v>-30.8</c:v>
                </c:pt>
                <c:pt idx="52">
                  <c:v>-28.2</c:v>
                </c:pt>
                <c:pt idx="53">
                  <c:v>-25.1</c:v>
                </c:pt>
                <c:pt idx="54">
                  <c:v>-23</c:v>
                </c:pt>
                <c:pt idx="55">
                  <c:v>-22.1</c:v>
                </c:pt>
                <c:pt idx="56">
                  <c:v>-19.2</c:v>
                </c:pt>
                <c:pt idx="57">
                  <c:v>-17.8</c:v>
                </c:pt>
                <c:pt idx="58">
                  <c:v>-17.5</c:v>
                </c:pt>
                <c:pt idx="59">
                  <c:v>-16.3</c:v>
                </c:pt>
                <c:pt idx="60">
                  <c:v>-15.8</c:v>
                </c:pt>
                <c:pt idx="61">
                  <c:v>-17.399999999999999</c:v>
                </c:pt>
                <c:pt idx="62">
                  <c:v>-17.399999999999999</c:v>
                </c:pt>
                <c:pt idx="63">
                  <c:v>-15.1</c:v>
                </c:pt>
                <c:pt idx="64">
                  <c:v>-17.899999999999999</c:v>
                </c:pt>
                <c:pt idx="65">
                  <c:v>-17.399999999999999</c:v>
                </c:pt>
                <c:pt idx="66">
                  <c:v>-14.2</c:v>
                </c:pt>
                <c:pt idx="67">
                  <c:v>-11.7</c:v>
                </c:pt>
                <c:pt idx="68">
                  <c:v>-11.3</c:v>
                </c:pt>
                <c:pt idx="69">
                  <c:v>-11.3</c:v>
                </c:pt>
                <c:pt idx="70">
                  <c:v>-9.9</c:v>
                </c:pt>
                <c:pt idx="71">
                  <c:v>-11.5</c:v>
                </c:pt>
                <c:pt idx="72">
                  <c:v>-11.6</c:v>
                </c:pt>
                <c:pt idx="73">
                  <c:v>-10.199999999999999</c:v>
                </c:pt>
                <c:pt idx="74">
                  <c:v>-10.9</c:v>
                </c:pt>
                <c:pt idx="75">
                  <c:v>-12</c:v>
                </c:pt>
                <c:pt idx="76">
                  <c:v>-10.1</c:v>
                </c:pt>
                <c:pt idx="77">
                  <c:v>-9.9</c:v>
                </c:pt>
                <c:pt idx="78">
                  <c:v>-11.4</c:v>
                </c:pt>
                <c:pt idx="79">
                  <c:v>-16.600000000000001</c:v>
                </c:pt>
                <c:pt idx="80">
                  <c:v>-19.100000000000001</c:v>
                </c:pt>
                <c:pt idx="81">
                  <c:v>-20</c:v>
                </c:pt>
                <c:pt idx="82">
                  <c:v>-20.399999999999999</c:v>
                </c:pt>
                <c:pt idx="83">
                  <c:v>-21.3</c:v>
                </c:pt>
                <c:pt idx="84">
                  <c:v>-20.6</c:v>
                </c:pt>
                <c:pt idx="85">
                  <c:v>-20</c:v>
                </c:pt>
                <c:pt idx="86">
                  <c:v>-18.899999999999999</c:v>
                </c:pt>
                <c:pt idx="87">
                  <c:v>-19.7</c:v>
                </c:pt>
                <c:pt idx="88">
                  <c:v>-19.100000000000001</c:v>
                </c:pt>
                <c:pt idx="89">
                  <c:v>-19.600000000000001</c:v>
                </c:pt>
                <c:pt idx="90">
                  <c:v>-21.2</c:v>
                </c:pt>
                <c:pt idx="91">
                  <c:v>-24.3</c:v>
                </c:pt>
                <c:pt idx="92">
                  <c:v>-25.6</c:v>
                </c:pt>
                <c:pt idx="93">
                  <c:v>-25.3</c:v>
                </c:pt>
                <c:pt idx="94">
                  <c:v>-26.5</c:v>
                </c:pt>
                <c:pt idx="95">
                  <c:v>-26.2</c:v>
                </c:pt>
                <c:pt idx="96">
                  <c:v>-23.9</c:v>
                </c:pt>
                <c:pt idx="97">
                  <c:v>-23.6</c:v>
                </c:pt>
                <c:pt idx="98">
                  <c:v>-23.5</c:v>
                </c:pt>
                <c:pt idx="99">
                  <c:v>-22.2</c:v>
                </c:pt>
                <c:pt idx="100">
                  <c:v>-21.9</c:v>
                </c:pt>
                <c:pt idx="101">
                  <c:v>-18.7</c:v>
                </c:pt>
                <c:pt idx="102">
                  <c:v>-17.399999999999999</c:v>
                </c:pt>
                <c:pt idx="103">
                  <c:v>-15.6</c:v>
                </c:pt>
                <c:pt idx="104">
                  <c:v>-14.9</c:v>
                </c:pt>
                <c:pt idx="105">
                  <c:v>-14.5</c:v>
                </c:pt>
                <c:pt idx="106">
                  <c:v>-15.4</c:v>
                </c:pt>
                <c:pt idx="107">
                  <c:v>-13.6</c:v>
                </c:pt>
                <c:pt idx="108">
                  <c:v>-11.6</c:v>
                </c:pt>
                <c:pt idx="109">
                  <c:v>-12.8</c:v>
                </c:pt>
                <c:pt idx="110">
                  <c:v>-9.4</c:v>
                </c:pt>
                <c:pt idx="111">
                  <c:v>-8.6</c:v>
                </c:pt>
                <c:pt idx="112">
                  <c:v>-7.2</c:v>
                </c:pt>
                <c:pt idx="113">
                  <c:v>-7.6</c:v>
                </c:pt>
                <c:pt idx="114">
                  <c:v>-8.4</c:v>
                </c:pt>
                <c:pt idx="115">
                  <c:v>-10.199999999999999</c:v>
                </c:pt>
                <c:pt idx="116">
                  <c:v>-11.5</c:v>
                </c:pt>
                <c:pt idx="117">
                  <c:v>-11.2</c:v>
                </c:pt>
                <c:pt idx="118">
                  <c:v>-11.6</c:v>
                </c:pt>
                <c:pt idx="119">
                  <c:v>-10.9</c:v>
                </c:pt>
                <c:pt idx="120">
                  <c:v>-8.3000000000000007</c:v>
                </c:pt>
                <c:pt idx="121">
                  <c:v>-6.5</c:v>
                </c:pt>
                <c:pt idx="122">
                  <c:v>-3.6</c:v>
                </c:pt>
                <c:pt idx="123">
                  <c:v>-4.5</c:v>
                </c:pt>
                <c:pt idx="124">
                  <c:v>-5.5</c:v>
                </c:pt>
                <c:pt idx="125">
                  <c:v>-5.5</c:v>
                </c:pt>
                <c:pt idx="126">
                  <c:v>-7.2</c:v>
                </c:pt>
                <c:pt idx="127">
                  <c:v>-6.8</c:v>
                </c:pt>
                <c:pt idx="128">
                  <c:v>-7</c:v>
                </c:pt>
                <c:pt idx="129">
                  <c:v>-7.4</c:v>
                </c:pt>
                <c:pt idx="130">
                  <c:v>-5.9</c:v>
                </c:pt>
                <c:pt idx="131">
                  <c:v>-5.7</c:v>
                </c:pt>
                <c:pt idx="132">
                  <c:v>-6.3</c:v>
                </c:pt>
                <c:pt idx="133">
                  <c:v>-8.8000000000000007</c:v>
                </c:pt>
                <c:pt idx="134">
                  <c:v>-9.6999999999999993</c:v>
                </c:pt>
                <c:pt idx="135">
                  <c:v>-9.3000000000000007</c:v>
                </c:pt>
                <c:pt idx="136">
                  <c:v>-7.1</c:v>
                </c:pt>
                <c:pt idx="137">
                  <c:v>-7.3</c:v>
                </c:pt>
                <c:pt idx="138">
                  <c:v>-8</c:v>
                </c:pt>
                <c:pt idx="139">
                  <c:v>-8.6</c:v>
                </c:pt>
                <c:pt idx="140">
                  <c:v>-8.3000000000000007</c:v>
                </c:pt>
                <c:pt idx="141">
                  <c:v>-8.1</c:v>
                </c:pt>
                <c:pt idx="142">
                  <c:v>-6.3</c:v>
                </c:pt>
                <c:pt idx="143">
                  <c:v>-5.3</c:v>
                </c:pt>
                <c:pt idx="144">
                  <c:v>-4.9000000000000004</c:v>
                </c:pt>
                <c:pt idx="145">
                  <c:v>-6.4</c:v>
                </c:pt>
                <c:pt idx="146">
                  <c:v>-5.0999999999999996</c:v>
                </c:pt>
                <c:pt idx="147">
                  <c:v>-3.6</c:v>
                </c:pt>
                <c:pt idx="148">
                  <c:v>-3.3</c:v>
                </c:pt>
                <c:pt idx="149">
                  <c:v>-1.3</c:v>
                </c:pt>
                <c:pt idx="150">
                  <c:v>-1.7</c:v>
                </c:pt>
                <c:pt idx="151">
                  <c:v>-1.5</c:v>
                </c:pt>
                <c:pt idx="152">
                  <c:v>-1.2</c:v>
                </c:pt>
                <c:pt idx="153">
                  <c:v>-1.1000000000000001</c:v>
                </c:pt>
                <c:pt idx="154">
                  <c:v>0</c:v>
                </c:pt>
                <c:pt idx="155">
                  <c:v>0.5</c:v>
                </c:pt>
                <c:pt idx="156">
                  <c:v>1.4</c:v>
                </c:pt>
                <c:pt idx="157">
                  <c:v>0.1</c:v>
                </c:pt>
                <c:pt idx="158">
                  <c:v>0.1</c:v>
                </c:pt>
                <c:pt idx="159">
                  <c:v>0.3</c:v>
                </c:pt>
                <c:pt idx="160">
                  <c:v>0.2</c:v>
                </c:pt>
                <c:pt idx="161">
                  <c:v>-0.6</c:v>
                </c:pt>
                <c:pt idx="162">
                  <c:v>-0.5</c:v>
                </c:pt>
                <c:pt idx="163">
                  <c:v>-1.9</c:v>
                </c:pt>
                <c:pt idx="164">
                  <c:v>-2.9</c:v>
                </c:pt>
                <c:pt idx="165">
                  <c:v>-2.7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829952"/>
        <c:axId val="222852224"/>
      </c:lineChart>
      <c:catAx>
        <c:axId val="22282995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2852224"/>
        <c:crossesAt val="-40"/>
        <c:auto val="1"/>
        <c:lblAlgn val="ctr"/>
        <c:lblOffset val="100"/>
        <c:tickLblSkip val="24"/>
        <c:tickMarkSkip val="12"/>
        <c:noMultiLvlLbl val="0"/>
      </c:catAx>
      <c:valAx>
        <c:axId val="222852224"/>
        <c:scaling>
          <c:orientation val="minMax"/>
          <c:max val="2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2829952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7150015338991E-2"/>
          <c:y val="0.11783600579339347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BOL_10!$A$5:$A$40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BOL_10!$B$5:$B$40</c:f>
              <c:numCache>
                <c:formatCode>0.00</c:formatCode>
                <c:ptCount val="36"/>
                <c:pt idx="0">
                  <c:v>0.44578621404955943</c:v>
                </c:pt>
                <c:pt idx="1">
                  <c:v>0.10638264635034478</c:v>
                </c:pt>
                <c:pt idx="2">
                  <c:v>1.7945672986141581E-2</c:v>
                </c:pt>
                <c:pt idx="3">
                  <c:v>-3.2712472449236696E-2</c:v>
                </c:pt>
                <c:pt idx="4">
                  <c:v>0.17875490652563553</c:v>
                </c:pt>
                <c:pt idx="5">
                  <c:v>0.51396406665693561</c:v>
                </c:pt>
                <c:pt idx="6">
                  <c:v>0.79405099823406378</c:v>
                </c:pt>
                <c:pt idx="7">
                  <c:v>0.88559716682719003</c:v>
                </c:pt>
                <c:pt idx="8">
                  <c:v>0.95012407502625962</c:v>
                </c:pt>
                <c:pt idx="9">
                  <c:v>0.99256919446928382</c:v>
                </c:pt>
                <c:pt idx="10">
                  <c:v>1.5553789149226116</c:v>
                </c:pt>
                <c:pt idx="11">
                  <c:v>1.0855360818924353</c:v>
                </c:pt>
                <c:pt idx="12">
                  <c:v>1.1205796741226237</c:v>
                </c:pt>
                <c:pt idx="13">
                  <c:v>1.4024970727302355</c:v>
                </c:pt>
                <c:pt idx="14">
                  <c:v>1.810044725602955</c:v>
                </c:pt>
                <c:pt idx="15">
                  <c:v>2.3835531715528546</c:v>
                </c:pt>
                <c:pt idx="16">
                  <c:v>2.8595150479038489</c:v>
                </c:pt>
                <c:pt idx="17">
                  <c:v>2.4244257416124348</c:v>
                </c:pt>
                <c:pt idx="18">
                  <c:v>1.492693673167178</c:v>
                </c:pt>
                <c:pt idx="19">
                  <c:v>1.0298663361352878</c:v>
                </c:pt>
                <c:pt idx="20">
                  <c:v>0.66657304764394798</c:v>
                </c:pt>
                <c:pt idx="21">
                  <c:v>1.1064667241367898</c:v>
                </c:pt>
                <c:pt idx="22">
                  <c:v>0.90165153380314944</c:v>
                </c:pt>
                <c:pt idx="23">
                  <c:v>0.6048865003662085</c:v>
                </c:pt>
                <c:pt idx="24">
                  <c:v>0.71973961604756553</c:v>
                </c:pt>
                <c:pt idx="25">
                  <c:v>0.80817235589967229</c:v>
                </c:pt>
                <c:pt idx="26">
                  <c:v>0.98796422024232111</c:v>
                </c:pt>
                <c:pt idx="27">
                  <c:v>1.3507419560840006</c:v>
                </c:pt>
                <c:pt idx="28">
                  <c:v>1.4795042276503301</c:v>
                </c:pt>
                <c:pt idx="29">
                  <c:v>1.5599120887448414</c:v>
                </c:pt>
                <c:pt idx="30">
                  <c:v>1.5583371299681792</c:v>
                </c:pt>
                <c:pt idx="31">
                  <c:v>1.5364680262300201</c:v>
                </c:pt>
                <c:pt idx="32">
                  <c:v>1.4487567026999715</c:v>
                </c:pt>
                <c:pt idx="33">
                  <c:v>1.3977634840640407</c:v>
                </c:pt>
                <c:pt idx="34">
                  <c:v>1.4196979780757735</c:v>
                </c:pt>
                <c:pt idx="35">
                  <c:v>1.4524396279975482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842368"/>
        <c:axId val="232843904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BOL_10!$L$5:$L$35</c:f>
              <c:numCache>
                <c:formatCode>General</c:formatCode>
                <c:ptCount val="31"/>
              </c:numCache>
            </c:numRef>
          </c:xVal>
          <c:yVal>
            <c:numRef>
              <c:f>BOL_10!$M$5:$M$35</c:f>
              <c:numCache>
                <c:formatCode>General</c:formatCode>
                <c:ptCount val="3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842368"/>
        <c:axId val="232843904"/>
      </c:scatterChart>
      <c:catAx>
        <c:axId val="23284236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84390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2843904"/>
        <c:scaling>
          <c:orientation val="minMax"/>
          <c:max val="3"/>
          <c:min val="-0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Pct.</a:t>
                </a:r>
              </a:p>
            </c:rich>
          </c:tx>
          <c:layout>
            <c:manualLayout>
              <c:xMode val="edge"/>
              <c:yMode val="edge"/>
              <c:x val="0"/>
              <c:y val="1.9435438217281661E-2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32842368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7.1534156023185899E-2"/>
          <c:w val="0.9117381796690307"/>
          <c:h val="0.79684164263712176"/>
        </c:manualLayout>
      </c:layout>
      <c:lineChart>
        <c:grouping val="standard"/>
        <c:varyColors val="0"/>
        <c:ser>
          <c:idx val="1"/>
          <c:order val="0"/>
          <c:tx>
            <c:strRef>
              <c:f>BOL_11!$B$2</c:f>
              <c:strCache>
                <c:ptCount val="1"/>
                <c:pt idx="0">
                  <c:v>Real huspris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BOL_11!$A$5:$A$40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BOL_11!$B$5:$B$40</c:f>
              <c:numCache>
                <c:formatCode>0.0</c:formatCode>
                <c:ptCount val="36"/>
                <c:pt idx="0">
                  <c:v>51.479064270574703</c:v>
                </c:pt>
                <c:pt idx="1">
                  <c:v>50.657466759803427</c:v>
                </c:pt>
                <c:pt idx="2">
                  <c:v>48.678109389556553</c:v>
                </c:pt>
                <c:pt idx="3">
                  <c:v>47.652538768960497</c:v>
                </c:pt>
                <c:pt idx="4">
                  <c:v>51.66295768984611</c:v>
                </c:pt>
                <c:pt idx="5">
                  <c:v>54.543376231001815</c:v>
                </c:pt>
                <c:pt idx="6">
                  <c:v>59.49068636841556</c:v>
                </c:pt>
                <c:pt idx="7">
                  <c:v>65.036390689081728</c:v>
                </c:pt>
                <c:pt idx="8">
                  <c:v>69.727362636736117</c:v>
                </c:pt>
                <c:pt idx="9">
                  <c:v>73.168091690186472</c:v>
                </c:pt>
                <c:pt idx="10">
                  <c:v>75.787736080365562</c:v>
                </c:pt>
                <c:pt idx="11">
                  <c:v>78.403605977938057</c:v>
                </c:pt>
                <c:pt idx="12">
                  <c:v>79.877543126808476</c:v>
                </c:pt>
                <c:pt idx="13">
                  <c:v>81.373096442682041</c:v>
                </c:pt>
                <c:pt idx="14">
                  <c:v>87.474780892525885</c:v>
                </c:pt>
                <c:pt idx="15">
                  <c:v>100.98627778454636</c:v>
                </c:pt>
                <c:pt idx="16">
                  <c:v>120.10847827115749</c:v>
                </c:pt>
                <c:pt idx="17">
                  <c:v>123.71671506308452</c:v>
                </c:pt>
                <c:pt idx="18">
                  <c:v>115.84127768454427</c:v>
                </c:pt>
                <c:pt idx="19">
                  <c:v>99.749431688990242</c:v>
                </c:pt>
                <c:pt idx="20">
                  <c:v>99.999970000000005</c:v>
                </c:pt>
                <c:pt idx="21">
                  <c:v>95.089892659546678</c:v>
                </c:pt>
                <c:pt idx="22">
                  <c:v>89.763003395340178</c:v>
                </c:pt>
                <c:pt idx="23">
                  <c:v>91.461893735176886</c:v>
                </c:pt>
                <c:pt idx="24">
                  <c:v>94.02114516153145</c:v>
                </c:pt>
                <c:pt idx="25">
                  <c:v>99.314451776985351</c:v>
                </c:pt>
                <c:pt idx="26">
                  <c:v>102.76695532309408</c:v>
                </c:pt>
                <c:pt idx="27">
                  <c:v>105.62292168266852</c:v>
                </c:pt>
                <c:pt idx="28">
                  <c:v>108.77944998880247</c:v>
                </c:pt>
                <c:pt idx="29">
                  <c:v>110.76893085491729</c:v>
                </c:pt>
                <c:pt idx="30">
                  <c:v>111.8031693108839</c:v>
                </c:pt>
                <c:pt idx="31">
                  <c:v>112.88164964634602</c:v>
                </c:pt>
                <c:pt idx="32">
                  <c:v>112.97291853153727</c:v>
                </c:pt>
                <c:pt idx="33">
                  <c:v>112.86660106414877</c:v>
                </c:pt>
                <c:pt idx="34">
                  <c:v>113.0435017487799</c:v>
                </c:pt>
                <c:pt idx="35">
                  <c:v>113.83804575138117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BOL_11!$C$2</c:f>
              <c:strCache>
                <c:ptCount val="1"/>
                <c:pt idx="0">
                  <c:v>Langsigtet trend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BOL_11!$A$5:$A$40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BOL_11!$C$5:$C$40</c:f>
              <c:numCache>
                <c:formatCode>0.0</c:formatCode>
                <c:ptCount val="36"/>
                <c:pt idx="0">
                  <c:v>64.781716172327975</c:v>
                </c:pt>
                <c:pt idx="1">
                  <c:v>65.831567524530882</c:v>
                </c:pt>
                <c:pt idx="2">
                  <c:v>66.898432749271379</c:v>
                </c:pt>
                <c:pt idx="3">
                  <c:v>67.982587573068372</c:v>
                </c:pt>
                <c:pt idx="4">
                  <c:v>69.084312190859904</c:v>
                </c:pt>
                <c:pt idx="5">
                  <c:v>70.203891338418259</c:v>
                </c:pt>
                <c:pt idx="6">
                  <c:v>71.341614365938582</c:v>
                </c:pt>
                <c:pt idx="7">
                  <c:v>72.497775312820252</c:v>
                </c:pt>
                <c:pt idx="8">
                  <c:v>73.672672983659965</c:v>
                </c:pt>
                <c:pt idx="9">
                  <c:v>74.866611025476388</c:v>
                </c:pt>
                <c:pt idx="10">
                  <c:v>76.079898006186525</c:v>
                </c:pt>
                <c:pt idx="11">
                  <c:v>77.312847494353562</c:v>
                </c:pt>
                <c:pt idx="12">
                  <c:v>78.565778140227295</c:v>
                </c:pt>
                <c:pt idx="13">
                  <c:v>79.839013758097877</c:v>
                </c:pt>
                <c:pt idx="14">
                  <c:v>81.132883409984146</c:v>
                </c:pt>
                <c:pt idx="15">
                  <c:v>82.447721490678234</c:v>
                </c:pt>
                <c:pt idx="16">
                  <c:v>83.783867814168346</c:v>
                </c:pt>
                <c:pt idx="17">
                  <c:v>85.141667701462268</c:v>
                </c:pt>
                <c:pt idx="18">
                  <c:v>86.521472069833919</c:v>
                </c:pt>
                <c:pt idx="19">
                  <c:v>87.923637523516362</c:v>
                </c:pt>
                <c:pt idx="20">
                  <c:v>89.348526445864664</c:v>
                </c:pt>
                <c:pt idx="21">
                  <c:v>90.796507093012082</c:v>
                </c:pt>
                <c:pt idx="22">
                  <c:v>92.267953689044319</c:v>
                </c:pt>
                <c:pt idx="23">
                  <c:v>93.763246522716045</c:v>
                </c:pt>
                <c:pt idx="24">
                  <c:v>95.282772045734774</c:v>
                </c:pt>
                <c:pt idx="25">
                  <c:v>96.82692297263759</c:v>
                </c:pt>
                <c:pt idx="26">
                  <c:v>98.396098382286453</c:v>
                </c:pt>
                <c:pt idx="27">
                  <c:v>99.990703821008381</c:v>
                </c:pt>
                <c:pt idx="28">
                  <c:v>101.61115140740694</c:v>
                </c:pt>
                <c:pt idx="29">
                  <c:v>103.2578599388726</c:v>
                </c:pt>
                <c:pt idx="30">
                  <c:v>104.93125499981898</c:v>
                </c:pt>
                <c:pt idx="31">
                  <c:v>106.63176907167313</c:v>
                </c:pt>
                <c:pt idx="32">
                  <c:v>108.35984164464864</c:v>
                </c:pt>
                <c:pt idx="33">
                  <c:v>110.11591933132965</c:v>
                </c:pt>
                <c:pt idx="34">
                  <c:v>111.90045598209599</c:v>
                </c:pt>
                <c:pt idx="35">
                  <c:v>113.7139128024188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08288"/>
        <c:axId val="232909824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BOL_11!$N$5:$N$35</c:f>
              <c:numCache>
                <c:formatCode>General</c:formatCode>
                <c:ptCount val="31"/>
              </c:numCache>
            </c:numRef>
          </c:xVal>
          <c:yVal>
            <c:numRef>
              <c:f>BOL_11!$O$5:$O$35</c:f>
              <c:numCache>
                <c:formatCode>General</c:formatCode>
                <c:ptCount val="3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08288"/>
        <c:axId val="232909824"/>
      </c:scatterChart>
      <c:catAx>
        <c:axId val="23290828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90982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2909824"/>
        <c:scaling>
          <c:orientation val="minMax"/>
          <c:max val="14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=100 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9.7181729834791061E-3"/>
              <c:y val="2.203222876211951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908288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0978761583373504"/>
          <c:y val="0.93099838566292836"/>
          <c:w val="0.46199811758224102"/>
          <c:h val="5.542750625219804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7.1534156023185899E-2"/>
          <c:w val="0.9117381796690307"/>
          <c:h val="0.79684164263712176"/>
        </c:manualLayout>
      </c:layout>
      <c:lineChart>
        <c:grouping val="standard"/>
        <c:varyColors val="0"/>
        <c:ser>
          <c:idx val="1"/>
          <c:order val="0"/>
          <c:tx>
            <c:strRef>
              <c:f>BOL_12!$B$2</c:f>
              <c:strCache>
                <c:ptCount val="1"/>
                <c:pt idx="0">
                  <c:v>Boliginvesteringskvote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BOL_11!$A$5:$A$40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BOL_12!$B$5:$B$40</c:f>
              <c:numCache>
                <c:formatCode>0.0</c:formatCode>
                <c:ptCount val="36"/>
                <c:pt idx="0">
                  <c:v>3.9379656610728486</c:v>
                </c:pt>
                <c:pt idx="1">
                  <c:v>3.4481066659319262</c:v>
                </c:pt>
                <c:pt idx="2">
                  <c:v>3.3367741267150794</c:v>
                </c:pt>
                <c:pt idx="3">
                  <c:v>3.2439555474158897</c:v>
                </c:pt>
                <c:pt idx="4">
                  <c:v>3.4386862770248121</c:v>
                </c:pt>
                <c:pt idx="5">
                  <c:v>3.8228655137402234</c:v>
                </c:pt>
                <c:pt idx="6">
                  <c:v>3.9404486482344572</c:v>
                </c:pt>
                <c:pt idx="7">
                  <c:v>4.1807342710145079</c:v>
                </c:pt>
                <c:pt idx="8">
                  <c:v>4.1307136184376851</c:v>
                </c:pt>
                <c:pt idx="9">
                  <c:v>4.1893256581694285</c:v>
                </c:pt>
                <c:pt idx="10">
                  <c:v>4.5764763891613311</c:v>
                </c:pt>
                <c:pt idx="11">
                  <c:v>4.0932524276724793</c:v>
                </c:pt>
                <c:pt idx="12">
                  <c:v>4.166977160048007</c:v>
                </c:pt>
                <c:pt idx="13">
                  <c:v>4.7098853380989905</c:v>
                </c:pt>
                <c:pt idx="14">
                  <c:v>5.1433242930070824</c:v>
                </c:pt>
                <c:pt idx="15">
                  <c:v>5.8663395758496701</c:v>
                </c:pt>
                <c:pt idx="16">
                  <c:v>6.2905152200928214</c:v>
                </c:pt>
                <c:pt idx="17">
                  <c:v>5.8919355894516734</c:v>
                </c:pt>
                <c:pt idx="18">
                  <c:v>4.9310560461498634</c:v>
                </c:pt>
                <c:pt idx="19">
                  <c:v>4.1273371938260617</c:v>
                </c:pt>
                <c:pt idx="20">
                  <c:v>3.6926439843483392</c:v>
                </c:pt>
                <c:pt idx="21">
                  <c:v>4.2198035674779062</c:v>
                </c:pt>
                <c:pt idx="22">
                  <c:v>3.9802831527382851</c:v>
                </c:pt>
                <c:pt idx="23">
                  <c:v>3.6360621334078838</c:v>
                </c:pt>
                <c:pt idx="24">
                  <c:v>3.8225869536658394</c:v>
                </c:pt>
                <c:pt idx="25">
                  <c:v>3.9333211020628673</c:v>
                </c:pt>
                <c:pt idx="26">
                  <c:v>4.1005288195261116</c:v>
                </c:pt>
                <c:pt idx="27">
                  <c:v>4.5253066569795974</c:v>
                </c:pt>
                <c:pt idx="28">
                  <c:v>4.6752415096762316</c:v>
                </c:pt>
                <c:pt idx="29">
                  <c:v>4.7525594988613653</c:v>
                </c:pt>
                <c:pt idx="30">
                  <c:v>4.7437394003914033</c:v>
                </c:pt>
                <c:pt idx="31">
                  <c:v>4.7005650487035258</c:v>
                </c:pt>
                <c:pt idx="32">
                  <c:v>4.5696943326047679</c:v>
                </c:pt>
                <c:pt idx="33">
                  <c:v>4.4840730348518676</c:v>
                </c:pt>
                <c:pt idx="34">
                  <c:v>4.497212555115877</c:v>
                </c:pt>
                <c:pt idx="35">
                  <c:v>4.5292666948561795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73216"/>
        <c:axId val="233274752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BOL_12!$M$5:$M$35</c:f>
              <c:numCache>
                <c:formatCode>General</c:formatCode>
                <c:ptCount val="31"/>
              </c:numCache>
            </c:numRef>
          </c:xVal>
          <c:yVal>
            <c:numRef>
              <c:f>BOL_12!$N$5:$N$35</c:f>
              <c:numCache>
                <c:formatCode>General</c:formatCode>
                <c:ptCount val="3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273216"/>
        <c:axId val="233274752"/>
      </c:scatterChart>
      <c:catAx>
        <c:axId val="2332732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27475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3274752"/>
        <c:scaling>
          <c:orientation val="minMax"/>
          <c:max val="6.5"/>
          <c:min val="3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Pct.</a:t>
                </a:r>
              </a:p>
            </c:rich>
          </c:tx>
          <c:layout>
            <c:manualLayout>
              <c:xMode val="edge"/>
              <c:yMode val="edge"/>
              <c:x val="9.7181729834791061E-3"/>
              <c:y val="2.2032228762119519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273216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30978761583373504"/>
          <c:y val="0.93099838566292836"/>
          <c:w val="0.46199811758224102"/>
          <c:h val="5.542750625219804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UH_1!$A$5:$A$44</c:f>
              <c:strCache>
                <c:ptCount val="4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6">
                  <c:v>2019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strCache>
            </c:strRef>
          </c:cat>
          <c:val>
            <c:numRef>
              <c:f>UH_1!$C$5:$C$44</c:f>
              <c:numCache>
                <c:formatCode>0.0</c:formatCode>
                <c:ptCount val="40"/>
                <c:pt idx="0">
                  <c:v>223.1</c:v>
                </c:pt>
                <c:pt idx="1">
                  <c:v>225.1</c:v>
                </c:pt>
                <c:pt idx="2">
                  <c:v>231.6</c:v>
                </c:pt>
                <c:pt idx="3">
                  <c:v>235.1</c:v>
                </c:pt>
                <c:pt idx="4">
                  <c:v>243</c:v>
                </c:pt>
                <c:pt idx="5">
                  <c:v>244.2</c:v>
                </c:pt>
                <c:pt idx="6">
                  <c:v>244</c:v>
                </c:pt>
                <c:pt idx="7">
                  <c:v>249.5</c:v>
                </c:pt>
                <c:pt idx="8">
                  <c:v>245.6</c:v>
                </c:pt>
                <c:pt idx="9">
                  <c:v>251.2</c:v>
                </c:pt>
                <c:pt idx="10">
                  <c:v>248.9</c:v>
                </c:pt>
                <c:pt idx="11">
                  <c:v>246.5</c:v>
                </c:pt>
                <c:pt idx="12">
                  <c:v>247.3</c:v>
                </c:pt>
                <c:pt idx="13">
                  <c:v>249.8</c:v>
                </c:pt>
                <c:pt idx="14">
                  <c:v>255.7</c:v>
                </c:pt>
                <c:pt idx="15">
                  <c:v>255.4</c:v>
                </c:pt>
                <c:pt idx="16">
                  <c:v>259.39999999999998</c:v>
                </c:pt>
                <c:pt idx="17">
                  <c:v>256.8</c:v>
                </c:pt>
                <c:pt idx="18">
                  <c:v>261</c:v>
                </c:pt>
                <c:pt idx="19">
                  <c:v>262.39999999999998</c:v>
                </c:pt>
                <c:pt idx="20">
                  <c:v>268.5</c:v>
                </c:pt>
                <c:pt idx="21">
                  <c:v>270.2</c:v>
                </c:pt>
                <c:pt idx="22">
                  <c:v>268.8</c:v>
                </c:pt>
                <c:pt idx="23">
                  <c:v>269.39999999999998</c:v>
                </c:pt>
                <c:pt idx="24">
                  <c:v>269.7</c:v>
                </c:pt>
                <c:pt idx="25">
                  <c:v>280.89999999999998</c:v>
                </c:pt>
                <c:pt idx="26">
                  <c:v>275</c:v>
                </c:pt>
                <c:pt idx="27">
                  <c:v>293</c:v>
                </c:pt>
                <c:pt idx="28">
                  <c:v>294.10000000000002</c:v>
                </c:pt>
                <c:pt idx="29">
                  <c:v>288.2</c:v>
                </c:pt>
                <c:pt idx="30">
                  <c:v>286.2</c:v>
                </c:pt>
                <c:pt idx="31">
                  <c:v>290</c:v>
                </c:pt>
                <c:pt idx="32">
                  <c:v>288.8</c:v>
                </c:pt>
                <c:pt idx="33">
                  <c:v>288.60000000000002</c:v>
                </c:pt>
                <c:pt idx="34" formatCode="General">
                  <c:v>292.39999999999998</c:v>
                </c:pt>
                <c:pt idx="35" formatCode="General">
                  <c:v>295.7</c:v>
                </c:pt>
                <c:pt idx="36" formatCode="General">
                  <c:v>297</c:v>
                </c:pt>
              </c:numCache>
            </c:numRef>
          </c:val>
          <c:smooth val="0"/>
        </c:ser>
        <c:ser>
          <c:idx val="2"/>
          <c:order val="1"/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UH_1!$A$5:$A$44</c:f>
              <c:strCache>
                <c:ptCount val="4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6">
                  <c:v>2019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strCache>
            </c:strRef>
          </c:cat>
          <c:val>
            <c:numRef>
              <c:f>UH_1!$D$5:$D$44</c:f>
              <c:numCache>
                <c:formatCode>0.0</c:formatCode>
                <c:ptCount val="40"/>
                <c:pt idx="0">
                  <c:v>193.1</c:v>
                </c:pt>
                <c:pt idx="1">
                  <c:v>197.6</c:v>
                </c:pt>
                <c:pt idx="2">
                  <c:v>196.7</c:v>
                </c:pt>
                <c:pt idx="3">
                  <c:v>201.8</c:v>
                </c:pt>
                <c:pt idx="4">
                  <c:v>204.8</c:v>
                </c:pt>
                <c:pt idx="5">
                  <c:v>210.6</c:v>
                </c:pt>
                <c:pt idx="6">
                  <c:v>215.7</c:v>
                </c:pt>
                <c:pt idx="7">
                  <c:v>216.7</c:v>
                </c:pt>
                <c:pt idx="8">
                  <c:v>216.8</c:v>
                </c:pt>
                <c:pt idx="9">
                  <c:v>219.6</c:v>
                </c:pt>
                <c:pt idx="10">
                  <c:v>217.2</c:v>
                </c:pt>
                <c:pt idx="11">
                  <c:v>217.3</c:v>
                </c:pt>
                <c:pt idx="12">
                  <c:v>219.9</c:v>
                </c:pt>
                <c:pt idx="13">
                  <c:v>216.9</c:v>
                </c:pt>
                <c:pt idx="14">
                  <c:v>225.4</c:v>
                </c:pt>
                <c:pt idx="15">
                  <c:v>221.5</c:v>
                </c:pt>
                <c:pt idx="16">
                  <c:v>229.3</c:v>
                </c:pt>
                <c:pt idx="17">
                  <c:v>229.1</c:v>
                </c:pt>
                <c:pt idx="18">
                  <c:v>229.5</c:v>
                </c:pt>
                <c:pt idx="19">
                  <c:v>230.2</c:v>
                </c:pt>
                <c:pt idx="20">
                  <c:v>236.3</c:v>
                </c:pt>
                <c:pt idx="21">
                  <c:v>238</c:v>
                </c:pt>
                <c:pt idx="22">
                  <c:v>242.2</c:v>
                </c:pt>
                <c:pt idx="23">
                  <c:v>243.5</c:v>
                </c:pt>
                <c:pt idx="24">
                  <c:v>241.1</c:v>
                </c:pt>
                <c:pt idx="25">
                  <c:v>249.5</c:v>
                </c:pt>
                <c:pt idx="26">
                  <c:v>251.1</c:v>
                </c:pt>
                <c:pt idx="27">
                  <c:v>259</c:v>
                </c:pt>
                <c:pt idx="28">
                  <c:v>256.60000000000002</c:v>
                </c:pt>
                <c:pt idx="29">
                  <c:v>256.3</c:v>
                </c:pt>
                <c:pt idx="30">
                  <c:v>258.39999999999998</c:v>
                </c:pt>
                <c:pt idx="31">
                  <c:v>265</c:v>
                </c:pt>
                <c:pt idx="32">
                  <c:v>267.2</c:v>
                </c:pt>
                <c:pt idx="33">
                  <c:v>276.10000000000002</c:v>
                </c:pt>
                <c:pt idx="34" formatCode="General">
                  <c:v>261.8</c:v>
                </c:pt>
                <c:pt idx="35" formatCode="General">
                  <c:v>259.3</c:v>
                </c:pt>
                <c:pt idx="36" formatCode="General">
                  <c:v>268.89999999999998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27680"/>
        <c:axId val="229129216"/>
      </c:lineChart>
      <c:catAx>
        <c:axId val="2291276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9129216"/>
        <c:crossesAt val="-10"/>
        <c:auto val="1"/>
        <c:lblAlgn val="ctr"/>
        <c:lblOffset val="100"/>
        <c:tickLblSkip val="4"/>
        <c:tickMarkSkip val="1"/>
        <c:noMultiLvlLbl val="0"/>
      </c:catAx>
      <c:valAx>
        <c:axId val="229129216"/>
        <c:scaling>
          <c:orientation val="minMax"/>
          <c:max val="300"/>
          <c:min val="18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9127680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UH_2!$C$2</c:f>
              <c:strCache>
                <c:ptCount val="1"/>
                <c:pt idx="0">
                  <c:v>Varer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UH_2!$A$5:$A$44</c:f>
              <c:strCache>
                <c:ptCount val="4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6">
                  <c:v>2019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strCache>
            </c:strRef>
          </c:cat>
          <c:val>
            <c:numRef>
              <c:f>UH_2!$C$5:$C$44</c:f>
              <c:numCache>
                <c:formatCode>0.0</c:formatCode>
                <c:ptCount val="40"/>
                <c:pt idx="0">
                  <c:v>87.272071798569343</c:v>
                </c:pt>
                <c:pt idx="1">
                  <c:v>88.483261547413491</c:v>
                </c:pt>
                <c:pt idx="2">
                  <c:v>91.776559209153177</c:v>
                </c:pt>
                <c:pt idx="3">
                  <c:v>91.932780550126807</c:v>
                </c:pt>
                <c:pt idx="4">
                  <c:v>93.669557077712213</c:v>
                </c:pt>
                <c:pt idx="5">
                  <c:v>95.152078629300036</c:v>
                </c:pt>
                <c:pt idx="6">
                  <c:v>94.921225230695285</c:v>
                </c:pt>
                <c:pt idx="7">
                  <c:v>96.609301178301038</c:v>
                </c:pt>
                <c:pt idx="8">
                  <c:v>93.095269718991318</c:v>
                </c:pt>
                <c:pt idx="9">
                  <c:v>95.708656686210148</c:v>
                </c:pt>
                <c:pt idx="10">
                  <c:v>94.374766774819904</c:v>
                </c:pt>
                <c:pt idx="11">
                  <c:v>94.95348145899348</c:v>
                </c:pt>
                <c:pt idx="12">
                  <c:v>95.49108526396347</c:v>
                </c:pt>
                <c:pt idx="13">
                  <c:v>96.167833583160984</c:v>
                </c:pt>
                <c:pt idx="14">
                  <c:v>98.211992992176278</c:v>
                </c:pt>
                <c:pt idx="15">
                  <c:v>97.19244318792731</c:v>
                </c:pt>
                <c:pt idx="16">
                  <c:v>97.892593084517642</c:v>
                </c:pt>
                <c:pt idx="17">
                  <c:v>100.09676868489458</c:v>
                </c:pt>
                <c:pt idx="18">
                  <c:v>100.61160338753645</c:v>
                </c:pt>
                <c:pt idx="19">
                  <c:v>101.39903484305131</c:v>
                </c:pt>
                <c:pt idx="20">
                  <c:v>104.54876066511079</c:v>
                </c:pt>
                <c:pt idx="21">
                  <c:v>104.45388940541018</c:v>
                </c:pt>
                <c:pt idx="22">
                  <c:v>104.15599364995035</c:v>
                </c:pt>
                <c:pt idx="23">
                  <c:v>104.85487859641134</c:v>
                </c:pt>
                <c:pt idx="24">
                  <c:v>103.54628768760792</c:v>
                </c:pt>
                <c:pt idx="25">
                  <c:v>107.63903383109121</c:v>
                </c:pt>
                <c:pt idx="26">
                  <c:v>102.65196794616371</c:v>
                </c:pt>
                <c:pt idx="27">
                  <c:v>112.19917904736604</c:v>
                </c:pt>
                <c:pt idx="28">
                  <c:v>112.11063253831217</c:v>
                </c:pt>
                <c:pt idx="29">
                  <c:v>112.87592736656357</c:v>
                </c:pt>
                <c:pt idx="30">
                  <c:v>113.61339329196947</c:v>
                </c:pt>
                <c:pt idx="31">
                  <c:v>112.92526042160789</c:v>
                </c:pt>
                <c:pt idx="32">
                  <c:v>114.66013952399928</c:v>
                </c:pt>
                <c:pt idx="33">
                  <c:v>114.54566153729388</c:v>
                </c:pt>
                <c:pt idx="34">
                  <c:v>116.235002435029</c:v>
                </c:pt>
                <c:pt idx="35">
                  <c:v>119.65669253489682</c:v>
                </c:pt>
                <c:pt idx="36">
                  <c:v>120.53836277504759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UH_2!$D$2</c:f>
              <c:strCache>
                <c:ptCount val="1"/>
                <c:pt idx="0">
                  <c:v>Tjenester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UH_2!$A$5:$A$44</c:f>
              <c:strCache>
                <c:ptCount val="4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2011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8">
                  <c:v>2012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2">
                  <c:v>2013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6">
                  <c:v>2014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0">
                  <c:v>2015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4">
                  <c:v>2016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8">
                  <c:v>2017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2">
                  <c:v>2018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6">
                  <c:v>2019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strCache>
            </c:strRef>
          </c:cat>
          <c:val>
            <c:numRef>
              <c:f>UH_2!$D$5:$D$44</c:f>
              <c:numCache>
                <c:formatCode>0.0</c:formatCode>
                <c:ptCount val="40"/>
                <c:pt idx="0">
                  <c:v>83.528725318584549</c:v>
                </c:pt>
                <c:pt idx="1">
                  <c:v>83.551279976856961</c:v>
                </c:pt>
                <c:pt idx="2">
                  <c:v>84.701567548749935</c:v>
                </c:pt>
                <c:pt idx="3">
                  <c:v>88.09359202545734</c:v>
                </c:pt>
                <c:pt idx="4">
                  <c:v>93.110532535094563</c:v>
                </c:pt>
                <c:pt idx="5">
                  <c:v>91.929845206399648</c:v>
                </c:pt>
                <c:pt idx="6">
                  <c:v>92.112243747211309</c:v>
                </c:pt>
                <c:pt idx="7">
                  <c:v>94.891369901298845</c:v>
                </c:pt>
                <c:pt idx="8">
                  <c:v>96.854605808314815</c:v>
                </c:pt>
                <c:pt idx="9">
                  <c:v>98.182388734438504</c:v>
                </c:pt>
                <c:pt idx="10">
                  <c:v>98.050002696752628</c:v>
                </c:pt>
                <c:pt idx="11">
                  <c:v>94.643268660302326</c:v>
                </c:pt>
                <c:pt idx="12">
                  <c:v>94.531476006256469</c:v>
                </c:pt>
                <c:pt idx="13">
                  <c:v>95.953400114734563</c:v>
                </c:pt>
                <c:pt idx="14">
                  <c:v>98.630539987938164</c:v>
                </c:pt>
                <c:pt idx="15">
                  <c:v>100.06423174421056</c:v>
                </c:pt>
                <c:pt idx="16">
                  <c:v>102.96495692550589</c:v>
                </c:pt>
                <c:pt idx="17">
                  <c:v>96.650633246546931</c:v>
                </c:pt>
                <c:pt idx="18">
                  <c:v>100.12993444439542</c:v>
                </c:pt>
                <c:pt idx="19">
                  <c:v>100.25447538355176</c:v>
                </c:pt>
                <c:pt idx="20">
                  <c:v>101.24884162217025</c:v>
                </c:pt>
                <c:pt idx="21">
                  <c:v>103.15912311411186</c:v>
                </c:pt>
                <c:pt idx="22">
                  <c:v>102.23045957567822</c:v>
                </c:pt>
                <c:pt idx="23">
                  <c:v>101.6499222844927</c:v>
                </c:pt>
                <c:pt idx="24">
                  <c:v>104.07798027938358</c:v>
                </c:pt>
                <c:pt idx="25">
                  <c:v>108.6761886550069</c:v>
                </c:pt>
                <c:pt idx="26">
                  <c:v>110.64138583665523</c:v>
                </c:pt>
                <c:pt idx="27">
                  <c:v>113.46366003265523</c:v>
                </c:pt>
                <c:pt idx="28">
                  <c:v>114.66690201962255</c:v>
                </c:pt>
                <c:pt idx="29">
                  <c:v>107.30721896160316</c:v>
                </c:pt>
                <c:pt idx="30">
                  <c:v>103.9200976714767</c:v>
                </c:pt>
                <c:pt idx="31">
                  <c:v>109.07923059196172</c:v>
                </c:pt>
                <c:pt idx="32">
                  <c:v>105.01841146561151</c:v>
                </c:pt>
                <c:pt idx="33">
                  <c:v>104.96349577590476</c:v>
                </c:pt>
                <c:pt idx="34">
                  <c:v>106.10888016121677</c:v>
                </c:pt>
                <c:pt idx="35">
                  <c:v>103.79947928158511</c:v>
                </c:pt>
                <c:pt idx="36">
                  <c:v>103.83380158765181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49760"/>
        <c:axId val="232151296"/>
      </c:lineChart>
      <c:catAx>
        <c:axId val="2321497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151296"/>
        <c:crossesAt val="-10"/>
        <c:auto val="1"/>
        <c:lblAlgn val="ctr"/>
        <c:lblOffset val="100"/>
        <c:tickLblSkip val="4"/>
        <c:tickMarkSkip val="1"/>
        <c:noMultiLvlLbl val="0"/>
      </c:catAx>
      <c:valAx>
        <c:axId val="232151296"/>
        <c:scaling>
          <c:orientation val="minMax"/>
          <c:max val="125"/>
          <c:min val="8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149760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40940217691E-2"/>
          <c:y val="0.1227930110487097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1"/>
          <c:order val="0"/>
          <c:tx>
            <c:v>Ændring i varemarkedsandele</c:v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UH_3!$A$5:$A$40</c:f>
              <c:numCache>
                <c:formatCode>0</c:formatCode>
                <c:ptCount val="3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  <c:pt idx="30">
                  <c:v>2021</c:v>
                </c:pt>
                <c:pt idx="31">
                  <c:v>2022</c:v>
                </c:pt>
                <c:pt idx="32">
                  <c:v>2023</c:v>
                </c:pt>
                <c:pt idx="33">
                  <c:v>2024</c:v>
                </c:pt>
                <c:pt idx="34">
                  <c:v>2025</c:v>
                </c:pt>
              </c:numCache>
            </c:numRef>
          </c:cat>
          <c:val>
            <c:numRef>
              <c:f>UH_3!$D$5:$D$40</c:f>
              <c:numCache>
                <c:formatCode>0.0</c:formatCode>
                <c:ptCount val="36"/>
                <c:pt idx="0">
                  <c:v>2.7820468206900983</c:v>
                </c:pt>
                <c:pt idx="1">
                  <c:v>-0.8387198747692004</c:v>
                </c:pt>
                <c:pt idx="2">
                  <c:v>3.7829788333894165</c:v>
                </c:pt>
                <c:pt idx="3">
                  <c:v>0.49823485858224714</c:v>
                </c:pt>
                <c:pt idx="4">
                  <c:v>-5.0751883708525245</c:v>
                </c:pt>
                <c:pt idx="5">
                  <c:v>-3.7463773194059469</c:v>
                </c:pt>
                <c:pt idx="6">
                  <c:v>-3.8437670111658448</c:v>
                </c:pt>
                <c:pt idx="7">
                  <c:v>-6.417368999643136</c:v>
                </c:pt>
                <c:pt idx="8">
                  <c:v>1.2852631551552696</c:v>
                </c:pt>
                <c:pt idx="9">
                  <c:v>-1.9335068571684424</c:v>
                </c:pt>
                <c:pt idx="10">
                  <c:v>2.6225511367999221</c:v>
                </c:pt>
                <c:pt idx="11">
                  <c:v>2.241363199424895</c:v>
                </c:pt>
                <c:pt idx="12">
                  <c:v>-6.9820796790964863</c:v>
                </c:pt>
                <c:pt idx="13">
                  <c:v>-4.5036295380608706</c:v>
                </c:pt>
                <c:pt idx="14">
                  <c:v>-1.2539978369677129</c:v>
                </c:pt>
                <c:pt idx="15">
                  <c:v>-4.6909689571905897</c:v>
                </c:pt>
                <c:pt idx="16">
                  <c:v>-4.9544050221644653</c:v>
                </c:pt>
                <c:pt idx="17">
                  <c:v>1.4495304007516419</c:v>
                </c:pt>
                <c:pt idx="18">
                  <c:v>2.1144331041466273</c:v>
                </c:pt>
                <c:pt idx="19">
                  <c:v>-6.5127072002529207</c:v>
                </c:pt>
                <c:pt idx="20">
                  <c:v>-0.23754250204210958</c:v>
                </c:pt>
                <c:pt idx="21">
                  <c:v>-0.44832396353506887</c:v>
                </c:pt>
                <c:pt idx="22">
                  <c:v>0.72746626582445018</c:v>
                </c:pt>
                <c:pt idx="23">
                  <c:v>-1.0985471043596595</c:v>
                </c:pt>
                <c:pt idx="24">
                  <c:v>-0.43635172384639542</c:v>
                </c:pt>
                <c:pt idx="25">
                  <c:v>-2.4173130450688474</c:v>
                </c:pt>
                <c:pt idx="26">
                  <c:v>0.8763772840624684</c:v>
                </c:pt>
                <c:pt idx="27">
                  <c:v>-0.36511093042841392</c:v>
                </c:pt>
                <c:pt idx="28">
                  <c:v>1.2464646738371554</c:v>
                </c:pt>
                <c:pt idx="29">
                  <c:v>-0.97488976342938738</c:v>
                </c:pt>
                <c:pt idx="30">
                  <c:v>-0.23778553447444395</c:v>
                </c:pt>
                <c:pt idx="31">
                  <c:v>0.39614470397062451</c:v>
                </c:pt>
                <c:pt idx="32">
                  <c:v>0.46908686891302676</c:v>
                </c:pt>
                <c:pt idx="33">
                  <c:v>0.45298515080640644</c:v>
                </c:pt>
                <c:pt idx="34">
                  <c:v>-1.436888748000964E-2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axId val="233339136"/>
        <c:axId val="233361408"/>
      </c:barChart>
      <c:lineChart>
        <c:grouping val="standard"/>
        <c:varyColors val="0"/>
        <c:ser>
          <c:idx val="2"/>
          <c:order val="1"/>
          <c:tx>
            <c:v>Vareeksportsvækst</c:v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UH_3!$A$5:$A$40</c:f>
              <c:numCache>
                <c:formatCode>0</c:formatCode>
                <c:ptCount val="3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  <c:pt idx="30">
                  <c:v>2021</c:v>
                </c:pt>
                <c:pt idx="31">
                  <c:v>2022</c:v>
                </c:pt>
                <c:pt idx="32">
                  <c:v>2023</c:v>
                </c:pt>
                <c:pt idx="33">
                  <c:v>2024</c:v>
                </c:pt>
                <c:pt idx="34">
                  <c:v>2025</c:v>
                </c:pt>
              </c:numCache>
            </c:numRef>
          </c:cat>
          <c:val>
            <c:numRef>
              <c:f>UH_3!$B$5:$B$40</c:f>
              <c:numCache>
                <c:formatCode>0.0</c:formatCode>
                <c:ptCount val="36"/>
                <c:pt idx="0">
                  <c:v>5.1880311953336422</c:v>
                </c:pt>
                <c:pt idx="1">
                  <c:v>1.5836019014051184</c:v>
                </c:pt>
                <c:pt idx="2">
                  <c:v>2.5845817352012856</c:v>
                </c:pt>
                <c:pt idx="3">
                  <c:v>10.603923485364541</c:v>
                </c:pt>
                <c:pt idx="4">
                  <c:v>3.4859724549602955</c:v>
                </c:pt>
                <c:pt idx="5">
                  <c:v>2.5714653174550461</c:v>
                </c:pt>
                <c:pt idx="6">
                  <c:v>6.3640227805167982</c:v>
                </c:pt>
                <c:pt idx="7">
                  <c:v>3.5534890505999783</c:v>
                </c:pt>
                <c:pt idx="8">
                  <c:v>7.4312784877373472</c:v>
                </c:pt>
                <c:pt idx="9">
                  <c:v>9.4595171744935591</c:v>
                </c:pt>
                <c:pt idx="10">
                  <c:v>2.6727672841102335</c:v>
                </c:pt>
                <c:pt idx="11">
                  <c:v>3.5905970784518848</c:v>
                </c:pt>
                <c:pt idx="12">
                  <c:v>-1.6906151978485329</c:v>
                </c:pt>
                <c:pt idx="13">
                  <c:v>4.3396235549077566</c:v>
                </c:pt>
                <c:pt idx="14">
                  <c:v>5.8480683036314263</c:v>
                </c:pt>
                <c:pt idx="15">
                  <c:v>5.3224183619031695</c:v>
                </c:pt>
                <c:pt idx="16">
                  <c:v>0.65435913122748879</c:v>
                </c:pt>
                <c:pt idx="17">
                  <c:v>2.5670839215318653</c:v>
                </c:pt>
                <c:pt idx="18">
                  <c:v>-10.377426470798202</c:v>
                </c:pt>
                <c:pt idx="19">
                  <c:v>6.518754277840566</c:v>
                </c:pt>
                <c:pt idx="20">
                  <c:v>5.8108336604525412</c:v>
                </c:pt>
                <c:pt idx="21">
                  <c:v>-0.58351676145287357</c:v>
                </c:pt>
                <c:pt idx="22">
                  <c:v>2.3619170851859161</c:v>
                </c:pt>
                <c:pt idx="23">
                  <c:v>3.3418632026912976</c:v>
                </c:pt>
                <c:pt idx="24">
                  <c:v>4.5036711015749686</c:v>
                </c:pt>
                <c:pt idx="25">
                  <c:v>1.9191519806048607</c:v>
                </c:pt>
                <c:pt idx="26">
                  <c:v>5.9826496746146152</c:v>
                </c:pt>
                <c:pt idx="27">
                  <c:v>3.0061476362809092</c:v>
                </c:pt>
                <c:pt idx="28">
                  <c:v>3.8231750150307775</c:v>
                </c:pt>
                <c:pt idx="29">
                  <c:v>2.4056152845496115</c:v>
                </c:pt>
                <c:pt idx="30">
                  <c:v>3.3194391103211762</c:v>
                </c:pt>
                <c:pt idx="31">
                  <c:v>3.7616603069182686</c:v>
                </c:pt>
                <c:pt idx="32">
                  <c:v>3.7099439470825946</c:v>
                </c:pt>
                <c:pt idx="33">
                  <c:v>3.7110945590912436</c:v>
                </c:pt>
                <c:pt idx="34">
                  <c:v>3.2165404254079322</c:v>
                </c:pt>
              </c:numCache>
            </c:numRef>
          </c:val>
          <c:smooth val="0"/>
        </c:ser>
        <c:ser>
          <c:idx val="3"/>
          <c:order val="2"/>
          <c:tx>
            <c:v>Varemarkedsvækst i udlandet</c:v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UH_3!$A$5:$A$40</c:f>
              <c:numCache>
                <c:formatCode>0</c:formatCode>
                <c:ptCount val="3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  <c:pt idx="30">
                  <c:v>2021</c:v>
                </c:pt>
                <c:pt idx="31">
                  <c:v>2022</c:v>
                </c:pt>
                <c:pt idx="32">
                  <c:v>2023</c:v>
                </c:pt>
                <c:pt idx="33">
                  <c:v>2024</c:v>
                </c:pt>
                <c:pt idx="34">
                  <c:v>2025</c:v>
                </c:pt>
              </c:numCache>
            </c:numRef>
          </c:cat>
          <c:val>
            <c:numRef>
              <c:f>UH_3!$C$5:$C$40</c:f>
              <c:numCache>
                <c:formatCode>0.0</c:formatCode>
                <c:ptCount val="36"/>
                <c:pt idx="0">
                  <c:v>2.4059843746435439</c:v>
                </c:pt>
                <c:pt idx="1">
                  <c:v>2.4223217761743188</c:v>
                </c:pt>
                <c:pt idx="2">
                  <c:v>-1.1983970981881309</c:v>
                </c:pt>
                <c:pt idx="3">
                  <c:v>10.105688626782294</c:v>
                </c:pt>
                <c:pt idx="4">
                  <c:v>8.56116082581282</c:v>
                </c:pt>
                <c:pt idx="5">
                  <c:v>6.317842636860993</c:v>
                </c:pt>
                <c:pt idx="6">
                  <c:v>10.207789791682643</c:v>
                </c:pt>
                <c:pt idx="7">
                  <c:v>9.9708580502431143</c:v>
                </c:pt>
                <c:pt idx="8">
                  <c:v>6.1460153325820777</c:v>
                </c:pt>
                <c:pt idx="9">
                  <c:v>11.393024031662002</c:v>
                </c:pt>
                <c:pt idx="10">
                  <c:v>5.0216147310311321E-2</c:v>
                </c:pt>
                <c:pt idx="11">
                  <c:v>1.3492338790269898</c:v>
                </c:pt>
                <c:pt idx="12">
                  <c:v>5.2914644812479539</c:v>
                </c:pt>
                <c:pt idx="13">
                  <c:v>8.8432530929686273</c:v>
                </c:pt>
                <c:pt idx="14">
                  <c:v>7.1020661405991392</c:v>
                </c:pt>
                <c:pt idx="15">
                  <c:v>10.013387319093759</c:v>
                </c:pt>
                <c:pt idx="16">
                  <c:v>5.6087641533919541</c:v>
                </c:pt>
                <c:pt idx="17">
                  <c:v>1.1175535207802234</c:v>
                </c:pt>
                <c:pt idx="18">
                  <c:v>-12.491859574944829</c:v>
                </c:pt>
                <c:pt idx="19">
                  <c:v>13.031461478093487</c:v>
                </c:pt>
                <c:pt idx="20">
                  <c:v>6.0483761624946508</c:v>
                </c:pt>
                <c:pt idx="21">
                  <c:v>-0.1351927979178047</c:v>
                </c:pt>
                <c:pt idx="22">
                  <c:v>1.634450819361466</c:v>
                </c:pt>
                <c:pt idx="23">
                  <c:v>4.4404103070509571</c:v>
                </c:pt>
                <c:pt idx="24">
                  <c:v>4.9400228254213641</c:v>
                </c:pt>
                <c:pt idx="25">
                  <c:v>4.3364650256737081</c:v>
                </c:pt>
                <c:pt idx="26">
                  <c:v>5.1062723905521468</c:v>
                </c:pt>
                <c:pt idx="27">
                  <c:v>3.3712585667093231</c:v>
                </c:pt>
                <c:pt idx="28">
                  <c:v>2.5767103411936221</c:v>
                </c:pt>
                <c:pt idx="29">
                  <c:v>3.3805050479789989</c:v>
                </c:pt>
                <c:pt idx="30">
                  <c:v>3.5572246447956202</c:v>
                </c:pt>
                <c:pt idx="31">
                  <c:v>3.3655156029476441</c:v>
                </c:pt>
                <c:pt idx="32">
                  <c:v>3.2408570781695678</c:v>
                </c:pt>
                <c:pt idx="33">
                  <c:v>3.2581094082848372</c:v>
                </c:pt>
                <c:pt idx="34">
                  <c:v>3.2309093128879418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39136"/>
        <c:axId val="233361408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UH_3!$O$5:$O$40</c:f>
              <c:numCache>
                <c:formatCode>General</c:formatCode>
                <c:ptCount val="36"/>
              </c:numCache>
            </c:numRef>
          </c:xVal>
          <c:yVal>
            <c:numRef>
              <c:f>UH_3!$P$5:$P$40</c:f>
              <c:numCache>
                <c:formatCode>General</c:formatCode>
                <c:ptCount val="3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339136"/>
        <c:axId val="233361408"/>
      </c:scatterChart>
      <c:catAx>
        <c:axId val="2333391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361408"/>
        <c:crossesAt val="0"/>
        <c:auto val="1"/>
        <c:lblAlgn val="ctr"/>
        <c:lblOffset val="100"/>
        <c:tickLblSkip val="5"/>
        <c:tickMarkSkip val="1"/>
        <c:noMultiLvlLbl val="0"/>
      </c:catAx>
      <c:valAx>
        <c:axId val="233361408"/>
        <c:scaling>
          <c:orientation val="minMax"/>
          <c:max val="15"/>
          <c:min val="-2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3391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11200437588"/>
          <c:y val="0.90592279438754908"/>
          <c:w val="0.83598488799562409"/>
          <c:h val="4.978196518681569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618514597440025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UH_4!$A$5:$A$24</c:f>
              <c:numCache>
                <c:formatCode>0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 formatCode="General">
                  <c:v>2017</c:v>
                </c:pt>
                <c:pt idx="18" formatCode="General">
                  <c:v>2018</c:v>
                </c:pt>
                <c:pt idx="19" formatCode="General">
                  <c:v>2019</c:v>
                </c:pt>
              </c:numCache>
            </c:numRef>
          </c:cat>
          <c:val>
            <c:numRef>
              <c:f>UH_4!$B$5:$B$24</c:f>
              <c:numCache>
                <c:formatCode>0.000</c:formatCode>
                <c:ptCount val="20"/>
                <c:pt idx="0">
                  <c:v>0.91337507713085442</c:v>
                </c:pt>
                <c:pt idx="1">
                  <c:v>0.92742824834773274</c:v>
                </c:pt>
                <c:pt idx="2">
                  <c:v>0.92570089288649249</c:v>
                </c:pt>
                <c:pt idx="3">
                  <c:v>0.9516768740801822</c:v>
                </c:pt>
                <c:pt idx="4">
                  <c:v>0.95126269195838642</c:v>
                </c:pt>
                <c:pt idx="5">
                  <c:v>1</c:v>
                </c:pt>
                <c:pt idx="6">
                  <c:v>0.98478984248869927</c:v>
                </c:pt>
                <c:pt idx="7">
                  <c:v>1.042450380324377</c:v>
                </c:pt>
                <c:pt idx="8">
                  <c:v>1.0295374778468915</c:v>
                </c:pt>
                <c:pt idx="9">
                  <c:v>0.97280955417661819</c:v>
                </c:pt>
                <c:pt idx="10">
                  <c:v>0.98198448648460812</c:v>
                </c:pt>
                <c:pt idx="11">
                  <c:v>0.96269355500686071</c:v>
                </c:pt>
                <c:pt idx="12">
                  <c:v>0.90011054248466071</c:v>
                </c:pt>
                <c:pt idx="13">
                  <c:v>0.84919835566880086</c:v>
                </c:pt>
                <c:pt idx="14">
                  <c:v>0.86241367683839099</c:v>
                </c:pt>
                <c:pt idx="15">
                  <c:v>0.84741380362883645</c:v>
                </c:pt>
                <c:pt idx="16">
                  <c:v>0.81969919671208902</c:v>
                </c:pt>
                <c:pt idx="17">
                  <c:v>0.8601762481110572</c:v>
                </c:pt>
                <c:pt idx="18">
                  <c:v>0.85576140480056806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36672"/>
        <c:axId val="233438592"/>
      </c:lineChart>
      <c:catAx>
        <c:axId val="23343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Pct.</a:t>
                </a:r>
              </a:p>
            </c:rich>
          </c:tx>
          <c:layout>
            <c:manualLayout>
              <c:xMode val="edge"/>
              <c:yMode val="edge"/>
              <c:x val="6.1995091522650328E-4"/>
              <c:y val="4.5010653910196707E-2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43859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3438592"/>
        <c:scaling>
          <c:orientation val="minMax"/>
          <c:max val="1.1500000000000001"/>
          <c:min val="0.8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33436672"/>
        <c:crosses val="autoZero"/>
        <c:crossBetween val="midCat"/>
        <c:majorUnit val="5.00000000000000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7618514597440025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UH_5!$A$5:$A$40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 formatCode="General">
                  <c:v>2007</c:v>
                </c:pt>
                <c:pt idx="18" formatCode="General">
                  <c:v>2008</c:v>
                </c:pt>
                <c:pt idx="19" formatCode="General">
                  <c:v>2009</c:v>
                </c:pt>
                <c:pt idx="20" formatCode="General">
                  <c:v>2010</c:v>
                </c:pt>
                <c:pt idx="21" formatCode="General">
                  <c:v>2011</c:v>
                </c:pt>
                <c:pt idx="22" formatCode="General">
                  <c:v>2012</c:v>
                </c:pt>
                <c:pt idx="23" formatCode="General">
                  <c:v>2013</c:v>
                </c:pt>
                <c:pt idx="24" formatCode="General">
                  <c:v>2014</c:v>
                </c:pt>
                <c:pt idx="25" formatCode="General">
                  <c:v>2015</c:v>
                </c:pt>
                <c:pt idx="26" formatCode="General">
                  <c:v>2016</c:v>
                </c:pt>
                <c:pt idx="27" formatCode="General">
                  <c:v>2017</c:v>
                </c:pt>
                <c:pt idx="28" formatCode="General">
                  <c:v>2018</c:v>
                </c:pt>
                <c:pt idx="29" formatCode="General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UH_5!$B$5:$B$40</c:f>
              <c:numCache>
                <c:formatCode>0.0</c:formatCode>
                <c:ptCount val="36"/>
                <c:pt idx="0">
                  <c:v>93.218374822337708</c:v>
                </c:pt>
                <c:pt idx="1">
                  <c:v>89.072048571787704</c:v>
                </c:pt>
                <c:pt idx="2">
                  <c:v>89.422371607792201</c:v>
                </c:pt>
                <c:pt idx="3">
                  <c:v>91.257322109208431</c:v>
                </c:pt>
                <c:pt idx="4">
                  <c:v>88.67514017363888</c:v>
                </c:pt>
                <c:pt idx="5">
                  <c:v>92.305751437885277</c:v>
                </c:pt>
                <c:pt idx="6">
                  <c:v>91.69066406581328</c:v>
                </c:pt>
                <c:pt idx="7">
                  <c:v>90.554591247615321</c:v>
                </c:pt>
                <c:pt idx="8">
                  <c:v>93.685112389942333</c:v>
                </c:pt>
                <c:pt idx="9">
                  <c:v>93.83140949959045</c:v>
                </c:pt>
                <c:pt idx="10">
                  <c:v>89.34680777324769</c:v>
                </c:pt>
                <c:pt idx="11">
                  <c:v>92.952180179029526</c:v>
                </c:pt>
                <c:pt idx="12">
                  <c:v>95.63018523653939</c:v>
                </c:pt>
                <c:pt idx="13">
                  <c:v>99.959359873761173</c:v>
                </c:pt>
                <c:pt idx="14">
                  <c:v>99.757176885009841</c:v>
                </c:pt>
                <c:pt idx="15">
                  <c:v>100</c:v>
                </c:pt>
                <c:pt idx="16">
                  <c:v>100.68015145127643</c:v>
                </c:pt>
                <c:pt idx="17">
                  <c:v>106.80123865577274</c:v>
                </c:pt>
                <c:pt idx="18">
                  <c:v>111.85909715103168</c:v>
                </c:pt>
                <c:pt idx="19">
                  <c:v>114.71452109502323</c:v>
                </c:pt>
                <c:pt idx="20">
                  <c:v>109.49479265954203</c:v>
                </c:pt>
                <c:pt idx="21">
                  <c:v>108.7828418436908</c:v>
                </c:pt>
                <c:pt idx="22">
                  <c:v>104.17317761855529</c:v>
                </c:pt>
                <c:pt idx="23">
                  <c:v>105.08639338019738</c:v>
                </c:pt>
                <c:pt idx="24">
                  <c:v>105.3151149480048</c:v>
                </c:pt>
                <c:pt idx="25">
                  <c:v>100.88106457377806</c:v>
                </c:pt>
                <c:pt idx="26">
                  <c:v>102.56607436789584</c:v>
                </c:pt>
                <c:pt idx="27">
                  <c:v>104.27807052932975</c:v>
                </c:pt>
                <c:pt idx="28">
                  <c:v>106.58886707229507</c:v>
                </c:pt>
                <c:pt idx="29">
                  <c:v>105.37222036809514</c:v>
                </c:pt>
                <c:pt idx="30">
                  <c:v>105.31538584853588</c:v>
                </c:pt>
                <c:pt idx="31">
                  <c:v>105.27295995558805</c:v>
                </c:pt>
                <c:pt idx="32">
                  <c:v>105.06380091992291</c:v>
                </c:pt>
                <c:pt idx="33">
                  <c:v>104.68521980257461</c:v>
                </c:pt>
                <c:pt idx="34">
                  <c:v>104.52370800839843</c:v>
                </c:pt>
                <c:pt idx="35">
                  <c:v>104.51713205107413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54976"/>
        <c:axId val="233489920"/>
      </c:lineChart>
      <c:catAx>
        <c:axId val="23345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Pct.</a:t>
                </a:r>
              </a:p>
            </c:rich>
          </c:tx>
          <c:layout>
            <c:manualLayout>
              <c:xMode val="edge"/>
              <c:yMode val="edge"/>
              <c:x val="6.1995091522650328E-4"/>
              <c:y val="4.5010653910196707E-2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48992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3489920"/>
        <c:scaling>
          <c:orientation val="minMax"/>
          <c:max val="125"/>
          <c:min val="8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454976"/>
        <c:crosses val="autoZero"/>
        <c:crossBetween val="midCat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UH_6!$D$2</c:f>
              <c:strCache>
                <c:ptCount val="1"/>
                <c:pt idx="0">
                  <c:v>Betalingsbalance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UH_6!$D$5:$D$40</c:f>
              <c:numCache>
                <c:formatCode>0.0</c:formatCode>
                <c:ptCount val="36"/>
                <c:pt idx="0">
                  <c:v>0.67862215157819394</c:v>
                </c:pt>
                <c:pt idx="1">
                  <c:v>0.83341680227562531</c:v>
                </c:pt>
                <c:pt idx="2">
                  <c:v>2.144062355703737</c:v>
                </c:pt>
                <c:pt idx="3">
                  <c:v>2.9211621188969636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8.9244460149681935</c:v>
                </c:pt>
                <c:pt idx="25">
                  <c:v>8.2450221522174356</c:v>
                </c:pt>
                <c:pt idx="26">
                  <c:v>7.9169475901526312</c:v>
                </c:pt>
                <c:pt idx="27">
                  <c:v>7.9546680611753446</c:v>
                </c:pt>
                <c:pt idx="28">
                  <c:v>6.1303516214726166</c:v>
                </c:pt>
                <c:pt idx="29">
                  <c:v>7.1835237499783853</c:v>
                </c:pt>
                <c:pt idx="30">
                  <c:v>6.7272295488909437</c:v>
                </c:pt>
                <c:pt idx="31">
                  <c:v>6.0651823436994521</c:v>
                </c:pt>
                <c:pt idx="32">
                  <c:v>5.6898879960883644</c:v>
                </c:pt>
                <c:pt idx="33">
                  <c:v>5.7283110649249966</c:v>
                </c:pt>
                <c:pt idx="34">
                  <c:v>5.7435462135164856</c:v>
                </c:pt>
                <c:pt idx="35">
                  <c:v>5.7981987783162996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axId val="233867520"/>
        <c:axId val="233865984"/>
      </c:barChart>
      <c:lineChart>
        <c:grouping val="standard"/>
        <c:varyColors val="0"/>
        <c:ser>
          <c:idx val="2"/>
          <c:order val="1"/>
          <c:tx>
            <c:strRef>
              <c:f>UH_6!$B$2</c:f>
              <c:strCache>
                <c:ptCount val="1"/>
                <c:pt idx="0">
                  <c:v>Opsparing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UH_6!$B$5:$B$40</c:f>
              <c:numCache>
                <c:formatCode>0.0</c:formatCode>
                <c:ptCount val="36"/>
                <c:pt idx="0">
                  <c:v>21.477011879160376</c:v>
                </c:pt>
                <c:pt idx="1">
                  <c:v>20.445032445089037</c:v>
                </c:pt>
                <c:pt idx="2">
                  <c:v>21.083630132667516</c:v>
                </c:pt>
                <c:pt idx="3">
                  <c:v>20.299017917832433</c:v>
                </c:pt>
                <c:pt idx="4">
                  <c:v>20.254267021649845</c:v>
                </c:pt>
                <c:pt idx="5">
                  <c:v>21.430685723437552</c:v>
                </c:pt>
                <c:pt idx="6">
                  <c:v>21.347121019389277</c:v>
                </c:pt>
                <c:pt idx="7">
                  <c:v>22.705515696749668</c:v>
                </c:pt>
                <c:pt idx="8">
                  <c:v>21.959522356044072</c:v>
                </c:pt>
                <c:pt idx="9">
                  <c:v>23.101639037922034</c:v>
                </c:pt>
                <c:pt idx="10">
                  <c:v>23.997235687068923</c:v>
                </c:pt>
                <c:pt idx="11">
                  <c:v>25.04039296374987</c:v>
                </c:pt>
                <c:pt idx="12">
                  <c:v>24.358857269276616</c:v>
                </c:pt>
                <c:pt idx="13">
                  <c:v>24.44969239624681</c:v>
                </c:pt>
                <c:pt idx="14">
                  <c:v>24.845574471730096</c:v>
                </c:pt>
                <c:pt idx="15">
                  <c:v>26.398721550784877</c:v>
                </c:pt>
                <c:pt idx="16">
                  <c:v>27.623102255299418</c:v>
                </c:pt>
                <c:pt idx="17">
                  <c:v>26.724722445071297</c:v>
                </c:pt>
                <c:pt idx="18">
                  <c:v>26.901208457537457</c:v>
                </c:pt>
                <c:pt idx="19">
                  <c:v>22.553794893919957</c:v>
                </c:pt>
                <c:pt idx="20">
                  <c:v>24.638814617494035</c:v>
                </c:pt>
                <c:pt idx="21">
                  <c:v>25.712638898364464</c:v>
                </c:pt>
                <c:pt idx="22">
                  <c:v>25.747914777926358</c:v>
                </c:pt>
                <c:pt idx="23">
                  <c:v>27.449770091056692</c:v>
                </c:pt>
                <c:pt idx="24">
                  <c:v>29.015466349423018</c:v>
                </c:pt>
                <c:pt idx="25">
                  <c:v>28.876228446818313</c:v>
                </c:pt>
                <c:pt idx="26">
                  <c:v>29.359665862939817</c:v>
                </c:pt>
                <c:pt idx="27">
                  <c:v>29.565619423093963</c:v>
                </c:pt>
                <c:pt idx="28">
                  <c:v>28.844284624015533</c:v>
                </c:pt>
                <c:pt idx="29">
                  <c:v>29.122860751230341</c:v>
                </c:pt>
                <c:pt idx="30">
                  <c:v>28.830676221159017</c:v>
                </c:pt>
                <c:pt idx="31">
                  <c:v>28.286400528392903</c:v>
                </c:pt>
                <c:pt idx="32">
                  <c:v>27.643948235680309</c:v>
                </c:pt>
                <c:pt idx="33">
                  <c:v>27.346163595600643</c:v>
                </c:pt>
                <c:pt idx="34">
                  <c:v>26.981104187001559</c:v>
                </c:pt>
                <c:pt idx="35">
                  <c:v>26.688021152157269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UH_6!$C$2</c:f>
              <c:strCache>
                <c:ptCount val="1"/>
                <c:pt idx="0">
                  <c:v>Investeringer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numRef>
              <c:f>UH_6!$A$5:$A$40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UH_6!$C$5:$C$40</c:f>
              <c:numCache>
                <c:formatCode>0.0</c:formatCode>
                <c:ptCount val="36"/>
                <c:pt idx="0">
                  <c:v>20.79838972758218</c:v>
                </c:pt>
                <c:pt idx="1">
                  <c:v>19.611615642813412</c:v>
                </c:pt>
                <c:pt idx="2">
                  <c:v>18.939567776963777</c:v>
                </c:pt>
                <c:pt idx="3">
                  <c:v>17.377855798935471</c:v>
                </c:pt>
                <c:pt idx="4">
                  <c:v>18.734463822874869</c:v>
                </c:pt>
                <c:pt idx="5">
                  <c:v>20.686437391097964</c:v>
                </c:pt>
                <c:pt idx="6">
                  <c:v>20.063693447938647</c:v>
                </c:pt>
                <c:pt idx="7">
                  <c:v>22.061958121642501</c:v>
                </c:pt>
                <c:pt idx="8">
                  <c:v>22.655144908717457</c:v>
                </c:pt>
                <c:pt idx="9">
                  <c:v>20.88774172970091</c:v>
                </c:pt>
                <c:pt idx="10">
                  <c:v>22.351534992523998</c:v>
                </c:pt>
                <c:pt idx="11">
                  <c:v>21.825215125342137</c:v>
                </c:pt>
                <c:pt idx="12">
                  <c:v>21.3430539236785</c:v>
                </c:pt>
                <c:pt idx="13">
                  <c:v>20.921732436587831</c:v>
                </c:pt>
                <c:pt idx="14">
                  <c:v>21.69132689818931</c:v>
                </c:pt>
                <c:pt idx="15">
                  <c:v>22.206434617247083</c:v>
                </c:pt>
                <c:pt idx="16">
                  <c:v>24.298289206186915</c:v>
                </c:pt>
                <c:pt idx="17">
                  <c:v>25.277842475896357</c:v>
                </c:pt>
                <c:pt idx="18">
                  <c:v>23.984090770315355</c:v>
                </c:pt>
                <c:pt idx="19">
                  <c:v>19.088345160651581</c:v>
                </c:pt>
                <c:pt idx="20">
                  <c:v>18.07603955103632</c:v>
                </c:pt>
                <c:pt idx="21">
                  <c:v>19.126953186337417</c:v>
                </c:pt>
                <c:pt idx="22">
                  <c:v>19.466391064494921</c:v>
                </c:pt>
                <c:pt idx="23">
                  <c:v>19.690803175868293</c:v>
                </c:pt>
                <c:pt idx="24">
                  <c:v>20.091020334454829</c:v>
                </c:pt>
                <c:pt idx="25">
                  <c:v>20.631206294600872</c:v>
                </c:pt>
                <c:pt idx="26">
                  <c:v>21.442718272787182</c:v>
                </c:pt>
                <c:pt idx="27">
                  <c:v>21.610951361918616</c:v>
                </c:pt>
                <c:pt idx="28">
                  <c:v>22.713933002542912</c:v>
                </c:pt>
                <c:pt idx="29">
                  <c:v>21.939337001251953</c:v>
                </c:pt>
                <c:pt idx="30">
                  <c:v>22.103446672268078</c:v>
                </c:pt>
                <c:pt idx="31">
                  <c:v>22.221218184693452</c:v>
                </c:pt>
                <c:pt idx="32">
                  <c:v>21.954060239591939</c:v>
                </c:pt>
                <c:pt idx="33">
                  <c:v>21.617852530675645</c:v>
                </c:pt>
                <c:pt idx="34">
                  <c:v>21.237557973485075</c:v>
                </c:pt>
                <c:pt idx="35">
                  <c:v>20.889822373840971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846272"/>
        <c:axId val="233847808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UH_6!$N$5:$N$34</c:f>
              <c:numCache>
                <c:formatCode>General</c:formatCode>
                <c:ptCount val="30"/>
              </c:numCache>
            </c:numRef>
          </c:xVal>
          <c:yVal>
            <c:numRef>
              <c:f>UH_6!$O$5:$O$34</c:f>
              <c:numCache>
                <c:formatCode>General</c:formatCode>
                <c:ptCount val="3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846272"/>
        <c:axId val="233847808"/>
      </c:scatterChart>
      <c:catAx>
        <c:axId val="2338462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84780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3847808"/>
        <c:scaling>
          <c:orientation val="minMax"/>
          <c:max val="30"/>
          <c:min val="1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846272"/>
        <c:crosses val="autoZero"/>
        <c:crossBetween val="between"/>
        <c:majorUnit val="2"/>
      </c:valAx>
      <c:valAx>
        <c:axId val="233865984"/>
        <c:scaling>
          <c:orientation val="minMax"/>
          <c:max val="10"/>
          <c:min val="-4"/>
        </c:scaling>
        <c:delete val="0"/>
        <c:axPos val="r"/>
        <c:numFmt formatCode="0.0" sourceLinked="1"/>
        <c:majorTickMark val="out"/>
        <c:minorTickMark val="none"/>
        <c:tickLblPos val="nextTo"/>
        <c:crossAx val="233867520"/>
        <c:crosses val="max"/>
        <c:crossBetween val="between"/>
        <c:majorUnit val="2"/>
      </c:valAx>
      <c:catAx>
        <c:axId val="2338675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338659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06473252864"/>
          <c:y val="0.86221892074811401"/>
          <c:w val="0.70511966329652576"/>
          <c:h val="5.3468497904532931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UH_7!$B$2</c:f>
              <c:strCache>
                <c:ptCount val="1"/>
                <c:pt idx="0">
                  <c:v>Udlandsformue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UH_7!$A$5:$A$40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UH_7!$B$5:$B$40</c:f>
              <c:numCache>
                <c:formatCode>0.0</c:formatCode>
                <c:ptCount val="36"/>
                <c:pt idx="0">
                  <c:v>-27.168260743040062</c:v>
                </c:pt>
                <c:pt idx="1">
                  <c:v>-25.409770822235693</c:v>
                </c:pt>
                <c:pt idx="2">
                  <c:v>-23.420715622968515</c:v>
                </c:pt>
                <c:pt idx="3">
                  <c:v>-21.841993070608932</c:v>
                </c:pt>
                <c:pt idx="4">
                  <c:v>-18.555945102398564</c:v>
                </c:pt>
                <c:pt idx="5">
                  <c:v>-18.583884113463011</c:v>
                </c:pt>
                <c:pt idx="6">
                  <c:v>-17.00854574467084</c:v>
                </c:pt>
                <c:pt idx="7">
                  <c:v>-18.687771436308154</c:v>
                </c:pt>
                <c:pt idx="8">
                  <c:v>-18.308286883998399</c:v>
                </c:pt>
                <c:pt idx="9">
                  <c:v>-9.5642637242730775</c:v>
                </c:pt>
                <c:pt idx="10">
                  <c:v>-13.019364816836463</c:v>
                </c:pt>
                <c:pt idx="11">
                  <c:v>-13.180897007314506</c:v>
                </c:pt>
                <c:pt idx="12">
                  <c:v>-13.306363083602477</c:v>
                </c:pt>
                <c:pt idx="13">
                  <c:v>-9.9848376111673982</c:v>
                </c:pt>
                <c:pt idx="14">
                  <c:v>-4.4580858379834192</c:v>
                </c:pt>
                <c:pt idx="15">
                  <c:v>3.3458912843430015</c:v>
                </c:pt>
                <c:pt idx="16">
                  <c:v>-0.25954874070796174</c:v>
                </c:pt>
                <c:pt idx="17">
                  <c:v>-5.3435614198761154</c:v>
                </c:pt>
                <c:pt idx="18">
                  <c:v>-4.9173847269801669</c:v>
                </c:pt>
                <c:pt idx="19">
                  <c:v>0.82400180911374798</c:v>
                </c:pt>
                <c:pt idx="20">
                  <c:v>12.825261772154137</c:v>
                </c:pt>
                <c:pt idx="21">
                  <c:v>27.928369263497927</c:v>
                </c:pt>
                <c:pt idx="22">
                  <c:v>37.270794708827864</c:v>
                </c:pt>
                <c:pt idx="23">
                  <c:v>38.775527792994936</c:v>
                </c:pt>
                <c:pt idx="24">
                  <c:v>39.868902983467827</c:v>
                </c:pt>
                <c:pt idx="25">
                  <c:v>36.244987426786878</c:v>
                </c:pt>
                <c:pt idx="26">
                  <c:v>57.736116274541047</c:v>
                </c:pt>
                <c:pt idx="27">
                  <c:v>59.737665900177717</c:v>
                </c:pt>
                <c:pt idx="28">
                  <c:v>68.409473963474341</c:v>
                </c:pt>
                <c:pt idx="29">
                  <c:v>74.96136396729483</c:v>
                </c:pt>
                <c:pt idx="30">
                  <c:v>81.216861393992716</c:v>
                </c:pt>
                <c:pt idx="31">
                  <c:v>86.575240360224115</c:v>
                </c:pt>
                <c:pt idx="32">
                  <c:v>91.447988858825781</c:v>
                </c:pt>
                <c:pt idx="33">
                  <c:v>96.42080848344213</c:v>
                </c:pt>
                <c:pt idx="34">
                  <c:v>101.62983366270876</c:v>
                </c:pt>
                <c:pt idx="35">
                  <c:v>107.04006722192796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23712"/>
        <c:axId val="233925248"/>
      </c:lineChart>
      <c:scatterChart>
        <c:scatterStyle val="smoothMarker"/>
        <c:varyColors val="0"/>
        <c:ser>
          <c:idx val="0"/>
          <c:order val="1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UH_7!$L$5:$L$34</c:f>
              <c:numCache>
                <c:formatCode>General</c:formatCode>
                <c:ptCount val="30"/>
              </c:numCache>
            </c:numRef>
          </c:xVal>
          <c:yVal>
            <c:numRef>
              <c:f>UH_7!$M$5:$M$34</c:f>
              <c:numCache>
                <c:formatCode>General</c:formatCode>
                <c:ptCount val="3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923712"/>
        <c:axId val="233925248"/>
      </c:scatterChart>
      <c:catAx>
        <c:axId val="2339237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925248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3925248"/>
        <c:scaling>
          <c:orientation val="minMax"/>
          <c:max val="12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923712"/>
        <c:crossesAt val="1"/>
        <c:crossBetween val="between"/>
        <c:majorUnit val="20"/>
      </c:valAx>
      <c:spPr>
        <a:noFill/>
        <a:ln w="25400">
          <a:noFill/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5020003456733048"/>
          <c:y val="0.8886213975728281"/>
          <c:w val="0.46229732781811222"/>
          <c:h val="6.2909314553502599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INT_7!$A$5:$A$184</c:f>
              <c:strCache>
                <c:ptCount val="166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</c:strCache>
            </c:strRef>
          </c:cat>
          <c:val>
            <c:numRef>
              <c:f>INT_7!$C$5:$C$184</c:f>
              <c:numCache>
                <c:formatCode>0.0</c:formatCode>
                <c:ptCount val="180"/>
                <c:pt idx="0">
                  <c:v>10.199999999999999</c:v>
                </c:pt>
                <c:pt idx="1">
                  <c:v>5.8</c:v>
                </c:pt>
                <c:pt idx="2">
                  <c:v>6.3</c:v>
                </c:pt>
                <c:pt idx="3">
                  <c:v>7.8</c:v>
                </c:pt>
                <c:pt idx="4">
                  <c:v>9.4</c:v>
                </c:pt>
                <c:pt idx="5">
                  <c:v>8.5</c:v>
                </c:pt>
                <c:pt idx="6">
                  <c:v>9.5</c:v>
                </c:pt>
                <c:pt idx="7">
                  <c:v>9.6999999999999993</c:v>
                </c:pt>
                <c:pt idx="8">
                  <c:v>9.8000000000000007</c:v>
                </c:pt>
                <c:pt idx="9">
                  <c:v>13</c:v>
                </c:pt>
                <c:pt idx="10">
                  <c:v>13.7</c:v>
                </c:pt>
                <c:pt idx="11">
                  <c:v>12.9</c:v>
                </c:pt>
                <c:pt idx="12">
                  <c:v>13.9</c:v>
                </c:pt>
                <c:pt idx="13">
                  <c:v>10.9</c:v>
                </c:pt>
                <c:pt idx="14">
                  <c:v>13.2</c:v>
                </c:pt>
                <c:pt idx="15">
                  <c:v>16</c:v>
                </c:pt>
                <c:pt idx="16">
                  <c:v>17.7</c:v>
                </c:pt>
                <c:pt idx="17">
                  <c:v>16.899999999999999</c:v>
                </c:pt>
                <c:pt idx="18">
                  <c:v>16.5</c:v>
                </c:pt>
                <c:pt idx="19">
                  <c:v>18.8</c:v>
                </c:pt>
                <c:pt idx="20">
                  <c:v>16.3</c:v>
                </c:pt>
                <c:pt idx="21">
                  <c:v>18.3</c:v>
                </c:pt>
                <c:pt idx="22">
                  <c:v>17.600000000000001</c:v>
                </c:pt>
                <c:pt idx="23">
                  <c:v>18.2</c:v>
                </c:pt>
                <c:pt idx="24">
                  <c:v>17.100000000000001</c:v>
                </c:pt>
                <c:pt idx="25">
                  <c:v>16.5</c:v>
                </c:pt>
                <c:pt idx="26">
                  <c:v>18.7</c:v>
                </c:pt>
                <c:pt idx="27">
                  <c:v>19.8</c:v>
                </c:pt>
                <c:pt idx="28">
                  <c:v>18.399999999999999</c:v>
                </c:pt>
                <c:pt idx="29">
                  <c:v>18.2</c:v>
                </c:pt>
                <c:pt idx="30">
                  <c:v>18.100000000000001</c:v>
                </c:pt>
                <c:pt idx="31">
                  <c:v>18.899999999999999</c:v>
                </c:pt>
                <c:pt idx="32">
                  <c:v>16.2</c:v>
                </c:pt>
                <c:pt idx="33">
                  <c:v>15.1</c:v>
                </c:pt>
                <c:pt idx="34">
                  <c:v>12.7</c:v>
                </c:pt>
                <c:pt idx="35">
                  <c:v>11.3</c:v>
                </c:pt>
                <c:pt idx="36">
                  <c:v>10.6</c:v>
                </c:pt>
                <c:pt idx="37">
                  <c:v>10</c:v>
                </c:pt>
                <c:pt idx="38">
                  <c:v>8.4</c:v>
                </c:pt>
                <c:pt idx="39">
                  <c:v>6.3</c:v>
                </c:pt>
                <c:pt idx="40">
                  <c:v>8</c:v>
                </c:pt>
                <c:pt idx="41">
                  <c:v>5.9</c:v>
                </c:pt>
                <c:pt idx="42">
                  <c:v>3</c:v>
                </c:pt>
                <c:pt idx="43">
                  <c:v>-1.1000000000000001</c:v>
                </c:pt>
                <c:pt idx="44">
                  <c:v>-1.6</c:v>
                </c:pt>
                <c:pt idx="45">
                  <c:v>-7</c:v>
                </c:pt>
                <c:pt idx="46">
                  <c:v>-10.5</c:v>
                </c:pt>
                <c:pt idx="47">
                  <c:v>-16.8</c:v>
                </c:pt>
                <c:pt idx="48">
                  <c:v>-19.7</c:v>
                </c:pt>
                <c:pt idx="49">
                  <c:v>-21</c:v>
                </c:pt>
                <c:pt idx="50">
                  <c:v>-25.2</c:v>
                </c:pt>
                <c:pt idx="51">
                  <c:v>-24.6</c:v>
                </c:pt>
                <c:pt idx="52">
                  <c:v>-22.4</c:v>
                </c:pt>
                <c:pt idx="53">
                  <c:v>-20</c:v>
                </c:pt>
                <c:pt idx="54">
                  <c:v>-17.600000000000001</c:v>
                </c:pt>
                <c:pt idx="55">
                  <c:v>-11.7</c:v>
                </c:pt>
                <c:pt idx="56">
                  <c:v>-9.1999999999999993</c:v>
                </c:pt>
                <c:pt idx="57">
                  <c:v>-8.1999999999999993</c:v>
                </c:pt>
                <c:pt idx="58">
                  <c:v>-5.7</c:v>
                </c:pt>
                <c:pt idx="59">
                  <c:v>-3.5</c:v>
                </c:pt>
                <c:pt idx="60">
                  <c:v>-1.7</c:v>
                </c:pt>
                <c:pt idx="61">
                  <c:v>0.3</c:v>
                </c:pt>
                <c:pt idx="62">
                  <c:v>1.5</c:v>
                </c:pt>
                <c:pt idx="63">
                  <c:v>5.8</c:v>
                </c:pt>
                <c:pt idx="64">
                  <c:v>2.7</c:v>
                </c:pt>
                <c:pt idx="65">
                  <c:v>3.1</c:v>
                </c:pt>
                <c:pt idx="66">
                  <c:v>5.5</c:v>
                </c:pt>
                <c:pt idx="67">
                  <c:v>5.0999999999999996</c:v>
                </c:pt>
                <c:pt idx="68">
                  <c:v>6.9</c:v>
                </c:pt>
                <c:pt idx="69">
                  <c:v>7.7</c:v>
                </c:pt>
                <c:pt idx="70">
                  <c:v>8.8000000000000007</c:v>
                </c:pt>
                <c:pt idx="71">
                  <c:v>9</c:v>
                </c:pt>
                <c:pt idx="72">
                  <c:v>8.9</c:v>
                </c:pt>
                <c:pt idx="73">
                  <c:v>11.2</c:v>
                </c:pt>
                <c:pt idx="74">
                  <c:v>10.6</c:v>
                </c:pt>
                <c:pt idx="75">
                  <c:v>9.9</c:v>
                </c:pt>
                <c:pt idx="76">
                  <c:v>9.3000000000000007</c:v>
                </c:pt>
                <c:pt idx="77">
                  <c:v>9.6</c:v>
                </c:pt>
                <c:pt idx="78">
                  <c:v>8.4</c:v>
                </c:pt>
                <c:pt idx="79">
                  <c:v>5.2</c:v>
                </c:pt>
                <c:pt idx="80">
                  <c:v>0.9</c:v>
                </c:pt>
                <c:pt idx="81">
                  <c:v>1</c:v>
                </c:pt>
                <c:pt idx="82">
                  <c:v>-0.2</c:v>
                </c:pt>
                <c:pt idx="83">
                  <c:v>-1.9</c:v>
                </c:pt>
                <c:pt idx="84">
                  <c:v>-2.1</c:v>
                </c:pt>
                <c:pt idx="85">
                  <c:v>-1.1000000000000001</c:v>
                </c:pt>
                <c:pt idx="86">
                  <c:v>0.9</c:v>
                </c:pt>
                <c:pt idx="87">
                  <c:v>-1.4</c:v>
                </c:pt>
                <c:pt idx="88">
                  <c:v>-3.9</c:v>
                </c:pt>
                <c:pt idx="89">
                  <c:v>-5.7</c:v>
                </c:pt>
                <c:pt idx="90">
                  <c:v>-7</c:v>
                </c:pt>
                <c:pt idx="91">
                  <c:v>-8.9</c:v>
                </c:pt>
                <c:pt idx="92">
                  <c:v>-10.9</c:v>
                </c:pt>
                <c:pt idx="93">
                  <c:v>-9.6999999999999993</c:v>
                </c:pt>
                <c:pt idx="94">
                  <c:v>-9.5</c:v>
                </c:pt>
                <c:pt idx="95">
                  <c:v>-8</c:v>
                </c:pt>
                <c:pt idx="96">
                  <c:v>-6.2</c:v>
                </c:pt>
                <c:pt idx="97">
                  <c:v>-7.2</c:v>
                </c:pt>
                <c:pt idx="98">
                  <c:v>-5.9</c:v>
                </c:pt>
                <c:pt idx="99">
                  <c:v>-9.9</c:v>
                </c:pt>
                <c:pt idx="100">
                  <c:v>-8.6</c:v>
                </c:pt>
                <c:pt idx="101">
                  <c:v>-6.9</c:v>
                </c:pt>
                <c:pt idx="102">
                  <c:v>-5.8</c:v>
                </c:pt>
                <c:pt idx="103">
                  <c:v>-3.7</c:v>
                </c:pt>
                <c:pt idx="104">
                  <c:v>-1.5</c:v>
                </c:pt>
                <c:pt idx="105">
                  <c:v>-1.1000000000000001</c:v>
                </c:pt>
                <c:pt idx="106">
                  <c:v>1.4</c:v>
                </c:pt>
                <c:pt idx="107">
                  <c:v>2.6</c:v>
                </c:pt>
                <c:pt idx="108">
                  <c:v>4.0999999999999996</c:v>
                </c:pt>
                <c:pt idx="109">
                  <c:v>3.6</c:v>
                </c:pt>
                <c:pt idx="110">
                  <c:v>6.1</c:v>
                </c:pt>
                <c:pt idx="111">
                  <c:v>5.8</c:v>
                </c:pt>
                <c:pt idx="112">
                  <c:v>5.4</c:v>
                </c:pt>
                <c:pt idx="113">
                  <c:v>6.2</c:v>
                </c:pt>
                <c:pt idx="114">
                  <c:v>6.1</c:v>
                </c:pt>
                <c:pt idx="115">
                  <c:v>5.5</c:v>
                </c:pt>
                <c:pt idx="116">
                  <c:v>5.6</c:v>
                </c:pt>
                <c:pt idx="117">
                  <c:v>5.2</c:v>
                </c:pt>
                <c:pt idx="118">
                  <c:v>5.4</c:v>
                </c:pt>
                <c:pt idx="119">
                  <c:v>7.1</c:v>
                </c:pt>
                <c:pt idx="120">
                  <c:v>6.5</c:v>
                </c:pt>
                <c:pt idx="121">
                  <c:v>6.3</c:v>
                </c:pt>
                <c:pt idx="122">
                  <c:v>6.8</c:v>
                </c:pt>
                <c:pt idx="123">
                  <c:v>7.9</c:v>
                </c:pt>
                <c:pt idx="124">
                  <c:v>8.1999999999999993</c:v>
                </c:pt>
                <c:pt idx="125">
                  <c:v>8.8000000000000007</c:v>
                </c:pt>
                <c:pt idx="126">
                  <c:v>9.5</c:v>
                </c:pt>
                <c:pt idx="127">
                  <c:v>10.7</c:v>
                </c:pt>
                <c:pt idx="128">
                  <c:v>12.4</c:v>
                </c:pt>
                <c:pt idx="129">
                  <c:v>12.6</c:v>
                </c:pt>
                <c:pt idx="130">
                  <c:v>13.1</c:v>
                </c:pt>
                <c:pt idx="131">
                  <c:v>13</c:v>
                </c:pt>
                <c:pt idx="132">
                  <c:v>12.4</c:v>
                </c:pt>
                <c:pt idx="133">
                  <c:v>11.2</c:v>
                </c:pt>
                <c:pt idx="134">
                  <c:v>9.9</c:v>
                </c:pt>
                <c:pt idx="135">
                  <c:v>11.6</c:v>
                </c:pt>
                <c:pt idx="136">
                  <c:v>12.1</c:v>
                </c:pt>
                <c:pt idx="137">
                  <c:v>11</c:v>
                </c:pt>
                <c:pt idx="138">
                  <c:v>11.2</c:v>
                </c:pt>
                <c:pt idx="139">
                  <c:v>10</c:v>
                </c:pt>
                <c:pt idx="140">
                  <c:v>9.9</c:v>
                </c:pt>
                <c:pt idx="141">
                  <c:v>11.9</c:v>
                </c:pt>
                <c:pt idx="142">
                  <c:v>11.9</c:v>
                </c:pt>
                <c:pt idx="143">
                  <c:v>13</c:v>
                </c:pt>
                <c:pt idx="144">
                  <c:v>12.9</c:v>
                </c:pt>
                <c:pt idx="145">
                  <c:v>13.9</c:v>
                </c:pt>
                <c:pt idx="146">
                  <c:v>12.8</c:v>
                </c:pt>
                <c:pt idx="147">
                  <c:v>14.3</c:v>
                </c:pt>
                <c:pt idx="148">
                  <c:v>13.1</c:v>
                </c:pt>
                <c:pt idx="149">
                  <c:v>13.5</c:v>
                </c:pt>
                <c:pt idx="150">
                  <c:v>14.6</c:v>
                </c:pt>
                <c:pt idx="151">
                  <c:v>15</c:v>
                </c:pt>
                <c:pt idx="152">
                  <c:v>15.5</c:v>
                </c:pt>
                <c:pt idx="153">
                  <c:v>16.2</c:v>
                </c:pt>
                <c:pt idx="154">
                  <c:v>16.2</c:v>
                </c:pt>
                <c:pt idx="155">
                  <c:v>17.3</c:v>
                </c:pt>
                <c:pt idx="156">
                  <c:v>16.2</c:v>
                </c:pt>
                <c:pt idx="157">
                  <c:v>17.5</c:v>
                </c:pt>
                <c:pt idx="158">
                  <c:v>16.600000000000001</c:v>
                </c:pt>
                <c:pt idx="159">
                  <c:v>15.4</c:v>
                </c:pt>
                <c:pt idx="160">
                  <c:v>14.9</c:v>
                </c:pt>
                <c:pt idx="161">
                  <c:v>15.1</c:v>
                </c:pt>
                <c:pt idx="162">
                  <c:v>15.8</c:v>
                </c:pt>
                <c:pt idx="163">
                  <c:v>14.8</c:v>
                </c:pt>
                <c:pt idx="164">
                  <c:v>15.2</c:v>
                </c:pt>
                <c:pt idx="165">
                  <c:v>14</c:v>
                </c:pt>
                <c:pt idx="166">
                  <c:v>14</c:v>
                </c:pt>
                <c:pt idx="167">
                  <c:v>12.2</c:v>
                </c:pt>
                <c:pt idx="168" formatCode="General">
                  <c:v>11</c:v>
                </c:pt>
                <c:pt idx="169" formatCode="General">
                  <c:v>12.1</c:v>
                </c:pt>
                <c:pt idx="170" formatCode="General">
                  <c:v>11.5</c:v>
                </c:pt>
                <c:pt idx="171" formatCode="General">
                  <c:v>11.8</c:v>
                </c:pt>
                <c:pt idx="172" formatCode="General">
                  <c:v>12.2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65024"/>
        <c:axId val="70466560"/>
      </c:lineChart>
      <c:catAx>
        <c:axId val="704650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0466560"/>
        <c:crossesAt val="-30"/>
        <c:auto val="1"/>
        <c:lblAlgn val="ctr"/>
        <c:lblOffset val="100"/>
        <c:tickLblSkip val="24"/>
        <c:tickMarkSkip val="12"/>
        <c:noMultiLvlLbl val="0"/>
      </c:catAx>
      <c:valAx>
        <c:axId val="70466560"/>
        <c:scaling>
          <c:orientation val="minMax"/>
          <c:max val="60"/>
          <c:min val="-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70465024"/>
        <c:crosses val="autoZero"/>
        <c:crossBetween val="midCat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UH_8!$C$3</c:f>
              <c:strCache>
                <c:ptCount val="1"/>
                <c:pt idx="0">
                  <c:v>Varer og tjenester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UH_8!$C$5:$C$40</c:f>
              <c:numCache>
                <c:formatCode>0.0</c:formatCode>
                <c:ptCount val="36"/>
                <c:pt idx="0">
                  <c:v>5.5561107493585187</c:v>
                </c:pt>
                <c:pt idx="1">
                  <c:v>6.2184324577553562</c:v>
                </c:pt>
                <c:pt idx="2">
                  <c:v>6.9067951500637825</c:v>
                </c:pt>
                <c:pt idx="3">
                  <c:v>7.5275015425980598</c:v>
                </c:pt>
                <c:pt idx="4">
                  <c:v>5.9232658452521001</c:v>
                </c:pt>
                <c:pt idx="5">
                  <c:v>4.7093147782595315</c:v>
                </c:pt>
                <c:pt idx="6">
                  <c:v>5.6634963934619096</c:v>
                </c:pt>
                <c:pt idx="7">
                  <c:v>4.357266939410831</c:v>
                </c:pt>
                <c:pt idx="8">
                  <c:v>3.0740024351005228</c:v>
                </c:pt>
                <c:pt idx="9">
                  <c:v>5.999672981769943</c:v>
                </c:pt>
                <c:pt idx="10">
                  <c:v>6.7105731201466279</c:v>
                </c:pt>
                <c:pt idx="11">
                  <c:v>7.1404114832675489</c:v>
                </c:pt>
                <c:pt idx="12">
                  <c:v>6.8519880221602776</c:v>
                </c:pt>
                <c:pt idx="13">
                  <c:v>6.7951092430073157</c:v>
                </c:pt>
                <c:pt idx="14">
                  <c:v>5.649106474696894</c:v>
                </c:pt>
                <c:pt idx="15">
                  <c:v>5.5045069811549157</c:v>
                </c:pt>
                <c:pt idx="16">
                  <c:v>4.0933625004458287</c:v>
                </c:pt>
                <c:pt idx="17">
                  <c:v>2.8972162556179524</c:v>
                </c:pt>
                <c:pt idx="18">
                  <c:v>3.5233670280382081</c:v>
                </c:pt>
                <c:pt idx="19">
                  <c:v>4.4971004150061873</c:v>
                </c:pt>
                <c:pt idx="20">
                  <c:v>6.945877412992024</c:v>
                </c:pt>
                <c:pt idx="21">
                  <c:v>6.394495720831209</c:v>
                </c:pt>
                <c:pt idx="22">
                  <c:v>6.020014754601843</c:v>
                </c:pt>
                <c:pt idx="23">
                  <c:v>6.6074892326539603</c:v>
                </c:pt>
                <c:pt idx="24">
                  <c:v>6.9623657643980401</c:v>
                </c:pt>
                <c:pt idx="25">
                  <c:v>6.7881207271836743</c:v>
                </c:pt>
                <c:pt idx="26">
                  <c:v>6.7376117504104354</c:v>
                </c:pt>
                <c:pt idx="27">
                  <c:v>7.0964759118980272</c:v>
                </c:pt>
                <c:pt idx="28">
                  <c:v>5.3420534340580694</c:v>
                </c:pt>
                <c:pt idx="29">
                  <c:v>6.7502106526264773</c:v>
                </c:pt>
                <c:pt idx="30">
                  <c:v>6.1149732259592735</c:v>
                </c:pt>
                <c:pt idx="31">
                  <c:v>5.4914293084644576</c:v>
                </c:pt>
                <c:pt idx="32">
                  <c:v>5.0820544301346633</c:v>
                </c:pt>
                <c:pt idx="33">
                  <c:v>4.9218269528292033</c:v>
                </c:pt>
                <c:pt idx="34">
                  <c:v>4.7633686540865821</c:v>
                </c:pt>
                <c:pt idx="35">
                  <c:v>4.6396099008238352</c:v>
                </c:pt>
              </c:numCache>
            </c:numRef>
          </c:val>
        </c:ser>
        <c:ser>
          <c:idx val="2"/>
          <c:order val="1"/>
          <c:tx>
            <c:strRef>
              <c:f>UH_8!$D$3</c:f>
              <c:strCache>
                <c:ptCount val="1"/>
                <c:pt idx="0">
                  <c:v>Renteindtægter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UH_8!$D$5:$D$40</c:f>
              <c:numCache>
                <c:formatCode>0.0</c:formatCode>
                <c:ptCount val="36"/>
                <c:pt idx="0">
                  <c:v>-3.9246942138636922</c:v>
                </c:pt>
                <c:pt idx="1">
                  <c:v>-4.1529354642093415</c:v>
                </c:pt>
                <c:pt idx="2">
                  <c:v>-3.9143493133691769</c:v>
                </c:pt>
                <c:pt idx="3">
                  <c:v>-3.8069241300247794</c:v>
                </c:pt>
                <c:pt idx="4">
                  <c:v>-3.4359673669178026</c:v>
                </c:pt>
                <c:pt idx="5">
                  <c:v>-2.990277689337586</c:v>
                </c:pt>
                <c:pt idx="6">
                  <c:v>-2.9871859444276962</c:v>
                </c:pt>
                <c:pt idx="7">
                  <c:v>-2.5905548153829105</c:v>
                </c:pt>
                <c:pt idx="8">
                  <c:v>-2.1654384361393202</c:v>
                </c:pt>
                <c:pt idx="9">
                  <c:v>-1.6480937495217558</c:v>
                </c:pt>
                <c:pt idx="10">
                  <c:v>-2.7019764686731298</c:v>
                </c:pt>
                <c:pt idx="11">
                  <c:v>-1.8477622735551498</c:v>
                </c:pt>
                <c:pt idx="12">
                  <c:v>-1.5861376997754335</c:v>
                </c:pt>
                <c:pt idx="13">
                  <c:v>-1.2517777958741634</c:v>
                </c:pt>
                <c:pt idx="14">
                  <c:v>-0.1672739925139492</c:v>
                </c:pt>
                <c:pt idx="15">
                  <c:v>0.77848137181711796</c:v>
                </c:pt>
                <c:pt idx="16">
                  <c:v>1.2385511157609406</c:v>
                </c:pt>
                <c:pt idx="17">
                  <c:v>0.92292815058271449</c:v>
                </c:pt>
                <c:pt idx="18">
                  <c:v>1.7249407428377934</c:v>
                </c:pt>
                <c:pt idx="19">
                  <c:v>1.3947436420785033</c:v>
                </c:pt>
                <c:pt idx="20">
                  <c:v>2.0002324777489529</c:v>
                </c:pt>
                <c:pt idx="21">
                  <c:v>2.4673661263965641</c:v>
                </c:pt>
                <c:pt idx="22">
                  <c:v>2.5813276186515894</c:v>
                </c:pt>
                <c:pt idx="23">
                  <c:v>3.4250296811331635</c:v>
                </c:pt>
                <c:pt idx="24">
                  <c:v>3.8903146072654966</c:v>
                </c:pt>
                <c:pt idx="25">
                  <c:v>3.3765917330091932</c:v>
                </c:pt>
                <c:pt idx="26">
                  <c:v>2.9087799540618677</c:v>
                </c:pt>
                <c:pt idx="27">
                  <c:v>2.5960588907503763</c:v>
                </c:pt>
                <c:pt idx="28">
                  <c:v>2.7668266974647064</c:v>
                </c:pt>
                <c:pt idx="29">
                  <c:v>2.4829210245395048</c:v>
                </c:pt>
                <c:pt idx="30">
                  <c:v>2.7499091998295442</c:v>
                </c:pt>
                <c:pt idx="31">
                  <c:v>2.7146568753021358</c:v>
                </c:pt>
                <c:pt idx="32">
                  <c:v>2.8103068950718004</c:v>
                </c:pt>
                <c:pt idx="33">
                  <c:v>3.0251177250295656</c:v>
                </c:pt>
                <c:pt idx="34">
                  <c:v>3.1936106844992445</c:v>
                </c:pt>
                <c:pt idx="35">
                  <c:v>3.3645473004655542</c:v>
                </c:pt>
              </c:numCache>
            </c:numRef>
          </c:val>
        </c:ser>
        <c:ser>
          <c:idx val="3"/>
          <c:order val="2"/>
          <c:tx>
            <c:strRef>
              <c:f>UH_8!$E$3</c:f>
              <c:strCache>
                <c:ptCount val="1"/>
                <c:pt idx="0">
                  <c:v>Lønindkomst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UH_8!$E$5:$E$40</c:f>
              <c:numCache>
                <c:formatCode>0.0</c:formatCode>
                <c:ptCount val="36"/>
                <c:pt idx="0">
                  <c:v>0.24932199148367773</c:v>
                </c:pt>
                <c:pt idx="1">
                  <c:v>0.31651333085097449</c:v>
                </c:pt>
                <c:pt idx="2">
                  <c:v>0.33929651353142787</c:v>
                </c:pt>
                <c:pt idx="3">
                  <c:v>0.45915548235956061</c:v>
                </c:pt>
                <c:pt idx="4">
                  <c:v>0.36273341075309085</c:v>
                </c:pt>
                <c:pt idx="5">
                  <c:v>0.38780538398158387</c:v>
                </c:pt>
                <c:pt idx="6">
                  <c:v>0.34356383682712882</c:v>
                </c:pt>
                <c:pt idx="7">
                  <c:v>0.21426916167377319</c:v>
                </c:pt>
                <c:pt idx="8">
                  <c:v>0.21000499161880223</c:v>
                </c:pt>
                <c:pt idx="9">
                  <c:v>1.7704895849526511E-3</c:v>
                </c:pt>
                <c:pt idx="10">
                  <c:v>-6.0965535016640135E-2</c:v>
                </c:pt>
                <c:pt idx="11">
                  <c:v>-0.10030586368760053</c:v>
                </c:pt>
                <c:pt idx="12">
                  <c:v>-0.12418903884430722</c:v>
                </c:pt>
                <c:pt idx="13">
                  <c:v>-0.12063586522647279</c:v>
                </c:pt>
                <c:pt idx="14">
                  <c:v>-0.14291590775836138</c:v>
                </c:pt>
                <c:pt idx="15">
                  <c:v>-0.32057883307776119</c:v>
                </c:pt>
                <c:pt idx="16">
                  <c:v>-0.36371839073627144</c:v>
                </c:pt>
                <c:pt idx="17">
                  <c:v>-0.69312905980694084</c:v>
                </c:pt>
                <c:pt idx="18">
                  <c:v>-0.83912193930512302</c:v>
                </c:pt>
                <c:pt idx="19">
                  <c:v>-0.73707816366004453</c:v>
                </c:pt>
                <c:pt idx="20">
                  <c:v>-0.59228593548273101</c:v>
                </c:pt>
                <c:pt idx="21">
                  <c:v>-0.58032632790680805</c:v>
                </c:pt>
                <c:pt idx="22">
                  <c:v>-0.54907593765072549</c:v>
                </c:pt>
                <c:pt idx="23">
                  <c:v>-0.49118427591767949</c:v>
                </c:pt>
                <c:pt idx="24">
                  <c:v>-0.47860703413702066</c:v>
                </c:pt>
                <c:pt idx="25">
                  <c:v>-0.50348368366795759</c:v>
                </c:pt>
                <c:pt idx="26">
                  <c:v>-0.53432932612645556</c:v>
                </c:pt>
                <c:pt idx="27">
                  <c:v>-0.53019654583628495</c:v>
                </c:pt>
                <c:pt idx="28">
                  <c:v>-0.54704139117702877</c:v>
                </c:pt>
                <c:pt idx="29">
                  <c:v>-0.62507654210576036</c:v>
                </c:pt>
                <c:pt idx="30">
                  <c:v>-0.65550977554604994</c:v>
                </c:pt>
                <c:pt idx="31">
                  <c:v>-0.65564086653964748</c:v>
                </c:pt>
                <c:pt idx="32">
                  <c:v>-0.65577254246565775</c:v>
                </c:pt>
                <c:pt idx="33">
                  <c:v>-0.65428256218892711</c:v>
                </c:pt>
                <c:pt idx="34">
                  <c:v>-0.65251483896703866</c:v>
                </c:pt>
                <c:pt idx="35">
                  <c:v>-0.6500008391122255</c:v>
                </c:pt>
              </c:numCache>
            </c:numRef>
          </c:val>
        </c:ser>
        <c:ser>
          <c:idx val="4"/>
          <c:order val="3"/>
          <c:tx>
            <c:strRef>
              <c:f>UH_8!$F$3</c:f>
              <c:strCache>
                <c:ptCount val="1"/>
                <c:pt idx="0">
                  <c:v>Overførsler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UH_8!$F$5:$F$40</c:f>
              <c:numCache>
                <c:formatCode>0.0</c:formatCode>
                <c:ptCount val="36"/>
                <c:pt idx="0">
                  <c:v>-1.1812144391064021</c:v>
                </c:pt>
                <c:pt idx="1">
                  <c:v>-1.5278718518921099</c:v>
                </c:pt>
                <c:pt idx="2">
                  <c:v>-1.1673956912038839</c:v>
                </c:pt>
                <c:pt idx="3">
                  <c:v>-1.2375254196141356</c:v>
                </c:pt>
                <c:pt idx="4">
                  <c:v>-1.3045217064764294</c:v>
                </c:pt>
                <c:pt idx="5">
                  <c:v>-1.3624633877828534</c:v>
                </c:pt>
                <c:pt idx="6">
                  <c:v>-1.7363882967522286</c:v>
                </c:pt>
                <c:pt idx="7">
                  <c:v>-1.3376362171145253</c:v>
                </c:pt>
                <c:pt idx="8">
                  <c:v>-1.8141281789370147</c:v>
                </c:pt>
                <c:pt idx="9">
                  <c:v>-2.1396151167718056</c:v>
                </c:pt>
                <c:pt idx="10">
                  <c:v>-2.3019655410456759</c:v>
                </c:pt>
                <c:pt idx="11">
                  <c:v>-1.9771173131242135</c:v>
                </c:pt>
                <c:pt idx="12">
                  <c:v>-2.1258777213741187</c:v>
                </c:pt>
                <c:pt idx="13">
                  <c:v>-1.8947872665479266</c:v>
                </c:pt>
                <c:pt idx="14">
                  <c:v>-2.1847189344495788</c:v>
                </c:pt>
                <c:pt idx="15">
                  <c:v>-1.7701480595012309</c:v>
                </c:pt>
                <c:pt idx="16">
                  <c:v>-1.6433082876606471</c:v>
                </c:pt>
                <c:pt idx="17">
                  <c:v>-1.6801592436358619</c:v>
                </c:pt>
                <c:pt idx="18">
                  <c:v>-1.4920004218776883</c:v>
                </c:pt>
                <c:pt idx="19">
                  <c:v>-1.6892209880364173</c:v>
                </c:pt>
                <c:pt idx="20">
                  <c:v>-1.7909713594039736</c:v>
                </c:pt>
                <c:pt idx="21">
                  <c:v>-1.6958763388984726</c:v>
                </c:pt>
                <c:pt idx="22">
                  <c:v>-1.77044842169032</c:v>
                </c:pt>
                <c:pt idx="23">
                  <c:v>-1.7823593793158128</c:v>
                </c:pt>
                <c:pt idx="24">
                  <c:v>-1.4497413968535755</c:v>
                </c:pt>
                <c:pt idx="25">
                  <c:v>-1.416237561924095</c:v>
                </c:pt>
                <c:pt idx="26">
                  <c:v>-1.1951048368358304</c:v>
                </c:pt>
                <c:pt idx="27">
                  <c:v>-1.2075302091257982</c:v>
                </c:pt>
                <c:pt idx="28">
                  <c:v>-1.4315223707277975</c:v>
                </c:pt>
                <c:pt idx="29">
                  <c:v>-1.4245313850818351</c:v>
                </c:pt>
                <c:pt idx="30">
                  <c:v>-1.4821431013518229</c:v>
                </c:pt>
                <c:pt idx="31">
                  <c:v>-1.4852629735274903</c:v>
                </c:pt>
                <c:pt idx="32">
                  <c:v>-1.546700786652446</c:v>
                </c:pt>
                <c:pt idx="33">
                  <c:v>-1.5643510507448415</c:v>
                </c:pt>
                <c:pt idx="34">
                  <c:v>-1.5609182861023065</c:v>
                </c:pt>
                <c:pt idx="35">
                  <c:v>-1.5559575838608688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233952384"/>
        <c:axId val="233953920"/>
      </c:barChart>
      <c:lineChart>
        <c:grouping val="standard"/>
        <c:varyColors val="0"/>
        <c:ser>
          <c:idx val="5"/>
          <c:order val="4"/>
          <c:tx>
            <c:strRef>
              <c:f>UH_8!$B$3</c:f>
              <c:strCache>
                <c:ptCount val="1"/>
                <c:pt idx="0">
                  <c:v>Betalingsbalance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UH_8!$A$5:$A$40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UH_8!$B$5:$B$40</c:f>
              <c:numCache>
                <c:formatCode>0.0</c:formatCode>
                <c:ptCount val="36"/>
                <c:pt idx="0">
                  <c:v>0.67862215157819394</c:v>
                </c:pt>
                <c:pt idx="1">
                  <c:v>0.83341680227562531</c:v>
                </c:pt>
                <c:pt idx="2">
                  <c:v>2.144062355703737</c:v>
                </c:pt>
                <c:pt idx="3">
                  <c:v>2.9211621188969636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8.9244460149681935</c:v>
                </c:pt>
                <c:pt idx="25">
                  <c:v>8.2450221522174356</c:v>
                </c:pt>
                <c:pt idx="26">
                  <c:v>7.9169475901526312</c:v>
                </c:pt>
                <c:pt idx="27">
                  <c:v>7.9546680611753446</c:v>
                </c:pt>
                <c:pt idx="28">
                  <c:v>6.1303516214726166</c:v>
                </c:pt>
                <c:pt idx="29">
                  <c:v>7.1835237499783853</c:v>
                </c:pt>
                <c:pt idx="30">
                  <c:v>6.7272295488909437</c:v>
                </c:pt>
                <c:pt idx="31">
                  <c:v>6.0651823436994521</c:v>
                </c:pt>
                <c:pt idx="32">
                  <c:v>5.6898879960883644</c:v>
                </c:pt>
                <c:pt idx="33">
                  <c:v>5.7283110649249966</c:v>
                </c:pt>
                <c:pt idx="34">
                  <c:v>5.7435462135164856</c:v>
                </c:pt>
                <c:pt idx="35">
                  <c:v>5.7981987783162996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52384"/>
        <c:axId val="233953920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UH_8!$R$5:$R$34</c:f>
              <c:numCache>
                <c:formatCode>General</c:formatCode>
                <c:ptCount val="30"/>
              </c:numCache>
            </c:numRef>
          </c:xVal>
          <c:yVal>
            <c:numRef>
              <c:f>UH_8!$S$5:$S$34</c:f>
              <c:numCache>
                <c:formatCode>General</c:formatCode>
                <c:ptCount val="3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952384"/>
        <c:axId val="233953920"/>
      </c:scatterChart>
      <c:catAx>
        <c:axId val="2339523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953920"/>
        <c:crossesAt val="-10"/>
        <c:auto val="1"/>
        <c:lblAlgn val="ctr"/>
        <c:lblOffset val="100"/>
        <c:tickLblSkip val="5"/>
        <c:noMultiLvlLbl val="0"/>
      </c:catAx>
      <c:valAx>
        <c:axId val="233953920"/>
        <c:scaling>
          <c:orientation val="minMax"/>
          <c:max val="15"/>
          <c:min val="-1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95238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4342158574"/>
          <c:y val="0.88203554365744896"/>
          <c:w val="0.83598498383590047"/>
          <c:h val="4.67767358386247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POA_1!$C$2</c:f>
              <c:strCache>
                <c:ptCount val="1"/>
                <c:pt idx="0">
                  <c:v>Privat forbrug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POA_1!$A$5:$A$25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POA_1!$C$5:$C$25</c:f>
              <c:numCache>
                <c:formatCode>0.00</c:formatCode>
                <c:ptCount val="21"/>
                <c:pt idx="0">
                  <c:v>0.80297254102373705</c:v>
                </c:pt>
                <c:pt idx="1">
                  <c:v>0.60598961241828952</c:v>
                </c:pt>
                <c:pt idx="2">
                  <c:v>0.64305521231522267</c:v>
                </c:pt>
                <c:pt idx="3">
                  <c:v>-0.22700978003557881</c:v>
                </c:pt>
                <c:pt idx="4">
                  <c:v>-1.2341182554463359</c:v>
                </c:pt>
                <c:pt idx="5">
                  <c:v>0.47877379562136563</c:v>
                </c:pt>
                <c:pt idx="6">
                  <c:v>-6.0156062939978577E-2</c:v>
                </c:pt>
                <c:pt idx="7">
                  <c:v>-0.13215851206005078</c:v>
                </c:pt>
                <c:pt idx="8">
                  <c:v>-3.3578136173199935E-2</c:v>
                </c:pt>
                <c:pt idx="9">
                  <c:v>-3.8615606012153914E-2</c:v>
                </c:pt>
                <c:pt idx="10">
                  <c:v>0.77230782745184479</c:v>
                </c:pt>
                <c:pt idx="11">
                  <c:v>0.29632201579026629</c:v>
                </c:pt>
                <c:pt idx="12">
                  <c:v>0.5589768151394785</c:v>
                </c:pt>
                <c:pt idx="13">
                  <c:v>0.81760958594721567</c:v>
                </c:pt>
                <c:pt idx="14">
                  <c:v>0.67161951985606383</c:v>
                </c:pt>
                <c:pt idx="15">
                  <c:v>0.71969988360109483</c:v>
                </c:pt>
                <c:pt idx="16">
                  <c:v>0.82185745888944584</c:v>
                </c:pt>
                <c:pt idx="17">
                  <c:v>0.85288826931185169</c:v>
                </c:pt>
                <c:pt idx="18">
                  <c:v>0.74960051651192972</c:v>
                </c:pt>
                <c:pt idx="19">
                  <c:v>0.64134706544281617</c:v>
                </c:pt>
                <c:pt idx="20">
                  <c:v>0.62804471336712864</c:v>
                </c:pt>
              </c:numCache>
            </c:numRef>
          </c:val>
        </c:ser>
        <c:ser>
          <c:idx val="2"/>
          <c:order val="1"/>
          <c:tx>
            <c:strRef>
              <c:f>POA_1!$D$2</c:f>
              <c:strCache>
                <c:ptCount val="1"/>
                <c:pt idx="0">
                  <c:v>Offentlig forbrug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POA_1!$A$5:$A$25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POA_1!$D$5:$D$25</c:f>
              <c:numCache>
                <c:formatCode>0.00</c:formatCode>
                <c:ptCount val="21"/>
                <c:pt idx="0">
                  <c:v>-2.6805504159855331E-2</c:v>
                </c:pt>
                <c:pt idx="1">
                  <c:v>0.44383847539562782</c:v>
                </c:pt>
                <c:pt idx="2">
                  <c:v>0.25246282400744918</c:v>
                </c:pt>
                <c:pt idx="3">
                  <c:v>0.36943205186930406</c:v>
                </c:pt>
                <c:pt idx="4">
                  <c:v>0.54601556684157126</c:v>
                </c:pt>
                <c:pt idx="5">
                  <c:v>0.48764251910272938</c:v>
                </c:pt>
                <c:pt idx="6">
                  <c:v>-0.18309457258649636</c:v>
                </c:pt>
                <c:pt idx="7">
                  <c:v>1.5116567731445957E-2</c:v>
                </c:pt>
                <c:pt idx="8">
                  <c:v>-3.0566963082911611E-4</c:v>
                </c:pt>
                <c:pt idx="9">
                  <c:v>0.39333536041948758</c:v>
                </c:pt>
                <c:pt idx="10">
                  <c:v>0.40349210259403101</c:v>
                </c:pt>
                <c:pt idx="11">
                  <c:v>-0.13519694553692299</c:v>
                </c:pt>
                <c:pt idx="12">
                  <c:v>0.11655667880046541</c:v>
                </c:pt>
                <c:pt idx="13">
                  <c:v>0.20941639906752624</c:v>
                </c:pt>
                <c:pt idx="14">
                  <c:v>0.23333404542213512</c:v>
                </c:pt>
                <c:pt idx="15">
                  <c:v>6.5799773683208621E-2</c:v>
                </c:pt>
                <c:pt idx="16">
                  <c:v>5.0793375690117118E-2</c:v>
                </c:pt>
                <c:pt idx="17">
                  <c:v>0.19806820205548997</c:v>
                </c:pt>
                <c:pt idx="18">
                  <c:v>0.20746582012378673</c:v>
                </c:pt>
                <c:pt idx="19">
                  <c:v>0.18420679454799838</c:v>
                </c:pt>
                <c:pt idx="20">
                  <c:v>0.18057661522573512</c:v>
                </c:pt>
              </c:numCache>
            </c:numRef>
          </c:val>
        </c:ser>
        <c:ser>
          <c:idx val="3"/>
          <c:order val="2"/>
          <c:tx>
            <c:strRef>
              <c:f>POA_1!$E$2</c:f>
              <c:strCache>
                <c:ptCount val="1"/>
                <c:pt idx="0">
                  <c:v>Investeringer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POA_1!$A$5:$A$25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POA_1!$E$5:$E$25</c:f>
              <c:numCache>
                <c:formatCode>0.00</c:formatCode>
                <c:ptCount val="21"/>
                <c:pt idx="0">
                  <c:v>0.40959490048231073</c:v>
                </c:pt>
                <c:pt idx="1">
                  <c:v>1.3763664046792181</c:v>
                </c:pt>
                <c:pt idx="2">
                  <c:v>7.502498329631424E-2</c:v>
                </c:pt>
                <c:pt idx="3">
                  <c:v>-1.306121669183276</c:v>
                </c:pt>
                <c:pt idx="4">
                  <c:v>-2.5182628790654116</c:v>
                </c:pt>
                <c:pt idx="5">
                  <c:v>0.30002545635300781</c:v>
                </c:pt>
                <c:pt idx="6">
                  <c:v>0.56823670019522809</c:v>
                </c:pt>
                <c:pt idx="7">
                  <c:v>-6.5705119628475306E-2</c:v>
                </c:pt>
                <c:pt idx="8">
                  <c:v>0.58418592624633203</c:v>
                </c:pt>
                <c:pt idx="9">
                  <c:v>0.11279587351600295</c:v>
                </c:pt>
                <c:pt idx="10">
                  <c:v>0.81951790022415905</c:v>
                </c:pt>
                <c:pt idx="11">
                  <c:v>0.42243057383902238</c:v>
                </c:pt>
                <c:pt idx="12">
                  <c:v>0.48107023607217392</c:v>
                </c:pt>
                <c:pt idx="13">
                  <c:v>0.50483140209201172</c:v>
                </c:pt>
                <c:pt idx="14">
                  <c:v>5.1733955041593171E-2</c:v>
                </c:pt>
                <c:pt idx="15">
                  <c:v>0.21629000615709087</c:v>
                </c:pt>
                <c:pt idx="16">
                  <c:v>0.12932288355791877</c:v>
                </c:pt>
                <c:pt idx="17">
                  <c:v>-9.7618966035174226E-2</c:v>
                </c:pt>
                <c:pt idx="18">
                  <c:v>-0.11628689818221713</c:v>
                </c:pt>
                <c:pt idx="19">
                  <c:v>-0.1684841167935508</c:v>
                </c:pt>
                <c:pt idx="20">
                  <c:v>-0.10370954667887243</c:v>
                </c:pt>
              </c:numCache>
            </c:numRef>
          </c:val>
        </c:ser>
        <c:ser>
          <c:idx val="4"/>
          <c:order val="3"/>
          <c:tx>
            <c:strRef>
              <c:f>POA_1!$F$2</c:f>
              <c:strCache>
                <c:ptCount val="1"/>
                <c:pt idx="0">
                  <c:v>Eksport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POA_1!$A$5:$A$25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POA_1!$F$5:$F$25</c:f>
              <c:numCache>
                <c:formatCode>0.00</c:formatCode>
                <c:ptCount val="21"/>
                <c:pt idx="0">
                  <c:v>1.1194706237910532</c:v>
                </c:pt>
                <c:pt idx="1">
                  <c:v>1.517941839783755</c:v>
                </c:pt>
                <c:pt idx="2">
                  <c:v>3.7274418836122036E-2</c:v>
                </c:pt>
                <c:pt idx="3">
                  <c:v>0.8289991229779945</c:v>
                </c:pt>
                <c:pt idx="4">
                  <c:v>-1.9587263469662597</c:v>
                </c:pt>
                <c:pt idx="5">
                  <c:v>0.62500020642379295</c:v>
                </c:pt>
                <c:pt idx="6">
                  <c:v>1.0206857385168804</c:v>
                </c:pt>
                <c:pt idx="7">
                  <c:v>0.44513951827115283</c:v>
                </c:pt>
                <c:pt idx="8">
                  <c:v>0.42110422535021663</c:v>
                </c:pt>
                <c:pt idx="9">
                  <c:v>1.099970870506509</c:v>
                </c:pt>
                <c:pt idx="10">
                  <c:v>0.35006263922731051</c:v>
                </c:pt>
                <c:pt idx="11">
                  <c:v>1.7568512767109037</c:v>
                </c:pt>
                <c:pt idx="12">
                  <c:v>0.99001079091425503</c:v>
                </c:pt>
                <c:pt idx="13">
                  <c:v>-0.12385095439945576</c:v>
                </c:pt>
                <c:pt idx="14">
                  <c:v>1.0972825414917309</c:v>
                </c:pt>
                <c:pt idx="15">
                  <c:v>0.65507009844154762</c:v>
                </c:pt>
                <c:pt idx="16">
                  <c:v>0.83595609247227065</c:v>
                </c:pt>
                <c:pt idx="17">
                  <c:v>0.93090111635644668</c:v>
                </c:pt>
                <c:pt idx="18">
                  <c:v>1.0000863664685742</c:v>
                </c:pt>
                <c:pt idx="19">
                  <c:v>0.95610280651295088</c:v>
                </c:pt>
                <c:pt idx="20">
                  <c:v>0.83714230325997052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32080512"/>
        <c:axId val="232082048"/>
      </c:barChart>
      <c:lineChart>
        <c:grouping val="standard"/>
        <c:varyColors val="0"/>
        <c:ser>
          <c:idx val="5"/>
          <c:order val="4"/>
          <c:tx>
            <c:strRef>
              <c:f>POA_1!$B$2</c:f>
              <c:strCache>
                <c:ptCount val="1"/>
                <c:pt idx="0">
                  <c:v>BNP-vækst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POA_1!$A$5:$A$25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POA_1!$B$5:$B$25</c:f>
              <c:numCache>
                <c:formatCode>0.00</c:formatCode>
                <c:ptCount val="21"/>
                <c:pt idx="0">
                  <c:v>2.3366644908206169</c:v>
                </c:pt>
                <c:pt idx="1">
                  <c:v>3.9129801518896334</c:v>
                </c:pt>
                <c:pt idx="2">
                  <c:v>0.9092529958465656</c:v>
                </c:pt>
                <c:pt idx="3">
                  <c:v>-0.51202522180574528</c:v>
                </c:pt>
                <c:pt idx="4">
                  <c:v>-4.9065255580970852</c:v>
                </c:pt>
                <c:pt idx="5">
                  <c:v>1.87099263866215</c:v>
                </c:pt>
                <c:pt idx="6">
                  <c:v>1.3367746666622438</c:v>
                </c:pt>
                <c:pt idx="7">
                  <c:v>0.22646847587151075</c:v>
                </c:pt>
                <c:pt idx="8">
                  <c:v>0.93334928151622698</c:v>
                </c:pt>
                <c:pt idx="9">
                  <c:v>1.6193981331105389</c:v>
                </c:pt>
                <c:pt idx="10">
                  <c:v>2.3425901396749937</c:v>
                </c:pt>
                <c:pt idx="11">
                  <c:v>2.3996890013559424</c:v>
                </c:pt>
                <c:pt idx="12">
                  <c:v>2.2623663093151558</c:v>
                </c:pt>
                <c:pt idx="13">
                  <c:v>1.4210794189060794</c:v>
                </c:pt>
                <c:pt idx="14">
                  <c:v>2.0262459775164388</c:v>
                </c:pt>
                <c:pt idx="15">
                  <c:v>1.7058146128340335</c:v>
                </c:pt>
                <c:pt idx="16">
                  <c:v>1.8904467794216062</c:v>
                </c:pt>
                <c:pt idx="17">
                  <c:v>1.974728055582764</c:v>
                </c:pt>
                <c:pt idx="18">
                  <c:v>1.930224964591698</c:v>
                </c:pt>
                <c:pt idx="19">
                  <c:v>1.7225591443174482</c:v>
                </c:pt>
                <c:pt idx="20">
                  <c:v>1.6196797417215691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97664"/>
        <c:axId val="232096128"/>
      </c:lineChart>
      <c:scatterChart>
        <c:scatterStyle val="smoothMarker"/>
        <c:varyColors val="0"/>
        <c:ser>
          <c:idx val="0"/>
          <c:order val="5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POA_1!$P$5:$P$20</c:f>
              <c:numCache>
                <c:formatCode>General</c:formatCode>
                <c:ptCount val="16"/>
              </c:numCache>
            </c:numRef>
          </c:xVal>
          <c:yVal>
            <c:numRef>
              <c:f>POA_1!$Q$5:$Q$20</c:f>
              <c:numCache>
                <c:formatCode>General</c:formatCode>
                <c:ptCount val="1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097664"/>
        <c:axId val="232096128"/>
      </c:scatterChart>
      <c:catAx>
        <c:axId val="2320805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2082048"/>
        <c:crossesAt val="-10"/>
        <c:auto val="1"/>
        <c:lblAlgn val="ctr"/>
        <c:lblOffset val="100"/>
        <c:tickLblSkip val="5"/>
        <c:noMultiLvlLbl val="0"/>
      </c:catAx>
      <c:valAx>
        <c:axId val="232082048"/>
        <c:scaling>
          <c:orientation val="minMax"/>
          <c:max val="4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2080512"/>
        <c:crosses val="autoZero"/>
        <c:crossBetween val="between"/>
        <c:majorUnit val="2"/>
      </c:valAx>
      <c:valAx>
        <c:axId val="232096128"/>
        <c:scaling>
          <c:orientation val="minMax"/>
          <c:max val="4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32097664"/>
        <c:crosses val="max"/>
        <c:crossBetween val="between"/>
        <c:majorUnit val="2"/>
      </c:valAx>
      <c:catAx>
        <c:axId val="2320976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3209612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16401504342158574"/>
          <c:y val="0.88203554365744896"/>
          <c:w val="0.71929208169477121"/>
          <c:h val="0.1179646066549000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953114527701952E-2"/>
          <c:y val="9.0435822538311741E-2"/>
          <c:w val="0.91407983907174928"/>
          <c:h val="0.683051110546665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POA_2!$C$2</c:f>
              <c:strCache>
                <c:ptCount val="1"/>
                <c:pt idx="0">
                  <c:v>Produktivitetsgap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POA_2!$C$5:$C$25</c:f>
              <c:numCache>
                <c:formatCode>0.00</c:formatCode>
                <c:ptCount val="21"/>
                <c:pt idx="0">
                  <c:v>0.54337957264904446</c:v>
                </c:pt>
                <c:pt idx="1">
                  <c:v>1.0647103863701517</c:v>
                </c:pt>
                <c:pt idx="2">
                  <c:v>-1.7389412708182874</c:v>
                </c:pt>
                <c:pt idx="3">
                  <c:v>-3.2586959137599649</c:v>
                </c:pt>
                <c:pt idx="4">
                  <c:v>-4.5384853115893407</c:v>
                </c:pt>
                <c:pt idx="5">
                  <c:v>-1.041470355028693</c:v>
                </c:pt>
                <c:pt idx="6">
                  <c:v>-0.17389060377099952</c:v>
                </c:pt>
                <c:pt idx="7">
                  <c:v>0.25235549658391676</c:v>
                </c:pt>
                <c:pt idx="8">
                  <c:v>0.85726383938589379</c:v>
                </c:pt>
                <c:pt idx="9">
                  <c:v>0.79532128375403488</c:v>
                </c:pt>
                <c:pt idx="10">
                  <c:v>1.0828765018584789</c:v>
                </c:pt>
                <c:pt idx="11">
                  <c:v>1.1566098815380883</c:v>
                </c:pt>
                <c:pt idx="12">
                  <c:v>1.0722315798761315</c:v>
                </c:pt>
                <c:pt idx="13">
                  <c:v>-0.41890948861048116</c:v>
                </c:pt>
                <c:pt idx="14">
                  <c:v>-0.40457857154881083</c:v>
                </c:pt>
                <c:pt idx="15">
                  <c:v>-0.32393585994580576</c:v>
                </c:pt>
                <c:pt idx="16">
                  <c:v>-0.12166689979795819</c:v>
                </c:pt>
                <c:pt idx="17">
                  <c:v>-3.5390251934302341E-2</c:v>
                </c:pt>
                <c:pt idx="18">
                  <c:v>3.6121327795996194E-2</c:v>
                </c:pt>
                <c:pt idx="19">
                  <c:v>-3.3570352979594986E-2</c:v>
                </c:pt>
                <c:pt idx="20">
                  <c:v>2.7382339744974615E-4</c:v>
                </c:pt>
              </c:numCache>
            </c:numRef>
          </c:val>
        </c:ser>
        <c:ser>
          <c:idx val="2"/>
          <c:order val="1"/>
          <c:tx>
            <c:strRef>
              <c:f>POA_2!$D$2</c:f>
              <c:strCache>
                <c:ptCount val="1"/>
                <c:pt idx="0">
                  <c:v>Timebeskæftigelsesgap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POA_2!$D$5:$D$25</c:f>
              <c:numCache>
                <c:formatCode>0.00</c:formatCode>
                <c:ptCount val="21"/>
                <c:pt idx="0">
                  <c:v>-0.76639630521225544</c:v>
                </c:pt>
                <c:pt idx="1">
                  <c:v>1.4612532905221365</c:v>
                </c:pt>
                <c:pt idx="2">
                  <c:v>3.8976764023742021</c:v>
                </c:pt>
                <c:pt idx="3">
                  <c:v>4.4648909369002743</c:v>
                </c:pt>
                <c:pt idx="4">
                  <c:v>-0.75766395332330239</c:v>
                </c:pt>
                <c:pt idx="5">
                  <c:v>-1.8237927460900951</c:v>
                </c:pt>
                <c:pt idx="6">
                  <c:v>-1.2817900087334149</c:v>
                </c:pt>
                <c:pt idx="7">
                  <c:v>-2.1597162180035516</c:v>
                </c:pt>
                <c:pt idx="8">
                  <c:v>-2.6154933100501689</c:v>
                </c:pt>
                <c:pt idx="9">
                  <c:v>-1.5726222634050608</c:v>
                </c:pt>
                <c:pt idx="10">
                  <c:v>-1.0580812297784969</c:v>
                </c:pt>
                <c:pt idx="11">
                  <c:v>-0.46000196929180315</c:v>
                </c:pt>
                <c:pt idx="12">
                  <c:v>-0.52893101168411272</c:v>
                </c:pt>
                <c:pt idx="13">
                  <c:v>0.40347795603735293</c:v>
                </c:pt>
                <c:pt idx="14">
                  <c:v>0.7517761203919322</c:v>
                </c:pt>
                <c:pt idx="15">
                  <c:v>0.63384228267143172</c:v>
                </c:pt>
                <c:pt idx="16">
                  <c:v>0.42874774370401153</c:v>
                </c:pt>
                <c:pt idx="17">
                  <c:v>6.8361052064948427E-2</c:v>
                </c:pt>
                <c:pt idx="18">
                  <c:v>-1.5084932955402939E-3</c:v>
                </c:pt>
                <c:pt idx="19">
                  <c:v>5.2681485745325696E-4</c:v>
                </c:pt>
                <c:pt idx="20">
                  <c:v>-4.3581954575344238E-4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34230912"/>
        <c:axId val="234232832"/>
      </c:barChart>
      <c:lineChart>
        <c:grouping val="standard"/>
        <c:varyColors val="0"/>
        <c:ser>
          <c:idx val="3"/>
          <c:order val="2"/>
          <c:tx>
            <c:strRef>
              <c:f>POA_2!$B$2</c:f>
              <c:strCache>
                <c:ptCount val="1"/>
                <c:pt idx="0">
                  <c:v>Output gap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POA_2!$A$5:$A$25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  <c:pt idx="18" formatCode="General">
                  <c:v>2023</c:v>
                </c:pt>
                <c:pt idx="19" formatCode="General">
                  <c:v>2024</c:v>
                </c:pt>
                <c:pt idx="20" formatCode="General">
                  <c:v>2025</c:v>
                </c:pt>
              </c:numCache>
            </c:numRef>
          </c:cat>
          <c:val>
            <c:numRef>
              <c:f>POA_2!$B$5:$B$25</c:f>
              <c:numCache>
                <c:formatCode>0.00</c:formatCode>
                <c:ptCount val="21"/>
                <c:pt idx="0">
                  <c:v>-0.22718117353124967</c:v>
                </c:pt>
                <c:pt idx="1">
                  <c:v>2.5415217924476678</c:v>
                </c:pt>
                <c:pt idx="2">
                  <c:v>2.0909568279921018</c:v>
                </c:pt>
                <c:pt idx="3">
                  <c:v>1.0606978046256756</c:v>
                </c:pt>
                <c:pt idx="4">
                  <c:v>-5.2617627976798502</c:v>
                </c:pt>
                <c:pt idx="5">
                  <c:v>-2.8462688403311063</c:v>
                </c:pt>
                <c:pt idx="6">
                  <c:v>-1.4534517001191603</c:v>
                </c:pt>
                <c:pt idx="7">
                  <c:v>-1.9128108840063902</c:v>
                </c:pt>
                <c:pt idx="8">
                  <c:v>-1.7806511490328916</c:v>
                </c:pt>
                <c:pt idx="9">
                  <c:v>-0.78980837922492242</c:v>
                </c:pt>
                <c:pt idx="10">
                  <c:v>1.3337559072155614E-2</c:v>
                </c:pt>
                <c:pt idx="11">
                  <c:v>0.69128748401419671</c:v>
                </c:pt>
                <c:pt idx="12">
                  <c:v>0.53762920284898996</c:v>
                </c:pt>
                <c:pt idx="13">
                  <c:v>-1.7121740015412001E-2</c:v>
                </c:pt>
                <c:pt idx="14">
                  <c:v>0.34415602375396759</c:v>
                </c:pt>
                <c:pt idx="15">
                  <c:v>0.30785318027655251</c:v>
                </c:pt>
                <c:pt idx="16">
                  <c:v>0.30655919981835211</c:v>
                </c:pt>
                <c:pt idx="17">
                  <c:v>3.2946606982122262E-2</c:v>
                </c:pt>
                <c:pt idx="18">
                  <c:v>3.4612289612653058E-2</c:v>
                </c:pt>
                <c:pt idx="19">
                  <c:v>-3.3043714975761418E-2</c:v>
                </c:pt>
                <c:pt idx="20">
                  <c:v>-1.6199734166377766E-4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30912"/>
        <c:axId val="234232832"/>
      </c:lineChart>
      <c:scatterChart>
        <c:scatterStyle val="smoothMarker"/>
        <c:varyColors val="0"/>
        <c:ser>
          <c:idx val="0"/>
          <c:order val="3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POA_2!$N$5:$N$20</c:f>
              <c:numCache>
                <c:formatCode>General</c:formatCode>
                <c:ptCount val="16"/>
              </c:numCache>
            </c:numRef>
          </c:xVal>
          <c:yVal>
            <c:numRef>
              <c:f>POA_2!$O$5:$O$20</c:f>
              <c:numCache>
                <c:formatCode>General</c:formatCode>
                <c:ptCount val="1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30912"/>
        <c:axId val="234232832"/>
      </c:scatterChart>
      <c:catAx>
        <c:axId val="23423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 b="0"/>
                  <a:t>Pct.</a:t>
                </a:r>
              </a:p>
            </c:rich>
          </c:tx>
          <c:layout>
            <c:manualLayout>
              <c:xMode val="edge"/>
              <c:yMode val="edge"/>
              <c:x val="1.9449491890436769E-2"/>
              <c:y val="9.1796489148533861E-3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23283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232832"/>
        <c:scaling>
          <c:orientation val="minMax"/>
          <c:max val="5"/>
          <c:min val="-6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23091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6401506473252864"/>
          <c:y val="0.86221892074811401"/>
          <c:w val="0.65096030540966354"/>
          <c:h val="6.405081421273953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8.7657892172362126E-2"/>
          <c:w val="0.9117381796690307"/>
          <c:h val="0.72798483421891536"/>
        </c:manualLayout>
      </c:layout>
      <c:lineChart>
        <c:grouping val="standard"/>
        <c:varyColors val="0"/>
        <c:ser>
          <c:idx val="1"/>
          <c:order val="0"/>
          <c:tx>
            <c:strRef>
              <c:f>POA_3!$B$3</c:f>
              <c:strCache>
                <c:ptCount val="1"/>
                <c:pt idx="0">
                  <c:v>Beskæftigelse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POA_3!$A$5:$A$30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POA_3!$B$5:$B$30</c:f>
              <c:numCache>
                <c:formatCode>0.0</c:formatCode>
                <c:ptCount val="26"/>
                <c:pt idx="0">
                  <c:v>2658.8575030000002</c:v>
                </c:pt>
                <c:pt idx="1">
                  <c:v>2686.6808550000001</c:v>
                </c:pt>
                <c:pt idx="2">
                  <c:v>2690.8127489999997</c:v>
                </c:pt>
                <c:pt idx="3">
                  <c:v>2662.4941739999999</c:v>
                </c:pt>
                <c:pt idx="4">
                  <c:v>2647.3024310000001</c:v>
                </c:pt>
                <c:pt idx="5">
                  <c:v>2684.0298999999995</c:v>
                </c:pt>
                <c:pt idx="6">
                  <c:v>2741.2210660000001</c:v>
                </c:pt>
                <c:pt idx="7">
                  <c:v>2803.7385220000001</c:v>
                </c:pt>
                <c:pt idx="8">
                  <c:v>2835.2181169999999</c:v>
                </c:pt>
                <c:pt idx="9">
                  <c:v>2748.5016779999996</c:v>
                </c:pt>
                <c:pt idx="10">
                  <c:v>2684.691718</c:v>
                </c:pt>
                <c:pt idx="11">
                  <c:v>2688.8735649999999</c:v>
                </c:pt>
                <c:pt idx="12">
                  <c:v>2675.0057230000002</c:v>
                </c:pt>
                <c:pt idx="13">
                  <c:v>2674.7866840000002</c:v>
                </c:pt>
                <c:pt idx="14">
                  <c:v>2700.9312200000004</c:v>
                </c:pt>
                <c:pt idx="15">
                  <c:v>2737.2614570000005</c:v>
                </c:pt>
                <c:pt idx="16">
                  <c:v>2777.5377479999997</c:v>
                </c:pt>
                <c:pt idx="17">
                  <c:v>2823.2371599999997</c:v>
                </c:pt>
                <c:pt idx="18">
                  <c:v>2874.9227550000005</c:v>
                </c:pt>
                <c:pt idx="19">
                  <c:v>2906.361016344847</c:v>
                </c:pt>
                <c:pt idx="20">
                  <c:v>2917.8180736626382</c:v>
                </c:pt>
                <c:pt idx="21">
                  <c:v>2928.0624743623985</c:v>
                </c:pt>
                <c:pt idx="22">
                  <c:v>2936.4096283184367</c:v>
                </c:pt>
                <c:pt idx="23">
                  <c:v>2946.8569948370441</c:v>
                </c:pt>
                <c:pt idx="24">
                  <c:v>2958.8725597138523</c:v>
                </c:pt>
                <c:pt idx="25">
                  <c:v>2973.0707748074574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POA_3!$C$3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POA_3!$A$5:$A$30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POA_3!$C$5:$C$30</c:f>
              <c:numCache>
                <c:formatCode>0.0</c:formatCode>
                <c:ptCount val="26"/>
                <c:pt idx="0">
                  <c:v>2593.2994697904805</c:v>
                </c:pt>
                <c:pt idx="1">
                  <c:v>2627.0917498780154</c:v>
                </c:pt>
                <c:pt idx="2">
                  <c:v>2659.5135044768995</c:v>
                </c:pt>
                <c:pt idx="3">
                  <c:v>2698.6355373431438</c:v>
                </c:pt>
                <c:pt idx="4">
                  <c:v>2695.0359083446992</c:v>
                </c:pt>
                <c:pt idx="5">
                  <c:v>2704.7590736050015</c:v>
                </c:pt>
                <c:pt idx="6">
                  <c:v>2701.7417754054763</c:v>
                </c:pt>
                <c:pt idx="7">
                  <c:v>2698.5574837513218</c:v>
                </c:pt>
                <c:pt idx="8">
                  <c:v>2714.0392255925976</c:v>
                </c:pt>
                <c:pt idx="9">
                  <c:v>2769.4850680533109</c:v>
                </c:pt>
                <c:pt idx="10">
                  <c:v>2734.564507117972</c:v>
                </c:pt>
                <c:pt idx="11">
                  <c:v>2723.7867919585246</c:v>
                </c:pt>
                <c:pt idx="12">
                  <c:v>2734.0535202865253</c:v>
                </c:pt>
                <c:pt idx="13">
                  <c:v>2746.6244630841679</c:v>
                </c:pt>
                <c:pt idx="14">
                  <c:v>2744.0853166159318</c:v>
                </c:pt>
                <c:pt idx="15">
                  <c:v>2766.5336300551235</c:v>
                </c:pt>
                <c:pt idx="16">
                  <c:v>2790.373521147877</c:v>
                </c:pt>
                <c:pt idx="17">
                  <c:v>2838.2495420167083</c:v>
                </c:pt>
                <c:pt idx="18">
                  <c:v>2863.3696895030007</c:v>
                </c:pt>
                <c:pt idx="19">
                  <c:v>2884.6747206440623</c:v>
                </c:pt>
                <c:pt idx="20">
                  <c:v>2899.4401957412588</c:v>
                </c:pt>
                <c:pt idx="21">
                  <c:v>2915.5620677804995</c:v>
                </c:pt>
                <c:pt idx="22">
                  <c:v>2934.4036391189029</c:v>
                </c:pt>
                <c:pt idx="23">
                  <c:v>2946.9014486478231</c:v>
                </c:pt>
                <c:pt idx="24">
                  <c:v>2958.8569720157129</c:v>
                </c:pt>
                <c:pt idx="25">
                  <c:v>2973.0837320874734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278272"/>
        <c:axId val="234284160"/>
      </c:lineChart>
      <c:scatterChart>
        <c:scatterStyle val="smoothMarker"/>
        <c:varyColors val="0"/>
        <c:ser>
          <c:idx val="0"/>
          <c:order val="2"/>
          <c:tx>
            <c:v>ee</c:v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POA_3!$N$5:$N$30</c:f>
              <c:numCache>
                <c:formatCode>General</c:formatCode>
                <c:ptCount val="26"/>
              </c:numCache>
            </c:numRef>
          </c:xVal>
          <c:yVal>
            <c:numRef>
              <c:f>POA_3!$O$5:$O$30</c:f>
              <c:numCache>
                <c:formatCode>General</c:formatCode>
                <c:ptCount val="2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78272"/>
        <c:axId val="234284160"/>
      </c:scatterChart>
      <c:catAx>
        <c:axId val="2342782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28416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284160"/>
        <c:scaling>
          <c:orientation val="minMax"/>
          <c:max val="3000"/>
          <c:min val="255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1.155693734789312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2782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1216320182199447"/>
          <c:y val="0.86221890055178008"/>
          <c:w val="0.39375022566623619"/>
          <c:h val="6.30549751893444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070030850104135E-2"/>
          <c:y val="9.4673569103071439E-2"/>
          <c:w val="0.9117381796690307"/>
          <c:h val="0.78187334805215403"/>
        </c:manualLayout>
      </c:layout>
      <c:lineChart>
        <c:grouping val="standard"/>
        <c:varyColors val="0"/>
        <c:ser>
          <c:idx val="1"/>
          <c:order val="0"/>
          <c:tx>
            <c:strRef>
              <c:f>POA_4!$B$2</c:f>
              <c:strCache>
                <c:ptCount val="1"/>
                <c:pt idx="0">
                  <c:v>Faktisk, F19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POA_4!$A$5:$A$30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POA_4!$B$5:$B$30</c:f>
              <c:numCache>
                <c:formatCode>0.0</c:formatCode>
                <c:ptCount val="26"/>
                <c:pt idx="0">
                  <c:v>2797.4245030000002</c:v>
                </c:pt>
                <c:pt idx="1">
                  <c:v>2817.1368550000002</c:v>
                </c:pt>
                <c:pt idx="2">
                  <c:v>2823.1167489999998</c:v>
                </c:pt>
                <c:pt idx="3">
                  <c:v>2820.7391739999998</c:v>
                </c:pt>
                <c:pt idx="4">
                  <c:v>2807.9544310000001</c:v>
                </c:pt>
                <c:pt idx="5">
                  <c:v>2825.3008999999997</c:v>
                </c:pt>
                <c:pt idx="6">
                  <c:v>2850.484066</c:v>
                </c:pt>
                <c:pt idx="7">
                  <c:v>2880.1119120000003</c:v>
                </c:pt>
                <c:pt idx="8">
                  <c:v>2886.229437</c:v>
                </c:pt>
                <c:pt idx="9">
                  <c:v>2847.9433179999996</c:v>
                </c:pt>
                <c:pt idx="10">
                  <c:v>2798.2428180000002</c:v>
                </c:pt>
                <c:pt idx="11">
                  <c:v>2796.9457649999999</c:v>
                </c:pt>
                <c:pt idx="12">
                  <c:v>2794.2450230000004</c:v>
                </c:pt>
                <c:pt idx="13">
                  <c:v>2792.070984</c:v>
                </c:pt>
                <c:pt idx="14">
                  <c:v>2807.2113200000003</c:v>
                </c:pt>
                <c:pt idx="15">
                  <c:v>2838.9223570000004</c:v>
                </c:pt>
                <c:pt idx="16">
                  <c:v>2868.9464379999999</c:v>
                </c:pt>
                <c:pt idx="17">
                  <c:v>2914.4006299999996</c:v>
                </c:pt>
                <c:pt idx="18">
                  <c:v>2961.8424450000007</c:v>
                </c:pt>
                <c:pt idx="19">
                  <c:v>2990.2110522103735</c:v>
                </c:pt>
                <c:pt idx="20">
                  <c:v>2999.0929853002667</c:v>
                </c:pt>
                <c:pt idx="21">
                  <c:v>3010.6825441036076</c:v>
                </c:pt>
                <c:pt idx="22">
                  <c:v>3020.0759166174257</c:v>
                </c:pt>
                <c:pt idx="23">
                  <c:v>3030.9293285029103</c:v>
                </c:pt>
                <c:pt idx="24">
                  <c:v>3043.2546103254772</c:v>
                </c:pt>
                <c:pt idx="25">
                  <c:v>3057.9213732860553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POA_4!$C$2</c:f>
              <c:strCache>
                <c:ptCount val="1"/>
                <c:pt idx="0">
                  <c:v>Strukturel, F19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POA_4!$A$5:$A$30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POA_4!$C$5:$C$30</c:f>
              <c:numCache>
                <c:formatCode>0.0</c:formatCode>
                <c:ptCount val="26"/>
                <c:pt idx="0">
                  <c:v>2761.5540000000001</c:v>
                </c:pt>
                <c:pt idx="1">
                  <c:v>2784.491</c:v>
                </c:pt>
                <c:pt idx="2">
                  <c:v>2808.0729999999999</c:v>
                </c:pt>
                <c:pt idx="3">
                  <c:v>2840.62</c:v>
                </c:pt>
                <c:pt idx="4">
                  <c:v>2828.337</c:v>
                </c:pt>
                <c:pt idx="5">
                  <c:v>2830.3519999999999</c:v>
                </c:pt>
                <c:pt idx="6">
                  <c:v>2819.8040000000001</c:v>
                </c:pt>
                <c:pt idx="7">
                  <c:v>2810.3649999999998</c:v>
                </c:pt>
                <c:pt idx="8">
                  <c:v>2821.5309999999999</c:v>
                </c:pt>
                <c:pt idx="9">
                  <c:v>2877.1680000000001</c:v>
                </c:pt>
                <c:pt idx="10">
                  <c:v>2838.33</c:v>
                </c:pt>
                <c:pt idx="11">
                  <c:v>2823.9940000000001</c:v>
                </c:pt>
                <c:pt idx="12">
                  <c:v>2831.8850000000002</c:v>
                </c:pt>
                <c:pt idx="13">
                  <c:v>2841.768</c:v>
                </c:pt>
                <c:pt idx="14">
                  <c:v>2835.9090000000001</c:v>
                </c:pt>
                <c:pt idx="15">
                  <c:v>2856.558</c:v>
                </c:pt>
                <c:pt idx="16">
                  <c:v>2878.9180000000001</c:v>
                </c:pt>
                <c:pt idx="17">
                  <c:v>2926.7159999999999</c:v>
                </c:pt>
                <c:pt idx="18">
                  <c:v>2950.4842159824748</c:v>
                </c:pt>
                <c:pt idx="19">
                  <c:v>2971.2110522103735</c:v>
                </c:pt>
                <c:pt idx="20">
                  <c:v>2985.0929853002667</c:v>
                </c:pt>
                <c:pt idx="21">
                  <c:v>3000.6825441036076</c:v>
                </c:pt>
                <c:pt idx="22">
                  <c:v>3019.0759166174257</c:v>
                </c:pt>
                <c:pt idx="23">
                  <c:v>3030.9293285029103</c:v>
                </c:pt>
                <c:pt idx="24">
                  <c:v>3043.2546103254772</c:v>
                </c:pt>
                <c:pt idx="25">
                  <c:v>3057.9213732860553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641280"/>
        <c:axId val="23464281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POA_4!$M$5:$M$30</c:f>
              <c:numCache>
                <c:formatCode>General</c:formatCode>
                <c:ptCount val="26"/>
              </c:numCache>
            </c:numRef>
          </c:xVal>
          <c:yVal>
            <c:numRef>
              <c:f>POA_4!$N$5:$N$30</c:f>
              <c:numCache>
                <c:formatCode>General</c:formatCode>
                <c:ptCount val="26"/>
              </c:numCache>
            </c:numRef>
          </c:yVal>
          <c:smooth val="1"/>
        </c:ser>
        <c:ser>
          <c:idx val="3"/>
          <c:order val="3"/>
          <c:tx>
            <c:strRef>
              <c:f>POA_4!$D$2</c:f>
              <c:strCache>
                <c:ptCount val="1"/>
                <c:pt idx="0">
                  <c:v>Faktisk, E18</c:v>
                </c:pt>
              </c:strCache>
            </c:strRef>
          </c:tx>
          <c:spPr>
            <a:ln>
              <a:solidFill>
                <a:srgbClr val="AAA631"/>
              </a:solidFill>
            </a:ln>
          </c:spPr>
          <c:marker>
            <c:symbol val="none"/>
          </c:marker>
          <c:yVal>
            <c:numRef>
              <c:f>POA_4!$D$5:$D$30</c:f>
              <c:numCache>
                <c:formatCode>General</c:formatCode>
                <c:ptCount val="26"/>
                <c:pt idx="0">
                  <c:v>2797.425048828125</c:v>
                </c:pt>
                <c:pt idx="1">
                  <c:v>2817.1640625</c:v>
                </c:pt>
                <c:pt idx="2">
                  <c:v>2823.048095703125</c:v>
                </c:pt>
                <c:pt idx="3">
                  <c:v>2820.656005859375</c:v>
                </c:pt>
                <c:pt idx="4">
                  <c:v>2807.889892578125</c:v>
                </c:pt>
                <c:pt idx="5">
                  <c:v>2825.23193359375</c:v>
                </c:pt>
                <c:pt idx="6">
                  <c:v>2850.488037109375</c:v>
                </c:pt>
                <c:pt idx="7">
                  <c:v>2881.238037109375</c:v>
                </c:pt>
                <c:pt idx="8">
                  <c:v>2886.346923828125</c:v>
                </c:pt>
                <c:pt idx="9">
                  <c:v>2846.405029296875</c:v>
                </c:pt>
                <c:pt idx="10">
                  <c:v>2798.298095703125</c:v>
                </c:pt>
                <c:pt idx="11">
                  <c:v>2797.195068359375</c:v>
                </c:pt>
                <c:pt idx="12">
                  <c:v>2793.2958984375</c:v>
                </c:pt>
                <c:pt idx="13">
                  <c:v>2792.27099609375</c:v>
                </c:pt>
                <c:pt idx="14">
                  <c:v>2807.2109375</c:v>
                </c:pt>
                <c:pt idx="15">
                  <c:v>2838.922119140625</c:v>
                </c:pt>
                <c:pt idx="16">
                  <c:v>2868.943115234375</c:v>
                </c:pt>
                <c:pt idx="17">
                  <c:v>2914.467041015625</c:v>
                </c:pt>
                <c:pt idx="18">
                  <c:v>2957.6616539650236</c:v>
                </c:pt>
                <c:pt idx="19">
                  <c:v>2983.9582316364363</c:v>
                </c:pt>
                <c:pt idx="20">
                  <c:v>2994.5605910113654</c:v>
                </c:pt>
                <c:pt idx="21">
                  <c:v>3002.7560002926011</c:v>
                </c:pt>
                <c:pt idx="22">
                  <c:v>3011.395332052839</c:v>
                </c:pt>
                <c:pt idx="23">
                  <c:v>3012.281269755159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POA_4!$E$2</c:f>
              <c:strCache>
                <c:ptCount val="1"/>
                <c:pt idx="0">
                  <c:v>Strukturel, E18</c:v>
                </c:pt>
              </c:strCache>
            </c:strRef>
          </c:tx>
          <c:spPr>
            <a:ln>
              <a:solidFill>
                <a:srgbClr val="AAA631"/>
              </a:solidFill>
              <a:prstDash val="sysDash"/>
            </a:ln>
          </c:spPr>
          <c:marker>
            <c:symbol val="none"/>
          </c:marker>
          <c:yVal>
            <c:numRef>
              <c:f>POA_4!$E$5:$E$30</c:f>
              <c:numCache>
                <c:formatCode>General</c:formatCode>
                <c:ptCount val="26"/>
                <c:pt idx="0">
                  <c:v>2761.2510000000002</c:v>
                </c:pt>
                <c:pt idx="1">
                  <c:v>2784.3240000000001</c:v>
                </c:pt>
                <c:pt idx="2">
                  <c:v>2808.19</c:v>
                </c:pt>
                <c:pt idx="3">
                  <c:v>2841.6550000000002</c:v>
                </c:pt>
                <c:pt idx="4">
                  <c:v>2829.3409999999999</c:v>
                </c:pt>
                <c:pt idx="5">
                  <c:v>2830.8809999999999</c:v>
                </c:pt>
                <c:pt idx="6">
                  <c:v>2819.4259999999999</c:v>
                </c:pt>
                <c:pt idx="7">
                  <c:v>2809.904</c:v>
                </c:pt>
                <c:pt idx="8">
                  <c:v>2814.92</c:v>
                </c:pt>
                <c:pt idx="9">
                  <c:v>2877.5740000000001</c:v>
                </c:pt>
                <c:pt idx="10">
                  <c:v>2840.4490000000001</c:v>
                </c:pt>
                <c:pt idx="11">
                  <c:v>2825.895</c:v>
                </c:pt>
                <c:pt idx="12">
                  <c:v>2832.681</c:v>
                </c:pt>
                <c:pt idx="13">
                  <c:v>2839.9940000000001</c:v>
                </c:pt>
                <c:pt idx="14">
                  <c:v>2837.1120000000001</c:v>
                </c:pt>
                <c:pt idx="15">
                  <c:v>2858.9740000000002</c:v>
                </c:pt>
                <c:pt idx="16">
                  <c:v>2881.2649999999999</c:v>
                </c:pt>
                <c:pt idx="17">
                  <c:v>2909.3180608527341</c:v>
                </c:pt>
                <c:pt idx="18">
                  <c:v>2927.1616539650236</c:v>
                </c:pt>
                <c:pt idx="19">
                  <c:v>2954.9582316364363</c:v>
                </c:pt>
                <c:pt idx="20">
                  <c:v>2969.5605910113654</c:v>
                </c:pt>
                <c:pt idx="21">
                  <c:v>2983.7560002926011</c:v>
                </c:pt>
                <c:pt idx="22">
                  <c:v>3000.395332052839</c:v>
                </c:pt>
                <c:pt idx="23">
                  <c:v>3012.281269755159</c:v>
                </c:pt>
                <c:pt idx="24">
                  <c:v>3023.608012113973</c:v>
                </c:pt>
                <c:pt idx="25">
                  <c:v>3037.2782986149214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641280"/>
        <c:axId val="234642816"/>
      </c:scatterChart>
      <c:catAx>
        <c:axId val="2346412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64281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642816"/>
        <c:scaling>
          <c:orientation val="minMax"/>
          <c:max val="3100"/>
          <c:min val="27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b="0"/>
                  <a:t>Timer pr. år </a:t>
                </a:r>
              </a:p>
            </c:rich>
          </c:tx>
          <c:layout>
            <c:manualLayout>
              <c:xMode val="edge"/>
              <c:yMode val="edge"/>
              <c:x val="0"/>
              <c:y val="1.331001931153546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641280"/>
        <c:crosses val="autoZero"/>
        <c:crossBetween val="midCat"/>
        <c:majorUnit val="5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2667420285335619"/>
          <c:y val="0.92745070711937661"/>
          <c:w val="0.67332579714664376"/>
          <c:h val="6.485715857480786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0573713497080471"/>
          <c:w val="0.9117381796690307"/>
          <c:h val="0.77080998677982149"/>
        </c:manualLayout>
      </c:layout>
      <c:lineChart>
        <c:grouping val="standard"/>
        <c:varyColors val="0"/>
        <c:ser>
          <c:idx val="1"/>
          <c:order val="0"/>
          <c:tx>
            <c:strRef>
              <c:f>POA_5!$B$2</c:f>
              <c:strCache>
                <c:ptCount val="1"/>
                <c:pt idx="0">
                  <c:v>Nettoledighed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POA_5!$B$5:$B$30</c:f>
              <c:numCache>
                <c:formatCode>0.0</c:formatCode>
                <c:ptCount val="26"/>
                <c:pt idx="0">
                  <c:v>138.56700000000001</c:v>
                </c:pt>
                <c:pt idx="1">
                  <c:v>130.45599999999999</c:v>
                </c:pt>
                <c:pt idx="2">
                  <c:v>132.304</c:v>
                </c:pt>
                <c:pt idx="3">
                  <c:v>158.245</c:v>
                </c:pt>
                <c:pt idx="4">
                  <c:v>160.65199999999999</c:v>
                </c:pt>
                <c:pt idx="5">
                  <c:v>141.27099999999999</c:v>
                </c:pt>
                <c:pt idx="6">
                  <c:v>109.26300000000001</c:v>
                </c:pt>
                <c:pt idx="7">
                  <c:v>76.373390000000001</c:v>
                </c:pt>
                <c:pt idx="8">
                  <c:v>51.011319999999998</c:v>
                </c:pt>
                <c:pt idx="9">
                  <c:v>99.441639999999992</c:v>
                </c:pt>
                <c:pt idx="10">
                  <c:v>113.55110000000001</c:v>
                </c:pt>
                <c:pt idx="11">
                  <c:v>108.0722</c:v>
                </c:pt>
                <c:pt idx="12">
                  <c:v>119.2393</c:v>
                </c:pt>
                <c:pt idx="13">
                  <c:v>117.2843</c:v>
                </c:pt>
                <c:pt idx="14">
                  <c:v>106.2801</c:v>
                </c:pt>
                <c:pt idx="15">
                  <c:v>101.6609</c:v>
                </c:pt>
                <c:pt idx="16">
                  <c:v>91.408690000000007</c:v>
                </c:pt>
                <c:pt idx="17">
                  <c:v>91.163470000000004</c:v>
                </c:pt>
                <c:pt idx="18">
                  <c:v>86.919690000000003</c:v>
                </c:pt>
                <c:pt idx="19">
                  <c:v>83.850035865526479</c:v>
                </c:pt>
                <c:pt idx="20">
                  <c:v>81.27491163762852</c:v>
                </c:pt>
                <c:pt idx="21">
                  <c:v>82.620069741209136</c:v>
                </c:pt>
                <c:pt idx="22">
                  <c:v>83.666288298989002</c:v>
                </c:pt>
                <c:pt idx="23">
                  <c:v>84.072333665866154</c:v>
                </c:pt>
                <c:pt idx="24">
                  <c:v>84.382050611624891</c:v>
                </c:pt>
                <c:pt idx="25">
                  <c:v>84.850598478597931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POA_5!$C$2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POA_5!$A$5:$A$30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POA_5!$C$5:$C$30</c:f>
              <c:numCache>
                <c:formatCode>0.0</c:formatCode>
                <c:ptCount val="26"/>
                <c:pt idx="0">
                  <c:v>168.25453020951977</c:v>
                </c:pt>
                <c:pt idx="1">
                  <c:v>157.39925012198469</c:v>
                </c:pt>
                <c:pt idx="2">
                  <c:v>148.55949552310051</c:v>
                </c:pt>
                <c:pt idx="3">
                  <c:v>141.98446265685624</c:v>
                </c:pt>
                <c:pt idx="4">
                  <c:v>133.30109165530072</c:v>
                </c:pt>
                <c:pt idx="5">
                  <c:v>125.59292639499851</c:v>
                </c:pt>
                <c:pt idx="6">
                  <c:v>118.0622245945236</c:v>
                </c:pt>
                <c:pt idx="7">
                  <c:v>111.80751624867811</c:v>
                </c:pt>
                <c:pt idx="8">
                  <c:v>107.49177440740227</c:v>
                </c:pt>
                <c:pt idx="9">
                  <c:v>107.68293194668908</c:v>
                </c:pt>
                <c:pt idx="10">
                  <c:v>103.76549288202783</c:v>
                </c:pt>
                <c:pt idx="11">
                  <c:v>100.20720804147528</c:v>
                </c:pt>
                <c:pt idx="12">
                  <c:v>97.831479713474721</c:v>
                </c:pt>
                <c:pt idx="13">
                  <c:v>95.14353691583203</c:v>
                </c:pt>
                <c:pt idx="14">
                  <c:v>91.823683384068488</c:v>
                </c:pt>
                <c:pt idx="15">
                  <c:v>90.024369944876639</c:v>
                </c:pt>
                <c:pt idx="16">
                  <c:v>88.544478852122936</c:v>
                </c:pt>
                <c:pt idx="17">
                  <c:v>88.466457983291761</c:v>
                </c:pt>
                <c:pt idx="18">
                  <c:v>87.114526479474236</c:v>
                </c:pt>
                <c:pt idx="19">
                  <c:v>86.53633156631119</c:v>
                </c:pt>
                <c:pt idx="20">
                  <c:v>85.652789559007999</c:v>
                </c:pt>
                <c:pt idx="21">
                  <c:v>85.120476323108235</c:v>
                </c:pt>
                <c:pt idx="22">
                  <c:v>84.67227749852276</c:v>
                </c:pt>
                <c:pt idx="23">
                  <c:v>84.027879855087292</c:v>
                </c:pt>
                <c:pt idx="24">
                  <c:v>84.397638309764304</c:v>
                </c:pt>
                <c:pt idx="25">
                  <c:v>84.83764119858165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455040"/>
        <c:axId val="234456576"/>
      </c:lineChart>
      <c:scatterChart>
        <c:scatterStyle val="smoothMarker"/>
        <c:varyColors val="0"/>
        <c:ser>
          <c:idx val="0"/>
          <c:order val="2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POA_5!$L$5:$L$25</c:f>
              <c:numCache>
                <c:formatCode>General</c:formatCode>
                <c:ptCount val="21"/>
              </c:numCache>
            </c:numRef>
          </c:xVal>
          <c:yVal>
            <c:numRef>
              <c:f>POA_5!$M$5:$M$25</c:f>
              <c:numCache>
                <c:formatCode>General</c:formatCode>
                <c:ptCount val="21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455040"/>
        <c:axId val="234456576"/>
      </c:scatterChart>
      <c:catAx>
        <c:axId val="2344550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45657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456576"/>
        <c:scaling>
          <c:orientation val="minMax"/>
          <c:max val="180"/>
          <c:min val="4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1.000</a:t>
                </a:r>
                <a:r>
                  <a:rPr lang="da-DK" b="0" baseline="0"/>
                  <a:t> Personer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1.8025563705945189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455040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7259269708550277"/>
          <c:y val="0.92928806434406963"/>
          <c:w val="0.46048949703762598"/>
          <c:h val="6.392193933504790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POA_6!$G$2</c:f>
              <c:strCache>
                <c:ptCount val="1"/>
                <c:pt idx="0">
                  <c:v>Restgruppe</c:v>
                </c:pt>
              </c:strCache>
            </c:strRef>
          </c:tx>
          <c:spPr>
            <a:solidFill>
              <a:srgbClr val="D35462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POA_6!$G$5:$G$34</c:f>
              <c:numCache>
                <c:formatCode>0.0</c:formatCode>
                <c:ptCount val="30"/>
                <c:pt idx="0">
                  <c:v>1.6990159999986645</c:v>
                </c:pt>
                <c:pt idx="1">
                  <c:v>6.5108516999998756</c:v>
                </c:pt>
                <c:pt idx="2">
                  <c:v>-0.18432900000061636</c:v>
                </c:pt>
                <c:pt idx="3">
                  <c:v>6.4625683000003846</c:v>
                </c:pt>
                <c:pt idx="4">
                  <c:v>6.7808884999994916</c:v>
                </c:pt>
                <c:pt idx="5">
                  <c:v>6.4832053000000087</c:v>
                </c:pt>
                <c:pt idx="6">
                  <c:v>2.0808150500015472</c:v>
                </c:pt>
                <c:pt idx="7">
                  <c:v>-4.2059058000013465</c:v>
                </c:pt>
                <c:pt idx="8">
                  <c:v>-1.7172925999993822</c:v>
                </c:pt>
                <c:pt idx="9">
                  <c:v>1.6871932000003653</c:v>
                </c:pt>
                <c:pt idx="10">
                  <c:v>10.597555500000453</c:v>
                </c:pt>
                <c:pt idx="11">
                  <c:v>20.427006000000802</c:v>
                </c:pt>
                <c:pt idx="12">
                  <c:v>10.190754999999626</c:v>
                </c:pt>
                <c:pt idx="13">
                  <c:v>-13.906268700001419</c:v>
                </c:pt>
                <c:pt idx="14">
                  <c:v>-13.996804699999302</c:v>
                </c:pt>
                <c:pt idx="15">
                  <c:v>-9.0303002000000561</c:v>
                </c:pt>
                <c:pt idx="16">
                  <c:v>-9.4779963000000862</c:v>
                </c:pt>
                <c:pt idx="17">
                  <c:v>-15.265943300000799</c:v>
                </c:pt>
                <c:pt idx="18">
                  <c:v>-5.9599249000011696</c:v>
                </c:pt>
                <c:pt idx="19">
                  <c:v>-3.1446957000007387</c:v>
                </c:pt>
                <c:pt idx="20">
                  <c:v>-2.9246497699987231</c:v>
                </c:pt>
                <c:pt idx="21">
                  <c:v>-4.0814942699998937</c:v>
                </c:pt>
                <c:pt idx="22">
                  <c:v>8.5642823860107455</c:v>
                </c:pt>
                <c:pt idx="23">
                  <c:v>11</c:v>
                </c:pt>
                <c:pt idx="24">
                  <c:v>12</c:v>
                </c:pt>
                <c:pt idx="25">
                  <c:v>7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4"/>
          <c:order val="1"/>
          <c:tx>
            <c:strRef>
              <c:f>POA_6!$F$2</c:f>
              <c:strCache>
                <c:ptCount val="1"/>
                <c:pt idx="0">
                  <c:v>Øvrige ydelser</c:v>
                </c:pt>
              </c:strCache>
            </c:strRef>
          </c:tx>
          <c:spPr>
            <a:solidFill>
              <a:srgbClr val="A6A8A9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POA_6!$F$5:$F$34</c:f>
              <c:numCache>
                <c:formatCode>0.0</c:formatCode>
                <c:ptCount val="30"/>
                <c:pt idx="0">
                  <c:v>0.85707110000001363</c:v>
                </c:pt>
                <c:pt idx="1">
                  <c:v>3.1237742999999893</c:v>
                </c:pt>
                <c:pt idx="2">
                  <c:v>6.5951950000000021</c:v>
                </c:pt>
                <c:pt idx="3">
                  <c:v>4.3222449999999979</c:v>
                </c:pt>
                <c:pt idx="4">
                  <c:v>4.0494514999999858</c:v>
                </c:pt>
                <c:pt idx="5">
                  <c:v>3.7592056999999879</c:v>
                </c:pt>
                <c:pt idx="6">
                  <c:v>1.5107576000000078</c:v>
                </c:pt>
                <c:pt idx="7">
                  <c:v>-2.3419229000000108</c:v>
                </c:pt>
                <c:pt idx="8">
                  <c:v>-1.6368111000000019</c:v>
                </c:pt>
                <c:pt idx="9">
                  <c:v>0.27875380000000227</c:v>
                </c:pt>
                <c:pt idx="10">
                  <c:v>4.917729499999993</c:v>
                </c:pt>
                <c:pt idx="11">
                  <c:v>9.9571180000000012</c:v>
                </c:pt>
                <c:pt idx="12">
                  <c:v>8.1919460000000086</c:v>
                </c:pt>
                <c:pt idx="13">
                  <c:v>-6.0160586999999914</c:v>
                </c:pt>
                <c:pt idx="14">
                  <c:v>-6.3377812999999996</c:v>
                </c:pt>
                <c:pt idx="15">
                  <c:v>-4.2495637999999971</c:v>
                </c:pt>
                <c:pt idx="16">
                  <c:v>-5.6509167000000131</c:v>
                </c:pt>
                <c:pt idx="17">
                  <c:v>-9.1529787000000091</c:v>
                </c:pt>
                <c:pt idx="18">
                  <c:v>-7.6512361000000135</c:v>
                </c:pt>
                <c:pt idx="19">
                  <c:v>-4.0866109999999942</c:v>
                </c:pt>
                <c:pt idx="20">
                  <c:v>-2.23311233</c:v>
                </c:pt>
                <c:pt idx="21">
                  <c:v>-2.3416492299999931</c:v>
                </c:pt>
                <c:pt idx="22">
                  <c:v>-1.292479475678175</c:v>
                </c:pt>
                <c:pt idx="23">
                  <c:v>-1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3"/>
          <c:order val="2"/>
          <c:tx>
            <c:strRef>
              <c:f>POA_6!$E$2</c:f>
              <c:strCache>
                <c:ptCount val="1"/>
                <c:pt idx="0">
                  <c:v>Studerende</c:v>
                </c:pt>
              </c:strCache>
            </c:strRef>
          </c:tx>
          <c:spPr>
            <a:solidFill>
              <a:srgbClr val="7D8081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POA_6!$E$5:$E$34</c:f>
              <c:numCache>
                <c:formatCode>0.0</c:formatCode>
                <c:ptCount val="30"/>
                <c:pt idx="0">
                  <c:v>2.6715869999999882</c:v>
                </c:pt>
                <c:pt idx="1">
                  <c:v>8.1554659999999899</c:v>
                </c:pt>
                <c:pt idx="2">
                  <c:v>17.213269999999994</c:v>
                </c:pt>
                <c:pt idx="3">
                  <c:v>18.433979999999991</c:v>
                </c:pt>
                <c:pt idx="4">
                  <c:v>14.664080000000013</c:v>
                </c:pt>
                <c:pt idx="5">
                  <c:v>12.944889999999987</c:v>
                </c:pt>
                <c:pt idx="6">
                  <c:v>7.2860929999999939</c:v>
                </c:pt>
                <c:pt idx="7">
                  <c:v>-7.6140240000000006</c:v>
                </c:pt>
                <c:pt idx="8">
                  <c:v>-11.695650000000001</c:v>
                </c:pt>
                <c:pt idx="9">
                  <c:v>-6.115382000000011</c:v>
                </c:pt>
                <c:pt idx="10">
                  <c:v>5.7917239999999879</c:v>
                </c:pt>
                <c:pt idx="11">
                  <c:v>18.911920000000009</c:v>
                </c:pt>
                <c:pt idx="12">
                  <c:v>27.004430000000013</c:v>
                </c:pt>
                <c:pt idx="13">
                  <c:v>0.49525239999999826</c:v>
                </c:pt>
                <c:pt idx="14">
                  <c:v>-7.5833790000000079</c:v>
                </c:pt>
                <c:pt idx="15">
                  <c:v>-5.6952809999999943</c:v>
                </c:pt>
                <c:pt idx="16">
                  <c:v>-12.272870000000012</c:v>
                </c:pt>
                <c:pt idx="17">
                  <c:v>-13.332240000000013</c:v>
                </c:pt>
                <c:pt idx="18">
                  <c:v>-8.3905260000000226</c:v>
                </c:pt>
                <c:pt idx="19">
                  <c:v>-6.3411560000000122</c:v>
                </c:pt>
                <c:pt idx="20">
                  <c:v>-2.049443999999994</c:v>
                </c:pt>
                <c:pt idx="21">
                  <c:v>-2.1976960000000076</c:v>
                </c:pt>
                <c:pt idx="22">
                  <c:v>-1.9168655721250047</c:v>
                </c:pt>
                <c:pt idx="23">
                  <c:v>-2</c:v>
                </c:pt>
                <c:pt idx="24">
                  <c:v>-3</c:v>
                </c:pt>
                <c:pt idx="25">
                  <c:v>-1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2"/>
          <c:order val="3"/>
          <c:tx>
            <c:strRef>
              <c:f>POA_6!$D$2</c:f>
              <c:strCache>
                <c:ptCount val="1"/>
                <c:pt idx="0">
                  <c:v>Aktiverede</c:v>
                </c:pt>
              </c:strCache>
            </c:strRef>
          </c:tx>
          <c:spPr>
            <a:solidFill>
              <a:srgbClr val="D0CD8D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POA_6!$D$5:$D$34</c:f>
              <c:numCache>
                <c:formatCode>0.0</c:formatCode>
                <c:ptCount val="30"/>
                <c:pt idx="0">
                  <c:v>0.91468989999999906</c:v>
                </c:pt>
                <c:pt idx="1">
                  <c:v>3.8437009999999994</c:v>
                </c:pt>
                <c:pt idx="2">
                  <c:v>7.7865050000000018</c:v>
                </c:pt>
                <c:pt idx="3">
                  <c:v>1.8737036999999965</c:v>
                </c:pt>
                <c:pt idx="4">
                  <c:v>2.6505800000000015</c:v>
                </c:pt>
                <c:pt idx="5">
                  <c:v>2.5782590000000027</c:v>
                </c:pt>
                <c:pt idx="6">
                  <c:v>0.1408743500000007</c:v>
                </c:pt>
                <c:pt idx="7">
                  <c:v>-1.6592392999999994</c:v>
                </c:pt>
                <c:pt idx="8">
                  <c:v>1.2966707000000017</c:v>
                </c:pt>
                <c:pt idx="9">
                  <c:v>2.7626740000000005</c:v>
                </c:pt>
                <c:pt idx="10">
                  <c:v>7.0116999999999976</c:v>
                </c:pt>
                <c:pt idx="11">
                  <c:v>11.730747000000003</c:v>
                </c:pt>
                <c:pt idx="12">
                  <c:v>5.9883659999999974</c:v>
                </c:pt>
                <c:pt idx="13">
                  <c:v>-11.330872999999997</c:v>
                </c:pt>
                <c:pt idx="14">
                  <c:v>-9.4781270000000024</c:v>
                </c:pt>
                <c:pt idx="15">
                  <c:v>-5.9740539999999989</c:v>
                </c:pt>
                <c:pt idx="16">
                  <c:v>-4.9183780000000024</c:v>
                </c:pt>
                <c:pt idx="17">
                  <c:v>-6.3385289999999994</c:v>
                </c:pt>
                <c:pt idx="18">
                  <c:v>-3.0818379999999976</c:v>
                </c:pt>
                <c:pt idx="19">
                  <c:v>-1.2208142999999989</c:v>
                </c:pt>
                <c:pt idx="20">
                  <c:v>-2.0120013000000032</c:v>
                </c:pt>
                <c:pt idx="21">
                  <c:v>-2.9654299999999996</c:v>
                </c:pt>
                <c:pt idx="22">
                  <c:v>3.2986015406176925</c:v>
                </c:pt>
                <c:pt idx="23">
                  <c:v>11</c:v>
                </c:pt>
                <c:pt idx="24">
                  <c:v>5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ser>
          <c:idx val="1"/>
          <c:order val="4"/>
          <c:tx>
            <c:strRef>
              <c:f>POA_6!$C$2</c:f>
              <c:strCache>
                <c:ptCount val="1"/>
                <c:pt idx="0">
                  <c:v>Kontanthjælp</c:v>
                </c:pt>
              </c:strCache>
            </c:strRef>
          </c:tx>
          <c:spPr>
            <a:solidFill>
              <a:srgbClr val="AAA631"/>
            </a:solidFill>
            <a:ln>
              <a:noFill/>
            </a:ln>
          </c:spPr>
          <c:invertIfNegative val="0"/>
          <c:cat>
            <c:numRef>
              <c:f>POA_6!$A$5:$A$24</c:f>
              <c:numCache>
                <c:formatCode>0</c:formatCod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</c:numCache>
            </c:numRef>
          </c:cat>
          <c:val>
            <c:numRef>
              <c:f>POA_6!$C$5:$C$34</c:f>
              <c:numCache>
                <c:formatCode>0.0</c:formatCode>
                <c:ptCount val="30"/>
                <c:pt idx="0">
                  <c:v>1.2528239999999968</c:v>
                </c:pt>
                <c:pt idx="1">
                  <c:v>3.800383999999994</c:v>
                </c:pt>
                <c:pt idx="2">
                  <c:v>8.2452719999999999</c:v>
                </c:pt>
                <c:pt idx="3">
                  <c:v>9.6774520000000024</c:v>
                </c:pt>
                <c:pt idx="4">
                  <c:v>7.7255030000000033</c:v>
                </c:pt>
                <c:pt idx="5">
                  <c:v>6.8802950000000038</c:v>
                </c:pt>
                <c:pt idx="6">
                  <c:v>4.0252090000000038</c:v>
                </c:pt>
                <c:pt idx="7">
                  <c:v>-4.0597340000000059</c:v>
                </c:pt>
                <c:pt idx="8">
                  <c:v>-6.629486</c:v>
                </c:pt>
                <c:pt idx="9">
                  <c:v>-3.6643389999999982</c:v>
                </c:pt>
                <c:pt idx="10">
                  <c:v>2.3613570000000053</c:v>
                </c:pt>
                <c:pt idx="11">
                  <c:v>8.7201209999999918</c:v>
                </c:pt>
                <c:pt idx="12">
                  <c:v>13.322940000000003</c:v>
                </c:pt>
                <c:pt idx="13">
                  <c:v>1.5332659999999976</c:v>
                </c:pt>
                <c:pt idx="14">
                  <c:v>-2.6910900000000026</c:v>
                </c:pt>
                <c:pt idx="15">
                  <c:v>-2.0990359999999981</c:v>
                </c:pt>
                <c:pt idx="16">
                  <c:v>-5.319816000000003</c:v>
                </c:pt>
                <c:pt idx="17">
                  <c:v>-5.607325000000003</c:v>
                </c:pt>
                <c:pt idx="18">
                  <c:v>-3.6141549999999967</c:v>
                </c:pt>
                <c:pt idx="19">
                  <c:v>-2.8423659999999984</c:v>
                </c:pt>
                <c:pt idx="20">
                  <c:v>-0.75235460000000387</c:v>
                </c:pt>
                <c:pt idx="21">
                  <c:v>-0.72910050000000126</c:v>
                </c:pt>
                <c:pt idx="22">
                  <c:v>2.7046901387005278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4594688"/>
        <c:axId val="234596224"/>
      </c:barChart>
      <c:lineChart>
        <c:grouping val="standard"/>
        <c:varyColors val="0"/>
        <c:ser>
          <c:idx val="6"/>
          <c:order val="5"/>
          <c:tx>
            <c:strRef>
              <c:f>POA_6!$B$2</c:f>
              <c:strCache>
                <c:ptCount val="1"/>
                <c:pt idx="0">
                  <c:v>Arbejdsstyrken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POA_6!$A$5:$A$34</c:f>
              <c:numCache>
                <c:formatCode>0</c:formatCod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 formatCode="General">
                  <c:v>2012</c:v>
                </c:pt>
                <c:pt idx="17" formatCode="General">
                  <c:v>2013</c:v>
                </c:pt>
                <c:pt idx="18" formatCode="General">
                  <c:v>2014</c:v>
                </c:pt>
                <c:pt idx="19" formatCode="General">
                  <c:v>2015</c:v>
                </c:pt>
                <c:pt idx="20" formatCode="General">
                  <c:v>2016</c:v>
                </c:pt>
                <c:pt idx="21" formatCode="General">
                  <c:v>2017</c:v>
                </c:pt>
                <c:pt idx="22" formatCode="General">
                  <c:v>2018</c:v>
                </c:pt>
                <c:pt idx="23" formatCode="General">
                  <c:v>2019</c:v>
                </c:pt>
                <c:pt idx="24" formatCode="General">
                  <c:v>2020</c:v>
                </c:pt>
                <c:pt idx="25" formatCode="General">
                  <c:v>2021</c:v>
                </c:pt>
                <c:pt idx="26" formatCode="General">
                  <c:v>2022</c:v>
                </c:pt>
                <c:pt idx="27" formatCode="General">
                  <c:v>2023</c:v>
                </c:pt>
                <c:pt idx="28" formatCode="General">
                  <c:v>2024</c:v>
                </c:pt>
                <c:pt idx="29" formatCode="General">
                  <c:v>2025</c:v>
                </c:pt>
              </c:numCache>
            </c:numRef>
          </c:cat>
          <c:val>
            <c:numRef>
              <c:f>POA_6!$B$5:$B$34</c:f>
              <c:numCache>
                <c:formatCode>0.0</c:formatCode>
                <c:ptCount val="30"/>
                <c:pt idx="0">
                  <c:v>7.3951879999995072</c:v>
                </c:pt>
                <c:pt idx="1">
                  <c:v>25.434177000000091</c:v>
                </c:pt>
                <c:pt idx="2">
                  <c:v>39.655913000000055</c:v>
                </c:pt>
                <c:pt idx="3">
                  <c:v>40.769948999999997</c:v>
                </c:pt>
                <c:pt idx="4">
                  <c:v>35.870503000000099</c:v>
                </c:pt>
                <c:pt idx="5">
                  <c:v>32.645855000000211</c:v>
                </c:pt>
                <c:pt idx="6">
                  <c:v>15.043748999999934</c:v>
                </c:pt>
                <c:pt idx="7">
                  <c:v>-19.88082600000007</c:v>
                </c:pt>
                <c:pt idx="8">
                  <c:v>-20.382568999999876</c:v>
                </c:pt>
                <c:pt idx="9">
                  <c:v>-5.0511000000001332</c:v>
                </c:pt>
                <c:pt idx="10">
                  <c:v>30.680065999999897</c:v>
                </c:pt>
                <c:pt idx="11">
                  <c:v>69.74691200000052</c:v>
                </c:pt>
                <c:pt idx="12">
                  <c:v>64.698437000000013</c:v>
                </c:pt>
                <c:pt idx="13">
                  <c:v>-29.224682000000485</c:v>
                </c:pt>
                <c:pt idx="14">
                  <c:v>-40.087181999999757</c:v>
                </c:pt>
                <c:pt idx="15">
                  <c:v>-27.048235000000204</c:v>
                </c:pt>
                <c:pt idx="16">
                  <c:v>-37.639976999999817</c:v>
                </c:pt>
                <c:pt idx="17">
                  <c:v>-49.697016000000076</c:v>
                </c:pt>
                <c:pt idx="18">
                  <c:v>-28.697679999999764</c:v>
                </c:pt>
                <c:pt idx="19">
                  <c:v>-17.635642999999618</c:v>
                </c:pt>
                <c:pt idx="20">
                  <c:v>-9.9715620000001763</c:v>
                </c:pt>
                <c:pt idx="21">
                  <c:v>-12.315370000000257</c:v>
                </c:pt>
                <c:pt idx="22">
                  <c:v>11.3582290175259</c:v>
                </c:pt>
                <c:pt idx="23">
                  <c:v>19</c:v>
                </c:pt>
                <c:pt idx="24">
                  <c:v>14</c:v>
                </c:pt>
                <c:pt idx="25">
                  <c:v>10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594688"/>
        <c:axId val="234596224"/>
      </c:lineChart>
      <c:scatterChart>
        <c:scatterStyle val="smoothMarker"/>
        <c:varyColors val="0"/>
        <c:ser>
          <c:idx val="0"/>
          <c:order val="6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POA_6!$P$5:$P$34</c:f>
              <c:numCache>
                <c:formatCode>0.00</c:formatCode>
                <c:ptCount val="30"/>
              </c:numCache>
            </c:numRef>
          </c:xVal>
          <c:yVal>
            <c:numRef>
              <c:f>POA_6!$Q$5:$Q$34</c:f>
              <c:numCache>
                <c:formatCode>General</c:formatCode>
                <c:ptCount val="30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594688"/>
        <c:axId val="234596224"/>
      </c:scatterChart>
      <c:catAx>
        <c:axId val="23459468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596224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596224"/>
        <c:scaling>
          <c:orientation val="minMax"/>
          <c:max val="100"/>
          <c:min val="-10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594688"/>
        <c:crossesAt val="1"/>
        <c:crossBetween val="between"/>
        <c:majorUnit val="5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07790231"/>
          <c:y val="0.88095867847861253"/>
          <c:w val="0.75111198600174989"/>
          <c:h val="9.126348789734616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9358679954183515E-2"/>
          <c:w val="0.9117381796690307"/>
          <c:h val="0.76313359635386402"/>
        </c:manualLayout>
      </c:layout>
      <c:lineChart>
        <c:grouping val="standard"/>
        <c:varyColors val="0"/>
        <c:ser>
          <c:idx val="1"/>
          <c:order val="0"/>
          <c:tx>
            <c:strRef>
              <c:f>POA_7!$B$2</c:f>
              <c:strCache>
                <c:ptCount val="1"/>
                <c:pt idx="0">
                  <c:v>Faktisk, F19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POA_7!$A$5:$A$30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POA_7!$B$5:$B$30</c:f>
              <c:numCache>
                <c:formatCode>0.00</c:formatCode>
                <c:ptCount val="26"/>
                <c:pt idx="0">
                  <c:v>1519.0268855863537</c:v>
                </c:pt>
                <c:pt idx="1">
                  <c:v>1521.0401396931084</c:v>
                </c:pt>
                <c:pt idx="2">
                  <c:v>1513.3451105110696</c:v>
                </c:pt>
                <c:pt idx="3">
                  <c:v>1510.4781787965708</c:v>
                </c:pt>
                <c:pt idx="4">
                  <c:v>1511.4171898707405</c:v>
                </c:pt>
                <c:pt idx="5">
                  <c:v>1504.9674096402582</c:v>
                </c:pt>
                <c:pt idx="6">
                  <c:v>1511.311774662978</c:v>
                </c:pt>
                <c:pt idx="7">
                  <c:v>1488.303029422085</c:v>
                </c:pt>
                <c:pt idx="8">
                  <c:v>1486.3703239379379</c:v>
                </c:pt>
                <c:pt idx="9">
                  <c:v>1471.6001628724496</c:v>
                </c:pt>
                <c:pt idx="10">
                  <c:v>1476.9629687515578</c:v>
                </c:pt>
                <c:pt idx="11">
                  <c:v>1489.2224041780114</c:v>
                </c:pt>
                <c:pt idx="12">
                  <c:v>1472.1959774289423</c:v>
                </c:pt>
                <c:pt idx="13">
                  <c:v>1474.4638832664382</c:v>
                </c:pt>
                <c:pt idx="14">
                  <c:v>1460.6985478882355</c:v>
                </c:pt>
                <c:pt idx="15">
                  <c:v>1454.3084519090569</c:v>
                </c:pt>
                <c:pt idx="16">
                  <c:v>1460.1026286394147</c:v>
                </c:pt>
                <c:pt idx="17">
                  <c:v>1452.4376857521954</c:v>
                </c:pt>
                <c:pt idx="18">
                  <c:v>1438.6174448711404</c:v>
                </c:pt>
                <c:pt idx="19">
                  <c:v>1436.872069766396</c:v>
                </c:pt>
                <c:pt idx="20">
                  <c:v>1441.7799177163481</c:v>
                </c:pt>
                <c:pt idx="21">
                  <c:v>1446.5588609606536</c:v>
                </c:pt>
                <c:pt idx="22">
                  <c:v>1451.2654536090254</c:v>
                </c:pt>
                <c:pt idx="23">
                  <c:v>1456.0156865479814</c:v>
                </c:pt>
                <c:pt idx="24">
                  <c:v>1455.9053374207278</c:v>
                </c:pt>
                <c:pt idx="25">
                  <c:v>1455.8264257148214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POA_7!$C$2</c:f>
              <c:strCache>
                <c:ptCount val="1"/>
                <c:pt idx="0">
                  <c:v>Strukturel, F19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POA_7!$A$5:$A$30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 formatCode="General">
                  <c:v>2020</c:v>
                </c:pt>
                <c:pt idx="21" formatCode="General">
                  <c:v>2021</c:v>
                </c:pt>
                <c:pt idx="22" formatCode="General">
                  <c:v>2022</c:v>
                </c:pt>
                <c:pt idx="23" formatCode="General">
                  <c:v>2023</c:v>
                </c:pt>
                <c:pt idx="24" formatCode="General">
                  <c:v>2024</c:v>
                </c:pt>
                <c:pt idx="25" formatCode="General">
                  <c:v>2025</c:v>
                </c:pt>
              </c:numCache>
            </c:numRef>
          </c:cat>
          <c:val>
            <c:numRef>
              <c:f>POA_7!$C$5:$C$30</c:f>
              <c:numCache>
                <c:formatCode>0.00</c:formatCode>
                <c:ptCount val="26"/>
                <c:pt idx="0">
                  <c:v>1515.2329334159529</c:v>
                </c:pt>
                <c:pt idx="1">
                  <c:v>1506.9598994146702</c:v>
                </c:pt>
                <c:pt idx="2">
                  <c:v>1510.5058655878374</c:v>
                </c:pt>
                <c:pt idx="3">
                  <c:v>1505.656603746989</c:v>
                </c:pt>
                <c:pt idx="4">
                  <c:v>1507.0347330225727</c:v>
                </c:pt>
                <c:pt idx="5">
                  <c:v>1507.2627368650162</c:v>
                </c:pt>
                <c:pt idx="6">
                  <c:v>1506.3314255652658</c:v>
                </c:pt>
                <c:pt idx="7">
                  <c:v>1504.2658288657399</c:v>
                </c:pt>
                <c:pt idx="8">
                  <c:v>1494.7165591960204</c:v>
                </c:pt>
                <c:pt idx="9">
                  <c:v>1490.6241416120481</c:v>
                </c:pt>
                <c:pt idx="10">
                  <c:v>1482.0632456286755</c:v>
                </c:pt>
                <c:pt idx="11">
                  <c:v>1476.5129043450731</c:v>
                </c:pt>
                <c:pt idx="12">
                  <c:v>1470.5446610298998</c:v>
                </c:pt>
                <c:pt idx="13">
                  <c:v>1464.4276310504592</c:v>
                </c:pt>
                <c:pt idx="14">
                  <c:v>1458.4763020708704</c:v>
                </c:pt>
                <c:pt idx="15">
                  <c:v>1453.052275615039</c:v>
                </c:pt>
                <c:pt idx="16">
                  <c:v>1448.5668281129201</c:v>
                </c:pt>
                <c:pt idx="17">
                  <c:v>1445.4847519502441</c:v>
                </c:pt>
                <c:pt idx="18">
                  <c:v>1444.3300490778597</c:v>
                </c:pt>
                <c:pt idx="19">
                  <c:v>1447.3670892167124</c:v>
                </c:pt>
                <c:pt idx="20">
                  <c:v>1448.8848135364838</c:v>
                </c:pt>
                <c:pt idx="21">
                  <c:v>1451.5961507705017</c:v>
                </c:pt>
                <c:pt idx="22">
                  <c:v>1454.416046770396</c:v>
                </c:pt>
                <c:pt idx="23">
                  <c:v>1455.933773574809</c:v>
                </c:pt>
                <c:pt idx="24">
                  <c:v>1455.933773574809</c:v>
                </c:pt>
                <c:pt idx="25">
                  <c:v>1455.8254250149644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POA_7!$D$2</c:f>
              <c:strCache>
                <c:ptCount val="1"/>
                <c:pt idx="0">
                  <c:v>Faktisk, E18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val>
            <c:numRef>
              <c:f>POA_7!$D$5:$D$30</c:f>
              <c:numCache>
                <c:formatCode>General</c:formatCode>
                <c:ptCount val="26"/>
                <c:pt idx="0">
                  <c:v>1519.0271900427138</c:v>
                </c:pt>
                <c:pt idx="1">
                  <c:v>1521.039979027038</c:v>
                </c:pt>
                <c:pt idx="2">
                  <c:v>1513.3448319976192</c:v>
                </c:pt>
                <c:pt idx="3">
                  <c:v>1510.4781728611283</c:v>
                </c:pt>
                <c:pt idx="4">
                  <c:v>1511.4172752348006</c:v>
                </c:pt>
                <c:pt idx="5">
                  <c:v>1504.9671237035973</c:v>
                </c:pt>
                <c:pt idx="6">
                  <c:v>1511.3119020495205</c:v>
                </c:pt>
                <c:pt idx="7">
                  <c:v>1488.3029297425182</c:v>
                </c:pt>
                <c:pt idx="8">
                  <c:v>1486.3703799509051</c:v>
                </c:pt>
                <c:pt idx="9">
                  <c:v>1471.6002076415207</c:v>
                </c:pt>
                <c:pt idx="10">
                  <c:v>1476.9627566885383</c:v>
                </c:pt>
                <c:pt idx="11">
                  <c:v>1489.2222617288326</c:v>
                </c:pt>
                <c:pt idx="12">
                  <c:v>1472.1959144186385</c:v>
                </c:pt>
                <c:pt idx="13">
                  <c:v>1474.4635050540676</c:v>
                </c:pt>
                <c:pt idx="14">
                  <c:v>1460.6986360768085</c:v>
                </c:pt>
                <c:pt idx="15">
                  <c:v>1454.3088941573362</c:v>
                </c:pt>
                <c:pt idx="16">
                  <c:v>1460.1023873505335</c:v>
                </c:pt>
                <c:pt idx="17">
                  <c:v>1452.4377811478212</c:v>
                </c:pt>
                <c:pt idx="18">
                  <c:v>1449.2464849989806</c:v>
                </c:pt>
                <c:pt idx="19">
                  <c:v>1450.7833188310592</c:v>
                </c:pt>
                <c:pt idx="20">
                  <c:v>1453.3077491093186</c:v>
                </c:pt>
                <c:pt idx="21">
                  <c:v>1458.0997472335541</c:v>
                </c:pt>
                <c:pt idx="22">
                  <c:v>1464.3816277680555</c:v>
                </c:pt>
                <c:pt idx="23">
                  <c:v>1470.6867564139425</c:v>
                </c:pt>
                <c:pt idx="24">
                  <c:v>1470.5936670821122</c:v>
                </c:pt>
                <c:pt idx="25">
                  <c:v>1470.459361470367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POA_7!$E$2</c:f>
              <c:strCache>
                <c:ptCount val="1"/>
                <c:pt idx="0">
                  <c:v>Strukturel, E18</c:v>
                </c:pt>
              </c:strCache>
            </c:strRef>
          </c:tx>
          <c:spPr>
            <a:ln>
              <a:solidFill>
                <a:srgbClr val="A19C1B"/>
              </a:solidFill>
              <a:prstDash val="sysDash"/>
            </a:ln>
          </c:spPr>
          <c:marker>
            <c:symbol val="none"/>
          </c:marker>
          <c:val>
            <c:numRef>
              <c:f>POA_7!$E$5:$E$30</c:f>
              <c:numCache>
                <c:formatCode>General</c:formatCode>
                <c:ptCount val="26"/>
                <c:pt idx="0">
                  <c:v>1516.386943997991</c:v>
                </c:pt>
                <c:pt idx="1">
                  <c:v>1507.3369426023085</c:v>
                </c:pt>
                <c:pt idx="2">
                  <c:v>1510.018895923673</c:v>
                </c:pt>
                <c:pt idx="3">
                  <c:v>1504.2491824563051</c:v>
                </c:pt>
                <c:pt idx="4">
                  <c:v>1504.6839313305243</c:v>
                </c:pt>
                <c:pt idx="5">
                  <c:v>1503.9998504437569</c:v>
                </c:pt>
                <c:pt idx="6">
                  <c:v>1502.2491837696848</c:v>
                </c:pt>
                <c:pt idx="7">
                  <c:v>1499.5280199142312</c:v>
                </c:pt>
                <c:pt idx="8">
                  <c:v>1489.5896463285383</c:v>
                </c:pt>
                <c:pt idx="9">
                  <c:v>1485.4212716757631</c:v>
                </c:pt>
                <c:pt idx="10">
                  <c:v>1477.2294040658569</c:v>
                </c:pt>
                <c:pt idx="11">
                  <c:v>1472.5770488612536</c:v>
                </c:pt>
                <c:pt idx="12">
                  <c:v>1468.1692122652908</c:v>
                </c:pt>
                <c:pt idx="13">
                  <c:v>1464.408284280958</c:v>
                </c:pt>
                <c:pt idx="14">
                  <c:v>1461.7570112482044</c:v>
                </c:pt>
                <c:pt idx="15">
                  <c:v>1460.7438803090049</c:v>
                </c:pt>
                <c:pt idx="16">
                  <c:v>1458.7750756768439</c:v>
                </c:pt>
                <c:pt idx="17">
                  <c:v>1458.2279187590348</c:v>
                </c:pt>
                <c:pt idx="18">
                  <c:v>1458.9942835021877</c:v>
                </c:pt>
                <c:pt idx="19">
                  <c:v>1462.0621586074533</c:v>
                </c:pt>
                <c:pt idx="20">
                  <c:v>1463.5952923312102</c:v>
                </c:pt>
                <c:pt idx="21">
                  <c:v>1466.3341576810008</c:v>
                </c:pt>
                <c:pt idx="22">
                  <c:v>1469.1826839901662</c:v>
                </c:pt>
                <c:pt idx="23">
                  <c:v>1470.7158202237924</c:v>
                </c:pt>
                <c:pt idx="24">
                  <c:v>1470.7158202237924</c:v>
                </c:pt>
                <c:pt idx="25">
                  <c:v>1470.6063716046629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18336"/>
        <c:axId val="234719872"/>
      </c:lineChart>
      <c:catAx>
        <c:axId val="23471833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719872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719872"/>
        <c:scaling>
          <c:orientation val="minMax"/>
          <c:max val="1540"/>
          <c:min val="142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 b="0"/>
                  <a:t>Timer pr.</a:t>
                </a:r>
                <a:r>
                  <a:rPr lang="da-DK" b="0" baseline="0"/>
                  <a:t> pers</a:t>
                </a:r>
                <a:r>
                  <a:rPr lang="da-DK" baseline="0"/>
                  <a:t>. 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"/>
              <c:y val="1.7781228050719012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718336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83038805817025"/>
          <c:y val="0.91375338646049531"/>
          <c:w val="0.78169611941829742"/>
          <c:h val="6.697653657663839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404204003583783E-2"/>
          <c:y val="0.1152633019634776"/>
          <c:w val="0.9117381796690307"/>
          <c:h val="0.77250343707036617"/>
        </c:manualLayout>
      </c:layout>
      <c:lineChart>
        <c:grouping val="standard"/>
        <c:varyColors val="0"/>
        <c:ser>
          <c:idx val="1"/>
          <c:order val="0"/>
          <c:tx>
            <c:strRef>
              <c:f>POA_8!$B$2</c:f>
              <c:strCache>
                <c:ptCount val="1"/>
                <c:pt idx="0">
                  <c:v>Faktisk, F19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POA_8!$A$5:$A$35</c:f>
              <c:numCache>
                <c:formatCode>0</c:formatCode>
                <c:ptCount val="3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 formatCode="General">
                  <c:v>2020</c:v>
                </c:pt>
                <c:pt idx="26" formatCode="General">
                  <c:v>2021</c:v>
                </c:pt>
                <c:pt idx="27" formatCode="General">
                  <c:v>2022</c:v>
                </c:pt>
                <c:pt idx="28" formatCode="General">
                  <c:v>2023</c:v>
                </c:pt>
                <c:pt idx="29" formatCode="General">
                  <c:v>2024</c:v>
                </c:pt>
                <c:pt idx="30" formatCode="General">
                  <c:v>2025</c:v>
                </c:pt>
              </c:numCache>
            </c:numRef>
          </c:cat>
          <c:val>
            <c:numRef>
              <c:f>POA_8!$B$5:$B$35</c:f>
              <c:numCache>
                <c:formatCode>0.0</c:formatCode>
                <c:ptCount val="31"/>
                <c:pt idx="0">
                  <c:v>338.2978865321669</c:v>
                </c:pt>
                <c:pt idx="1">
                  <c:v>345.19360530992174</c:v>
                </c:pt>
                <c:pt idx="2">
                  <c:v>347.22305816042189</c:v>
                </c:pt>
                <c:pt idx="3">
                  <c:v>345.88486874972381</c:v>
                </c:pt>
                <c:pt idx="4">
                  <c:v>350.5456262450648</c:v>
                </c:pt>
                <c:pt idx="5">
                  <c:v>361.89919879174943</c:v>
                </c:pt>
                <c:pt idx="6">
                  <c:v>360.68620428379438</c:v>
                </c:pt>
                <c:pt idx="7">
                  <c:v>363.09415737893119</c:v>
                </c:pt>
                <c:pt idx="8">
                  <c:v>369.05596709733408</c:v>
                </c:pt>
                <c:pt idx="9">
                  <c:v>378.27805918919336</c:v>
                </c:pt>
                <c:pt idx="10">
                  <c:v>380.7651030635555</c:v>
                </c:pt>
                <c:pt idx="11">
                  <c:v>385.50176344574606</c:v>
                </c:pt>
                <c:pt idx="12">
                  <c:v>384.6484801683888</c:v>
                </c:pt>
                <c:pt idx="13">
                  <c:v>381.07993693282606</c:v>
                </c:pt>
                <c:pt idx="14">
                  <c:v>379.39023927768255</c:v>
                </c:pt>
                <c:pt idx="15">
                  <c:v>394.11551564266051</c:v>
                </c:pt>
                <c:pt idx="16">
                  <c:v>396.29843214587305</c:v>
                </c:pt>
                <c:pt idx="17">
                  <c:v>403.83962026835377</c:v>
                </c:pt>
                <c:pt idx="18">
                  <c:v>406.95799084153902</c:v>
                </c:pt>
                <c:pt idx="19">
                  <c:v>413.10835662042388</c:v>
                </c:pt>
                <c:pt idx="20">
                  <c:v>418.31541628773169</c:v>
                </c:pt>
                <c:pt idx="21">
                  <c:v>420.18928411323651</c:v>
                </c:pt>
                <c:pt idx="22">
                  <c:v>424.36472096965355</c:v>
                </c:pt>
                <c:pt idx="23">
                  <c:v>426.43085133296682</c:v>
                </c:pt>
                <c:pt idx="24">
                  <c:v>431.44295917068598</c:v>
                </c:pt>
                <c:pt idx="25">
                  <c:v>435.21566825663854</c:v>
                </c:pt>
                <c:pt idx="26">
                  <c:v>440.06951143470127</c:v>
                </c:pt>
                <c:pt idx="27">
                  <c:v>445.93741739594225</c:v>
                </c:pt>
                <c:pt idx="28">
                  <c:v>451.50382170723327</c:v>
                </c:pt>
                <c:pt idx="29">
                  <c:v>457.39806876726652</c:v>
                </c:pt>
                <c:pt idx="30">
                  <c:v>462.52466598136999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POA_8!$C$2</c:f>
              <c:strCache>
                <c:ptCount val="1"/>
                <c:pt idx="0">
                  <c:v>Strukturel, F19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POA_8!$A$5:$A$35</c:f>
              <c:numCache>
                <c:formatCode>0</c:formatCode>
                <c:ptCount val="3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 formatCode="General">
                  <c:v>2020</c:v>
                </c:pt>
                <c:pt idx="26" formatCode="General">
                  <c:v>2021</c:v>
                </c:pt>
                <c:pt idx="27" formatCode="General">
                  <c:v>2022</c:v>
                </c:pt>
                <c:pt idx="28" formatCode="General">
                  <c:v>2023</c:v>
                </c:pt>
                <c:pt idx="29" formatCode="General">
                  <c:v>2024</c:v>
                </c:pt>
                <c:pt idx="30" formatCode="General">
                  <c:v>2025</c:v>
                </c:pt>
              </c:numCache>
            </c:numRef>
          </c:cat>
          <c:val>
            <c:numRef>
              <c:f>POA_8!$C$5:$C$35</c:f>
              <c:numCache>
                <c:formatCode>0.0</c:formatCode>
                <c:ptCount val="31"/>
                <c:pt idx="0">
                  <c:v>329.24442204104264</c:v>
                </c:pt>
                <c:pt idx="1">
                  <c:v>335.23602929305775</c:v>
                </c:pt>
                <c:pt idx="2">
                  <c:v>341.01916479870312</c:v>
                </c:pt>
                <c:pt idx="3">
                  <c:v>348.52691176005777</c:v>
                </c:pt>
                <c:pt idx="4">
                  <c:v>353.8956684433299</c:v>
                </c:pt>
                <c:pt idx="5">
                  <c:v>358.73020417343719</c:v>
                </c:pt>
                <c:pt idx="6">
                  <c:v>364.06078166374732</c:v>
                </c:pt>
                <c:pt idx="7">
                  <c:v>367.78462273123176</c:v>
                </c:pt>
                <c:pt idx="8">
                  <c:v>370.75352125416231</c:v>
                </c:pt>
                <c:pt idx="9">
                  <c:v>374.69108934236101</c:v>
                </c:pt>
                <c:pt idx="10">
                  <c:v>378.13057261586619</c:v>
                </c:pt>
                <c:pt idx="11">
                  <c:v>382.70167461983738</c:v>
                </c:pt>
                <c:pt idx="12">
                  <c:v>387.30165894867105</c:v>
                </c:pt>
                <c:pt idx="13">
                  <c:v>391.71691651642107</c:v>
                </c:pt>
                <c:pt idx="14">
                  <c:v>392.35528688577307</c:v>
                </c:pt>
                <c:pt idx="15">
                  <c:v>396.89275227938754</c:v>
                </c:pt>
                <c:pt idx="16">
                  <c:v>400.40595061465194</c:v>
                </c:pt>
                <c:pt idx="17">
                  <c:v>403.27541557921745</c:v>
                </c:pt>
                <c:pt idx="18">
                  <c:v>406.26426451106602</c:v>
                </c:pt>
                <c:pt idx="19">
                  <c:v>410.47321916841787</c:v>
                </c:pt>
                <c:pt idx="20">
                  <c:v>414.19186719058115</c:v>
                </c:pt>
                <c:pt idx="21">
                  <c:v>418.69285870160877</c:v>
                </c:pt>
                <c:pt idx="22">
                  <c:v>421.88240358303676</c:v>
                </c:pt>
                <c:pt idx="23">
                  <c:v>426.53101387220113</c:v>
                </c:pt>
                <c:pt idx="24">
                  <c:v>430.05442643036235</c:v>
                </c:pt>
                <c:pt idx="25">
                  <c:v>434.48896694790483</c:v>
                </c:pt>
                <c:pt idx="26">
                  <c:v>439.0766049787228</c:v>
                </c:pt>
                <c:pt idx="27">
                  <c:v>445.1289486371362</c:v>
                </c:pt>
                <c:pt idx="28">
                  <c:v>451.36618451652652</c:v>
                </c:pt>
                <c:pt idx="29">
                  <c:v>457.54273393852429</c:v>
                </c:pt>
                <c:pt idx="30">
                  <c:v>462.52371741169475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POA_8!$D$2</c:f>
              <c:strCache>
                <c:ptCount val="1"/>
                <c:pt idx="0">
                  <c:v>Faktisk, E18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val>
            <c:numRef>
              <c:f>POA_8!$D$5:$D$35</c:f>
              <c:numCache>
                <c:formatCode>General</c:formatCode>
                <c:ptCount val="31"/>
                <c:pt idx="0">
                  <c:v>338.29785644377529</c:v>
                </c:pt>
                <c:pt idx="1">
                  <c:v>345.19363355141343</c:v>
                </c:pt>
                <c:pt idx="2">
                  <c:v>347.22300663862507</c:v>
                </c:pt>
                <c:pt idx="3">
                  <c:v>345.88485039396051</c:v>
                </c:pt>
                <c:pt idx="4">
                  <c:v>350.54560093498515</c:v>
                </c:pt>
                <c:pt idx="5">
                  <c:v>361.89920375916779</c:v>
                </c:pt>
                <c:pt idx="6">
                  <c:v>360.686235240244</c:v>
                </c:pt>
                <c:pt idx="7">
                  <c:v>363.09419191392323</c:v>
                </c:pt>
                <c:pt idx="8">
                  <c:v>369.0560070147863</c:v>
                </c:pt>
                <c:pt idx="9">
                  <c:v>378.2780991315729</c:v>
                </c:pt>
                <c:pt idx="10">
                  <c:v>380.7651570646579</c:v>
                </c:pt>
                <c:pt idx="11">
                  <c:v>385.50174765007773</c:v>
                </c:pt>
                <c:pt idx="12">
                  <c:v>384.64843847725717</c:v>
                </c:pt>
                <c:pt idx="13">
                  <c:v>381.07993593529295</c:v>
                </c:pt>
                <c:pt idx="14">
                  <c:v>379.39018975890434</c:v>
                </c:pt>
                <c:pt idx="15">
                  <c:v>394.11554631498308</c:v>
                </c:pt>
                <c:pt idx="16">
                  <c:v>396.29840248656546</c:v>
                </c:pt>
                <c:pt idx="17">
                  <c:v>403.83958010719135</c:v>
                </c:pt>
                <c:pt idx="18">
                  <c:v>406.95803051061415</c:v>
                </c:pt>
                <c:pt idx="19">
                  <c:v>413.1083236054468</c:v>
                </c:pt>
                <c:pt idx="20">
                  <c:v>418.31525813054787</c:v>
                </c:pt>
                <c:pt idx="21">
                  <c:v>420.18942325179262</c:v>
                </c:pt>
                <c:pt idx="22">
                  <c:v>424.36475438141076</c:v>
                </c:pt>
                <c:pt idx="23">
                  <c:v>422.66818137010171</c:v>
                </c:pt>
                <c:pt idx="24">
                  <c:v>427.72277333812343</c:v>
                </c:pt>
                <c:pt idx="25">
                  <c:v>433.34403126489013</c:v>
                </c:pt>
                <c:pt idx="26">
                  <c:v>439.20630474102791</c:v>
                </c:pt>
                <c:pt idx="27">
                  <c:v>444.75679601662881</c:v>
                </c:pt>
                <c:pt idx="28">
                  <c:v>450.64316154868033</c:v>
                </c:pt>
                <c:pt idx="29">
                  <c:v>456.1579320149317</c:v>
                </c:pt>
                <c:pt idx="30">
                  <c:v>461.22656141667841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POA_8!$E$2</c:f>
              <c:strCache>
                <c:ptCount val="1"/>
                <c:pt idx="0">
                  <c:v>Strukturel, E18</c:v>
                </c:pt>
              </c:strCache>
            </c:strRef>
          </c:tx>
          <c:spPr>
            <a:ln>
              <a:solidFill>
                <a:srgbClr val="A19C1B"/>
              </a:solidFill>
              <a:prstDash val="sysDash"/>
            </a:ln>
          </c:spPr>
          <c:marker>
            <c:symbol val="none"/>
          </c:marker>
          <c:val>
            <c:numRef>
              <c:f>POA_8!$E$5:$E$35</c:f>
              <c:numCache>
                <c:formatCode>General</c:formatCode>
                <c:ptCount val="31"/>
                <c:pt idx="0">
                  <c:v>328.9850009629514</c:v>
                </c:pt>
                <c:pt idx="1">
                  <c:v>334.94555085974599</c:v>
                </c:pt>
                <c:pt idx="2">
                  <c:v>340.76201224015324</c:v>
                </c:pt>
                <c:pt idx="3">
                  <c:v>348.86079891288693</c:v>
                </c:pt>
                <c:pt idx="4">
                  <c:v>353.74041844983572</c:v>
                </c:pt>
                <c:pt idx="5">
                  <c:v>358.64171843991983</c:v>
                </c:pt>
                <c:pt idx="6">
                  <c:v>364.05240332594059</c:v>
                </c:pt>
                <c:pt idx="7">
                  <c:v>367.85965484909593</c:v>
                </c:pt>
                <c:pt idx="8">
                  <c:v>370.89475588767243</c:v>
                </c:pt>
                <c:pt idx="9">
                  <c:v>374.93957107020799</c:v>
                </c:pt>
                <c:pt idx="10">
                  <c:v>378.49796844044545</c:v>
                </c:pt>
                <c:pt idx="11">
                  <c:v>383.19217849878964</c:v>
                </c:pt>
                <c:pt idx="12">
                  <c:v>387.85727693787487</c:v>
                </c:pt>
                <c:pt idx="13">
                  <c:v>392.55979422463002</c:v>
                </c:pt>
                <c:pt idx="14">
                  <c:v>392.89718557614731</c:v>
                </c:pt>
                <c:pt idx="15">
                  <c:v>397.30488141670668</c:v>
                </c:pt>
                <c:pt idx="16">
                  <c:v>400.71543400478447</c:v>
                </c:pt>
                <c:pt idx="17">
                  <c:v>403.4600483364556</c:v>
                </c:pt>
                <c:pt idx="18">
                  <c:v>406.31180830990445</c:v>
                </c:pt>
                <c:pt idx="19">
                  <c:v>410.05115988504707</c:v>
                </c:pt>
                <c:pt idx="20">
                  <c:v>413.28123077041317</c:v>
                </c:pt>
                <c:pt idx="21">
                  <c:v>417.49701304489076</c:v>
                </c:pt>
                <c:pt idx="22">
                  <c:v>421.24886236038571</c:v>
                </c:pt>
                <c:pt idx="23">
                  <c:v>425.79751039385962</c:v>
                </c:pt>
                <c:pt idx="24">
                  <c:v>430.15029539336206</c:v>
                </c:pt>
                <c:pt idx="25">
                  <c:v>435.33232144467479</c:v>
                </c:pt>
                <c:pt idx="26">
                  <c:v>440.26234494815066</c:v>
                </c:pt>
                <c:pt idx="27">
                  <c:v>444.79214941671512</c:v>
                </c:pt>
                <c:pt idx="28">
                  <c:v>450.51389397532824</c:v>
                </c:pt>
                <c:pt idx="29">
                  <c:v>456.13950553979089</c:v>
                </c:pt>
                <c:pt idx="30">
                  <c:v>461.2589932576825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09600"/>
        <c:axId val="234889216"/>
      </c:lineChart>
      <c:catAx>
        <c:axId val="2348096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88921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34889216"/>
        <c:scaling>
          <c:orientation val="minMax"/>
          <c:max val="480"/>
          <c:min val="32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/>
                </a:pPr>
                <a:r>
                  <a:rPr lang="da-DK" b="0"/>
                  <a:t>2010</a:t>
                </a:r>
                <a:r>
                  <a:rPr lang="da-DK" b="0" baseline="0"/>
                  <a:t> kr. pr. time</a:t>
                </a:r>
                <a:endParaRPr lang="da-DK" b="0"/>
              </a:p>
            </c:rich>
          </c:tx>
          <c:layout>
            <c:manualLayout>
              <c:xMode val="edge"/>
              <c:yMode val="edge"/>
              <c:x val="0"/>
              <c:y val="3.0569596225829228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809600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8534964480684827"/>
          <c:y val="0.92932260134344091"/>
          <c:w val="0.71465035519315179"/>
          <c:h val="6.878931323971027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POA_11!$C$2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POA_11!$A$5:$A$184</c:f>
              <c:strCache>
                <c:ptCount val="16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</c:strCache>
            </c:strRef>
          </c:cat>
          <c:val>
            <c:numRef>
              <c:f>POA_11!$C$5:$C$184</c:f>
              <c:numCache>
                <c:formatCode>0.0</c:formatCode>
                <c:ptCount val="180"/>
                <c:pt idx="0">
                  <c:v>0.73899999999999999</c:v>
                </c:pt>
                <c:pt idx="1">
                  <c:v>-6.03</c:v>
                </c:pt>
                <c:pt idx="2">
                  <c:v>-1.5860000000000001</c:v>
                </c:pt>
                <c:pt idx="3">
                  <c:v>-6.4390000000000001</c:v>
                </c:pt>
                <c:pt idx="4">
                  <c:v>-3.3919999999999999</c:v>
                </c:pt>
                <c:pt idx="5">
                  <c:v>-4.5510000000000002</c:v>
                </c:pt>
                <c:pt idx="6">
                  <c:v>-6.2309999999999999</c:v>
                </c:pt>
                <c:pt idx="7">
                  <c:v>2.4950000000000001</c:v>
                </c:pt>
                <c:pt idx="8">
                  <c:v>-3.3330000000000002</c:v>
                </c:pt>
                <c:pt idx="9">
                  <c:v>0.86899999999999999</c:v>
                </c:pt>
                <c:pt idx="10">
                  <c:v>1.6020000000000001</c:v>
                </c:pt>
                <c:pt idx="11">
                  <c:v>1.081</c:v>
                </c:pt>
                <c:pt idx="12">
                  <c:v>2.63</c:v>
                </c:pt>
                <c:pt idx="13">
                  <c:v>2.6920000000000002</c:v>
                </c:pt>
                <c:pt idx="14">
                  <c:v>8.9120000000000008</c:v>
                </c:pt>
                <c:pt idx="15">
                  <c:v>4.2039999999999997</c:v>
                </c:pt>
                <c:pt idx="16">
                  <c:v>3.4710000000000001</c:v>
                </c:pt>
                <c:pt idx="17">
                  <c:v>1.5960000000000001</c:v>
                </c:pt>
                <c:pt idx="18">
                  <c:v>0.34399999999999997</c:v>
                </c:pt>
                <c:pt idx="19">
                  <c:v>-3.8839999999999999</c:v>
                </c:pt>
                <c:pt idx="20">
                  <c:v>10.855</c:v>
                </c:pt>
                <c:pt idx="21">
                  <c:v>10.019</c:v>
                </c:pt>
                <c:pt idx="22">
                  <c:v>8.1210000000000004</c:v>
                </c:pt>
                <c:pt idx="23">
                  <c:v>9.0459999999999994</c:v>
                </c:pt>
                <c:pt idx="24">
                  <c:v>5.0990000000000002</c:v>
                </c:pt>
                <c:pt idx="25">
                  <c:v>12.585000000000001</c:v>
                </c:pt>
                <c:pt idx="26">
                  <c:v>7.7759999999999998</c:v>
                </c:pt>
                <c:pt idx="27">
                  <c:v>10.141999999999999</c:v>
                </c:pt>
                <c:pt idx="28">
                  <c:v>6.319</c:v>
                </c:pt>
                <c:pt idx="29">
                  <c:v>11.003</c:v>
                </c:pt>
                <c:pt idx="30">
                  <c:v>9.0429999999999993</c:v>
                </c:pt>
                <c:pt idx="31">
                  <c:v>8.2059999999999995</c:v>
                </c:pt>
                <c:pt idx="32">
                  <c:v>6.8120000000000003</c:v>
                </c:pt>
                <c:pt idx="33">
                  <c:v>4.9989999999999997</c:v>
                </c:pt>
                <c:pt idx="34">
                  <c:v>8.3249999999999993</c:v>
                </c:pt>
                <c:pt idx="35">
                  <c:v>2.7759999999999998</c:v>
                </c:pt>
                <c:pt idx="36">
                  <c:v>4.7489999999999997</c:v>
                </c:pt>
                <c:pt idx="37">
                  <c:v>0.52200000000000002</c:v>
                </c:pt>
                <c:pt idx="38">
                  <c:v>-8.3480000000000008</c:v>
                </c:pt>
                <c:pt idx="39">
                  <c:v>-4.4390000000000001</c:v>
                </c:pt>
                <c:pt idx="40">
                  <c:v>-3.8359999999999999</c:v>
                </c:pt>
                <c:pt idx="41">
                  <c:v>-8.4659999999999993</c:v>
                </c:pt>
                <c:pt idx="42">
                  <c:v>-13.645</c:v>
                </c:pt>
                <c:pt idx="43">
                  <c:v>-13.641999999999999</c:v>
                </c:pt>
                <c:pt idx="44">
                  <c:v>-16.466000000000001</c:v>
                </c:pt>
                <c:pt idx="45">
                  <c:v>-18.184000000000001</c:v>
                </c:pt>
                <c:pt idx="46">
                  <c:v>-22.773</c:v>
                </c:pt>
                <c:pt idx="47">
                  <c:v>-27.728999999999999</c:v>
                </c:pt>
                <c:pt idx="48">
                  <c:v>-33.008000000000003</c:v>
                </c:pt>
                <c:pt idx="49">
                  <c:v>-38.332000000000001</c:v>
                </c:pt>
                <c:pt idx="50">
                  <c:v>-38.539000000000001</c:v>
                </c:pt>
                <c:pt idx="51">
                  <c:v>-41.064999999999998</c:v>
                </c:pt>
                <c:pt idx="52">
                  <c:v>-34.874000000000002</c:v>
                </c:pt>
                <c:pt idx="53">
                  <c:v>-31.963999999999999</c:v>
                </c:pt>
                <c:pt idx="54">
                  <c:v>-23.187000000000001</c:v>
                </c:pt>
                <c:pt idx="55">
                  <c:v>-16.228999999999999</c:v>
                </c:pt>
                <c:pt idx="56">
                  <c:v>-22.608000000000001</c:v>
                </c:pt>
                <c:pt idx="57">
                  <c:v>-22.048999999999999</c:v>
                </c:pt>
                <c:pt idx="58">
                  <c:v>-17.899999999999999</c:v>
                </c:pt>
                <c:pt idx="59">
                  <c:v>-11.31</c:v>
                </c:pt>
                <c:pt idx="60">
                  <c:v>-6.5919999999999996</c:v>
                </c:pt>
                <c:pt idx="61">
                  <c:v>-1.2689999999999999</c:v>
                </c:pt>
                <c:pt idx="62">
                  <c:v>-3.089</c:v>
                </c:pt>
                <c:pt idx="63">
                  <c:v>-1.9610000000000001</c:v>
                </c:pt>
                <c:pt idx="64">
                  <c:v>0.12</c:v>
                </c:pt>
                <c:pt idx="65">
                  <c:v>1.3520000000000001</c:v>
                </c:pt>
                <c:pt idx="66">
                  <c:v>6.9550000000000001</c:v>
                </c:pt>
                <c:pt idx="67">
                  <c:v>0.126</c:v>
                </c:pt>
                <c:pt idx="68">
                  <c:v>4.468</c:v>
                </c:pt>
                <c:pt idx="69">
                  <c:v>8.282</c:v>
                </c:pt>
                <c:pt idx="70">
                  <c:v>3.5750000000000002</c:v>
                </c:pt>
                <c:pt idx="71">
                  <c:v>3.843</c:v>
                </c:pt>
                <c:pt idx="72">
                  <c:v>-3.15</c:v>
                </c:pt>
                <c:pt idx="73">
                  <c:v>3.7429999999999999</c:v>
                </c:pt>
                <c:pt idx="74">
                  <c:v>10.266999999999999</c:v>
                </c:pt>
                <c:pt idx="75">
                  <c:v>7.6870000000000003</c:v>
                </c:pt>
                <c:pt idx="76">
                  <c:v>10.701000000000001</c:v>
                </c:pt>
                <c:pt idx="77">
                  <c:v>2.831</c:v>
                </c:pt>
                <c:pt idx="78">
                  <c:v>2.6219999999999999</c:v>
                </c:pt>
                <c:pt idx="79">
                  <c:v>4.5049999999999999</c:v>
                </c:pt>
                <c:pt idx="80">
                  <c:v>3.8069999999999999</c:v>
                </c:pt>
                <c:pt idx="81">
                  <c:v>-1.468</c:v>
                </c:pt>
                <c:pt idx="82">
                  <c:v>-2.6070000000000002</c:v>
                </c:pt>
                <c:pt idx="83">
                  <c:v>2.0419999999999998</c:v>
                </c:pt>
                <c:pt idx="84">
                  <c:v>5.835</c:v>
                </c:pt>
                <c:pt idx="85">
                  <c:v>0.95799999999999996</c:v>
                </c:pt>
                <c:pt idx="86">
                  <c:v>1.0409999999999999</c:v>
                </c:pt>
                <c:pt idx="87">
                  <c:v>4.46</c:v>
                </c:pt>
                <c:pt idx="88">
                  <c:v>-7.0670000000000002</c:v>
                </c:pt>
                <c:pt idx="89">
                  <c:v>-2.5979999999999999</c:v>
                </c:pt>
                <c:pt idx="90">
                  <c:v>-7.6390000000000002</c:v>
                </c:pt>
                <c:pt idx="91">
                  <c:v>-6.202</c:v>
                </c:pt>
                <c:pt idx="92">
                  <c:v>-10.877000000000001</c:v>
                </c:pt>
                <c:pt idx="93">
                  <c:v>-13.563000000000001</c:v>
                </c:pt>
                <c:pt idx="94">
                  <c:v>-6.819</c:v>
                </c:pt>
                <c:pt idx="95">
                  <c:v>-9.6980000000000004</c:v>
                </c:pt>
                <c:pt idx="96">
                  <c:v>-10.813000000000001</c:v>
                </c:pt>
                <c:pt idx="97">
                  <c:v>-2.4609999999999999</c:v>
                </c:pt>
                <c:pt idx="98">
                  <c:v>-5.585</c:v>
                </c:pt>
                <c:pt idx="99">
                  <c:v>-9.5459999999999994</c:v>
                </c:pt>
                <c:pt idx="100">
                  <c:v>-1.61</c:v>
                </c:pt>
                <c:pt idx="101">
                  <c:v>2.9390000000000001</c:v>
                </c:pt>
                <c:pt idx="102">
                  <c:v>-1.5069999999999999</c:v>
                </c:pt>
                <c:pt idx="103">
                  <c:v>0.83899999999999997</c:v>
                </c:pt>
                <c:pt idx="104">
                  <c:v>7.6349999999999998</c:v>
                </c:pt>
                <c:pt idx="105">
                  <c:v>8.7680000000000007</c:v>
                </c:pt>
                <c:pt idx="106">
                  <c:v>12.986000000000001</c:v>
                </c:pt>
                <c:pt idx="107">
                  <c:v>11.282</c:v>
                </c:pt>
                <c:pt idx="108">
                  <c:v>3.4239999999999999</c:v>
                </c:pt>
                <c:pt idx="109">
                  <c:v>1.776</c:v>
                </c:pt>
                <c:pt idx="110">
                  <c:v>4.4390000000000001</c:v>
                </c:pt>
                <c:pt idx="111">
                  <c:v>15.398999999999999</c:v>
                </c:pt>
                <c:pt idx="112">
                  <c:v>-3.7730000000000001</c:v>
                </c:pt>
                <c:pt idx="113">
                  <c:v>-1.9450000000000001</c:v>
                </c:pt>
                <c:pt idx="114">
                  <c:v>-7.2409999999999997</c:v>
                </c:pt>
                <c:pt idx="115">
                  <c:v>4.1550000000000002</c:v>
                </c:pt>
                <c:pt idx="116">
                  <c:v>1.048</c:v>
                </c:pt>
                <c:pt idx="117">
                  <c:v>6.2990000000000004</c:v>
                </c:pt>
                <c:pt idx="118">
                  <c:v>1.095</c:v>
                </c:pt>
                <c:pt idx="119">
                  <c:v>0.53500000000000003</c:v>
                </c:pt>
                <c:pt idx="120">
                  <c:v>0.57999999999999996</c:v>
                </c:pt>
                <c:pt idx="121">
                  <c:v>-1.335</c:v>
                </c:pt>
                <c:pt idx="122">
                  <c:v>1.9239999999999999</c:v>
                </c:pt>
                <c:pt idx="123">
                  <c:v>5.4089999999999998</c:v>
                </c:pt>
                <c:pt idx="124">
                  <c:v>8.0069999999999997</c:v>
                </c:pt>
                <c:pt idx="125">
                  <c:v>-1.0129999999999999</c:v>
                </c:pt>
                <c:pt idx="126">
                  <c:v>4.3570000000000002</c:v>
                </c:pt>
                <c:pt idx="127">
                  <c:v>3.1680000000000001</c:v>
                </c:pt>
                <c:pt idx="128">
                  <c:v>3.6859999999999999</c:v>
                </c:pt>
                <c:pt idx="129">
                  <c:v>4.3620000000000001</c:v>
                </c:pt>
                <c:pt idx="130">
                  <c:v>-0.71499999999999997</c:v>
                </c:pt>
                <c:pt idx="131">
                  <c:v>4.4249999999999998</c:v>
                </c:pt>
                <c:pt idx="132">
                  <c:v>5.8879999999999999</c:v>
                </c:pt>
                <c:pt idx="133">
                  <c:v>2.8000000000000001E-2</c:v>
                </c:pt>
                <c:pt idx="134">
                  <c:v>1.054</c:v>
                </c:pt>
                <c:pt idx="135">
                  <c:v>-0.46</c:v>
                </c:pt>
                <c:pt idx="136">
                  <c:v>-1.5169999999999999</c:v>
                </c:pt>
                <c:pt idx="137">
                  <c:v>-1.2050000000000001</c:v>
                </c:pt>
                <c:pt idx="138">
                  <c:v>1.133</c:v>
                </c:pt>
                <c:pt idx="139">
                  <c:v>-0.755</c:v>
                </c:pt>
                <c:pt idx="140">
                  <c:v>0.126</c:v>
                </c:pt>
                <c:pt idx="141">
                  <c:v>2.085</c:v>
                </c:pt>
                <c:pt idx="142">
                  <c:v>0.63400000000000001</c:v>
                </c:pt>
                <c:pt idx="143">
                  <c:v>2.0910000000000002</c:v>
                </c:pt>
                <c:pt idx="144">
                  <c:v>11.151</c:v>
                </c:pt>
                <c:pt idx="145">
                  <c:v>14.289</c:v>
                </c:pt>
                <c:pt idx="146">
                  <c:v>11.837</c:v>
                </c:pt>
                <c:pt idx="147">
                  <c:v>12.388999999999999</c:v>
                </c:pt>
                <c:pt idx="148">
                  <c:v>14.486000000000001</c:v>
                </c:pt>
                <c:pt idx="149">
                  <c:v>18.452000000000002</c:v>
                </c:pt>
                <c:pt idx="150">
                  <c:v>18.297000000000001</c:v>
                </c:pt>
                <c:pt idx="151">
                  <c:v>14.005000000000001</c:v>
                </c:pt>
                <c:pt idx="152">
                  <c:v>15.585000000000001</c:v>
                </c:pt>
                <c:pt idx="153">
                  <c:v>15.223000000000001</c:v>
                </c:pt>
                <c:pt idx="154">
                  <c:v>22.646999999999998</c:v>
                </c:pt>
                <c:pt idx="155">
                  <c:v>11.786</c:v>
                </c:pt>
                <c:pt idx="156">
                  <c:v>6.6980000000000004</c:v>
                </c:pt>
                <c:pt idx="157">
                  <c:v>9.1389999999999993</c:v>
                </c:pt>
                <c:pt idx="158">
                  <c:v>4.07</c:v>
                </c:pt>
                <c:pt idx="159">
                  <c:v>9.5980000000000008</c:v>
                </c:pt>
                <c:pt idx="160">
                  <c:v>11.766999999999999</c:v>
                </c:pt>
                <c:pt idx="161">
                  <c:v>18.018000000000001</c:v>
                </c:pt>
                <c:pt idx="162">
                  <c:v>5.9269999999999996</c:v>
                </c:pt>
                <c:pt idx="163">
                  <c:v>10.166</c:v>
                </c:pt>
                <c:pt idx="164">
                  <c:v>-8.2840000000000007</c:v>
                </c:pt>
                <c:pt idx="165">
                  <c:v>3.7850000000000001</c:v>
                </c:pt>
                <c:pt idx="166">
                  <c:v>13.492000000000001</c:v>
                </c:pt>
                <c:pt idx="167">
                  <c:v>13.092000000000001</c:v>
                </c:pt>
                <c:pt idx="168">
                  <c:v>13.606</c:v>
                </c:pt>
                <c:pt idx="169">
                  <c:v>14.445</c:v>
                </c:pt>
                <c:pt idx="170">
                  <c:v>16.184000000000001</c:v>
                </c:pt>
                <c:pt idx="171">
                  <c:v>10.705</c:v>
                </c:pt>
                <c:pt idx="172">
                  <c:v>4.9969999999999999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POA_11!$D$2</c:f>
              <c:strCache>
                <c:ptCount val="1"/>
                <c:pt idx="0">
                  <c:v>Byggeri og anlæg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POA_11!$A$5:$A$184</c:f>
              <c:strCache>
                <c:ptCount val="16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</c:strCache>
            </c:strRef>
          </c:cat>
          <c:val>
            <c:numRef>
              <c:f>POA_11!$D$5:$D$184</c:f>
              <c:numCache>
                <c:formatCode>0.0</c:formatCode>
                <c:ptCount val="180"/>
                <c:pt idx="0">
                  <c:v>-5.2999999999999999E-2</c:v>
                </c:pt>
                <c:pt idx="1">
                  <c:v>3.2810000000000001</c:v>
                </c:pt>
                <c:pt idx="2">
                  <c:v>4.8769999999999998</c:v>
                </c:pt>
                <c:pt idx="3">
                  <c:v>6.2140000000000004</c:v>
                </c:pt>
                <c:pt idx="4">
                  <c:v>6.4580000000000002</c:v>
                </c:pt>
                <c:pt idx="5">
                  <c:v>4.0970000000000004</c:v>
                </c:pt>
                <c:pt idx="6">
                  <c:v>3.202</c:v>
                </c:pt>
                <c:pt idx="7">
                  <c:v>3.0670000000000002</c:v>
                </c:pt>
                <c:pt idx="8">
                  <c:v>4.9930000000000003</c:v>
                </c:pt>
                <c:pt idx="9">
                  <c:v>10.83</c:v>
                </c:pt>
                <c:pt idx="10">
                  <c:v>11.019</c:v>
                </c:pt>
                <c:pt idx="11">
                  <c:v>10.596</c:v>
                </c:pt>
                <c:pt idx="12">
                  <c:v>9.4689999999999994</c:v>
                </c:pt>
                <c:pt idx="13">
                  <c:v>12.675000000000001</c:v>
                </c:pt>
                <c:pt idx="14">
                  <c:v>14.839</c:v>
                </c:pt>
                <c:pt idx="15">
                  <c:v>15.02</c:v>
                </c:pt>
                <c:pt idx="16">
                  <c:v>14.536</c:v>
                </c:pt>
                <c:pt idx="17">
                  <c:v>16.823</c:v>
                </c:pt>
                <c:pt idx="18">
                  <c:v>10.769</c:v>
                </c:pt>
                <c:pt idx="19">
                  <c:v>12.811999999999999</c:v>
                </c:pt>
                <c:pt idx="20">
                  <c:v>13.468</c:v>
                </c:pt>
                <c:pt idx="21">
                  <c:v>13.288</c:v>
                </c:pt>
                <c:pt idx="22">
                  <c:v>16.628</c:v>
                </c:pt>
                <c:pt idx="23">
                  <c:v>14.814</c:v>
                </c:pt>
                <c:pt idx="24">
                  <c:v>14.182</c:v>
                </c:pt>
                <c:pt idx="25">
                  <c:v>8.1150000000000002</c:v>
                </c:pt>
                <c:pt idx="26">
                  <c:v>3.72</c:v>
                </c:pt>
                <c:pt idx="27">
                  <c:v>-0.38300000000000001</c:v>
                </c:pt>
                <c:pt idx="28">
                  <c:v>-7.3449999999999998</c:v>
                </c:pt>
                <c:pt idx="29">
                  <c:v>-2.383</c:v>
                </c:pt>
                <c:pt idx="30">
                  <c:v>1.8</c:v>
                </c:pt>
                <c:pt idx="31">
                  <c:v>2.0299999999999998</c:v>
                </c:pt>
                <c:pt idx="32">
                  <c:v>5.8170000000000002</c:v>
                </c:pt>
                <c:pt idx="33">
                  <c:v>4.4459999999999997</c:v>
                </c:pt>
                <c:pt idx="34">
                  <c:v>4.2770000000000001</c:v>
                </c:pt>
                <c:pt idx="35">
                  <c:v>2.089</c:v>
                </c:pt>
                <c:pt idx="36">
                  <c:v>1.1060000000000001</c:v>
                </c:pt>
                <c:pt idx="37">
                  <c:v>-0.78300000000000003</c:v>
                </c:pt>
                <c:pt idx="38">
                  <c:v>-5.0010000000000003</c:v>
                </c:pt>
                <c:pt idx="39">
                  <c:v>-8.141</c:v>
                </c:pt>
                <c:pt idx="40">
                  <c:v>-17.436</c:v>
                </c:pt>
                <c:pt idx="41">
                  <c:v>-13.752000000000001</c:v>
                </c:pt>
                <c:pt idx="42">
                  <c:v>-13.324</c:v>
                </c:pt>
                <c:pt idx="43">
                  <c:v>-17.135999999999999</c:v>
                </c:pt>
                <c:pt idx="44">
                  <c:v>-23.506</c:v>
                </c:pt>
                <c:pt idx="45">
                  <c:v>-21.04</c:v>
                </c:pt>
                <c:pt idx="46">
                  <c:v>-27.603000000000002</c:v>
                </c:pt>
                <c:pt idx="47">
                  <c:v>-26.259</c:v>
                </c:pt>
                <c:pt idx="48">
                  <c:v>-28.745999999999999</c:v>
                </c:pt>
                <c:pt idx="49">
                  <c:v>-35.816000000000003</c:v>
                </c:pt>
                <c:pt idx="50">
                  <c:v>-37.857999999999997</c:v>
                </c:pt>
                <c:pt idx="51">
                  <c:v>-36.92</c:v>
                </c:pt>
                <c:pt idx="52">
                  <c:v>-36.956000000000003</c:v>
                </c:pt>
                <c:pt idx="53">
                  <c:v>-29.3</c:v>
                </c:pt>
                <c:pt idx="54">
                  <c:v>-33.993000000000002</c:v>
                </c:pt>
                <c:pt idx="55">
                  <c:v>-31.187000000000001</c:v>
                </c:pt>
                <c:pt idx="56">
                  <c:v>-33.906999999999996</c:v>
                </c:pt>
                <c:pt idx="57">
                  <c:v>-30.282</c:v>
                </c:pt>
                <c:pt idx="58">
                  <c:v>-25.335000000000001</c:v>
                </c:pt>
                <c:pt idx="59">
                  <c:v>-18.198</c:v>
                </c:pt>
                <c:pt idx="60">
                  <c:v>-19.984000000000002</c:v>
                </c:pt>
                <c:pt idx="61">
                  <c:v>-30.146999999999998</c:v>
                </c:pt>
                <c:pt idx="62">
                  <c:v>-18.651</c:v>
                </c:pt>
                <c:pt idx="63">
                  <c:v>-10.904</c:v>
                </c:pt>
                <c:pt idx="64">
                  <c:v>-11.843999999999999</c:v>
                </c:pt>
                <c:pt idx="65">
                  <c:v>-7.6790000000000003</c:v>
                </c:pt>
                <c:pt idx="66">
                  <c:v>-8</c:v>
                </c:pt>
                <c:pt idx="67">
                  <c:v>-11.714</c:v>
                </c:pt>
                <c:pt idx="68">
                  <c:v>-8.9909999999999997</c:v>
                </c:pt>
                <c:pt idx="69">
                  <c:v>-15.651</c:v>
                </c:pt>
                <c:pt idx="70">
                  <c:v>-17.47</c:v>
                </c:pt>
                <c:pt idx="71">
                  <c:v>-15.603999999999999</c:v>
                </c:pt>
                <c:pt idx="72">
                  <c:v>-21.294</c:v>
                </c:pt>
                <c:pt idx="73">
                  <c:v>-4.774</c:v>
                </c:pt>
                <c:pt idx="74">
                  <c:v>-0.79600000000000004</c:v>
                </c:pt>
                <c:pt idx="75">
                  <c:v>-2.9180000000000001</c:v>
                </c:pt>
                <c:pt idx="76">
                  <c:v>-1.3740000000000001</c:v>
                </c:pt>
                <c:pt idx="77">
                  <c:v>-3.5590000000000002</c:v>
                </c:pt>
                <c:pt idx="78">
                  <c:v>-5.3620000000000001</c:v>
                </c:pt>
                <c:pt idx="79">
                  <c:v>-4.7149999999999999</c:v>
                </c:pt>
                <c:pt idx="80">
                  <c:v>-4.0490000000000004</c:v>
                </c:pt>
                <c:pt idx="81">
                  <c:v>-5.0659999999999998</c:v>
                </c:pt>
                <c:pt idx="82">
                  <c:v>-7.1760000000000002</c:v>
                </c:pt>
                <c:pt idx="83">
                  <c:v>-13.878</c:v>
                </c:pt>
                <c:pt idx="84">
                  <c:v>-15.481</c:v>
                </c:pt>
                <c:pt idx="85">
                  <c:v>-23.888000000000002</c:v>
                </c:pt>
                <c:pt idx="86">
                  <c:v>-6.77</c:v>
                </c:pt>
                <c:pt idx="87">
                  <c:v>-6.9690000000000003</c:v>
                </c:pt>
                <c:pt idx="88">
                  <c:v>-11.337</c:v>
                </c:pt>
                <c:pt idx="89">
                  <c:v>-12.961</c:v>
                </c:pt>
                <c:pt idx="90">
                  <c:v>-13.53</c:v>
                </c:pt>
                <c:pt idx="91">
                  <c:v>-10.250999999999999</c:v>
                </c:pt>
                <c:pt idx="92">
                  <c:v>-9.75</c:v>
                </c:pt>
                <c:pt idx="93">
                  <c:v>-0.78800000000000003</c:v>
                </c:pt>
                <c:pt idx="94">
                  <c:v>-6.3789999999999996</c:v>
                </c:pt>
                <c:pt idx="95">
                  <c:v>-11.324</c:v>
                </c:pt>
                <c:pt idx="96">
                  <c:v>-14.595000000000001</c:v>
                </c:pt>
                <c:pt idx="97">
                  <c:v>-21.295000000000002</c:v>
                </c:pt>
                <c:pt idx="98">
                  <c:v>-11.256</c:v>
                </c:pt>
                <c:pt idx="99">
                  <c:v>-11.593999999999999</c:v>
                </c:pt>
                <c:pt idx="100">
                  <c:v>-6.5289999999999999</c:v>
                </c:pt>
                <c:pt idx="101">
                  <c:v>-6.8049999999999997</c:v>
                </c:pt>
                <c:pt idx="102">
                  <c:v>-5.5609999999999999</c:v>
                </c:pt>
                <c:pt idx="103">
                  <c:v>-7.6180000000000003</c:v>
                </c:pt>
                <c:pt idx="104">
                  <c:v>-8.1539999999999999</c:v>
                </c:pt>
                <c:pt idx="105">
                  <c:v>-5.8319999999999999</c:v>
                </c:pt>
                <c:pt idx="106">
                  <c:v>-7.9009999999999998</c:v>
                </c:pt>
                <c:pt idx="107">
                  <c:v>-0.66100000000000003</c:v>
                </c:pt>
                <c:pt idx="108">
                  <c:v>4.298</c:v>
                </c:pt>
                <c:pt idx="109">
                  <c:v>-1.7210000000000001</c:v>
                </c:pt>
                <c:pt idx="110">
                  <c:v>0.128</c:v>
                </c:pt>
                <c:pt idx="111">
                  <c:v>0.38700000000000001</c:v>
                </c:pt>
                <c:pt idx="112">
                  <c:v>-9.2309999999999999</c:v>
                </c:pt>
                <c:pt idx="113">
                  <c:v>-3.1389999999999998</c:v>
                </c:pt>
                <c:pt idx="114">
                  <c:v>-0.83099999999999996</c:v>
                </c:pt>
                <c:pt idx="115">
                  <c:v>4.282</c:v>
                </c:pt>
                <c:pt idx="116">
                  <c:v>4.8970000000000002</c:v>
                </c:pt>
                <c:pt idx="117">
                  <c:v>2.02</c:v>
                </c:pt>
                <c:pt idx="118">
                  <c:v>2.7759999999999998</c:v>
                </c:pt>
                <c:pt idx="119">
                  <c:v>-0.6</c:v>
                </c:pt>
                <c:pt idx="120">
                  <c:v>-3.6320000000000001</c:v>
                </c:pt>
                <c:pt idx="121">
                  <c:v>-2.0499999999999998</c:v>
                </c:pt>
                <c:pt idx="122">
                  <c:v>-4.8319999999999999</c:v>
                </c:pt>
                <c:pt idx="123">
                  <c:v>-4.68</c:v>
                </c:pt>
                <c:pt idx="124">
                  <c:v>-5.8410000000000002</c:v>
                </c:pt>
                <c:pt idx="125">
                  <c:v>5.726</c:v>
                </c:pt>
                <c:pt idx="126">
                  <c:v>6.9260000000000002</c:v>
                </c:pt>
                <c:pt idx="127">
                  <c:v>2.15</c:v>
                </c:pt>
                <c:pt idx="128">
                  <c:v>2.347</c:v>
                </c:pt>
                <c:pt idx="129">
                  <c:v>4.0010000000000003</c:v>
                </c:pt>
                <c:pt idx="130">
                  <c:v>6.2720000000000002</c:v>
                </c:pt>
                <c:pt idx="131">
                  <c:v>8.8559999999999999</c:v>
                </c:pt>
                <c:pt idx="132">
                  <c:v>8.4280000000000008</c:v>
                </c:pt>
                <c:pt idx="133">
                  <c:v>11.874000000000001</c:v>
                </c:pt>
                <c:pt idx="134">
                  <c:v>12.555</c:v>
                </c:pt>
                <c:pt idx="135">
                  <c:v>10.334</c:v>
                </c:pt>
                <c:pt idx="136">
                  <c:v>8.2750000000000004</c:v>
                </c:pt>
                <c:pt idx="137">
                  <c:v>5.0490000000000004</c:v>
                </c:pt>
                <c:pt idx="138">
                  <c:v>5.3869999999999996</c:v>
                </c:pt>
                <c:pt idx="139">
                  <c:v>6.0629999999999997</c:v>
                </c:pt>
                <c:pt idx="140">
                  <c:v>5.726</c:v>
                </c:pt>
                <c:pt idx="141">
                  <c:v>6.923</c:v>
                </c:pt>
                <c:pt idx="142">
                  <c:v>5.8529999999999998</c:v>
                </c:pt>
                <c:pt idx="143">
                  <c:v>6.7930000000000001</c:v>
                </c:pt>
                <c:pt idx="144">
                  <c:v>9.9730000000000008</c:v>
                </c:pt>
                <c:pt idx="145">
                  <c:v>8.1679999999999993</c:v>
                </c:pt>
                <c:pt idx="146">
                  <c:v>8.7940000000000005</c:v>
                </c:pt>
                <c:pt idx="147">
                  <c:v>9.9239999999999995</c:v>
                </c:pt>
                <c:pt idx="148">
                  <c:v>7.8579999999999997</c:v>
                </c:pt>
                <c:pt idx="149">
                  <c:v>12.617000000000001</c:v>
                </c:pt>
                <c:pt idx="150">
                  <c:v>8.9120000000000008</c:v>
                </c:pt>
                <c:pt idx="151">
                  <c:v>8.657</c:v>
                </c:pt>
                <c:pt idx="152">
                  <c:v>8.766</c:v>
                </c:pt>
                <c:pt idx="153">
                  <c:v>11.852</c:v>
                </c:pt>
                <c:pt idx="154">
                  <c:v>9.2110000000000003</c:v>
                </c:pt>
                <c:pt idx="155">
                  <c:v>10.195</c:v>
                </c:pt>
                <c:pt idx="156">
                  <c:v>15.063000000000001</c:v>
                </c:pt>
                <c:pt idx="157">
                  <c:v>8.9749999999999996</c:v>
                </c:pt>
                <c:pt idx="158">
                  <c:v>6.1639999999999997</c:v>
                </c:pt>
                <c:pt idx="159">
                  <c:v>5.3650000000000002</c:v>
                </c:pt>
                <c:pt idx="160">
                  <c:v>9.1140000000000008</c:v>
                </c:pt>
                <c:pt idx="161">
                  <c:v>5.7220000000000004</c:v>
                </c:pt>
                <c:pt idx="162">
                  <c:v>9.0860000000000003</c:v>
                </c:pt>
                <c:pt idx="163">
                  <c:v>10.003</c:v>
                </c:pt>
                <c:pt idx="164">
                  <c:v>12.887</c:v>
                </c:pt>
                <c:pt idx="165">
                  <c:v>9.7089999999999996</c:v>
                </c:pt>
                <c:pt idx="166">
                  <c:v>14.119</c:v>
                </c:pt>
                <c:pt idx="167">
                  <c:v>10.891999999999999</c:v>
                </c:pt>
                <c:pt idx="168">
                  <c:v>9.452</c:v>
                </c:pt>
                <c:pt idx="169">
                  <c:v>5.0170000000000003</c:v>
                </c:pt>
                <c:pt idx="170">
                  <c:v>3.383</c:v>
                </c:pt>
                <c:pt idx="171">
                  <c:v>2.5459999999999998</c:v>
                </c:pt>
                <c:pt idx="172">
                  <c:v>1.208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POA_11!$E$2</c:f>
              <c:strCache>
                <c:ptCount val="1"/>
                <c:pt idx="0">
                  <c:v>Service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POA_11!$A$5:$A$184</c:f>
              <c:strCache>
                <c:ptCount val="16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</c:strCache>
            </c:strRef>
          </c:cat>
          <c:val>
            <c:numRef>
              <c:f>POA_11!$E$5:$E$184</c:f>
              <c:numCache>
                <c:formatCode>0.0</c:formatCode>
                <c:ptCount val="1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-17.9298179353504</c:v>
                </c:pt>
                <c:pt idx="85">
                  <c:v>-3.7381844997799201</c:v>
                </c:pt>
                <c:pt idx="86">
                  <c:v>-13.623219030614001</c:v>
                </c:pt>
                <c:pt idx="87">
                  <c:v>-11.127159348847799</c:v>
                </c:pt>
                <c:pt idx="88">
                  <c:v>-6.5312477507599702</c:v>
                </c:pt>
                <c:pt idx="89">
                  <c:v>-13.556227741307</c:v>
                </c:pt>
                <c:pt idx="90">
                  <c:v>-14.7053099655392</c:v>
                </c:pt>
                <c:pt idx="91">
                  <c:v>-11.1218511033862</c:v>
                </c:pt>
                <c:pt idx="92">
                  <c:v>-11.0713163505576</c:v>
                </c:pt>
                <c:pt idx="93">
                  <c:v>-11.899813392834201</c:v>
                </c:pt>
                <c:pt idx="94">
                  <c:v>-10.8533216363998</c:v>
                </c:pt>
                <c:pt idx="95">
                  <c:v>-12.8425312446241</c:v>
                </c:pt>
                <c:pt idx="96">
                  <c:v>-11.9312227690976</c:v>
                </c:pt>
                <c:pt idx="97">
                  <c:v>-11.797111064001999</c:v>
                </c:pt>
                <c:pt idx="98">
                  <c:v>-9.4901599694021304</c:v>
                </c:pt>
                <c:pt idx="99">
                  <c:v>-9.7562949228438303</c:v>
                </c:pt>
                <c:pt idx="100">
                  <c:v>-10.3352073760288</c:v>
                </c:pt>
                <c:pt idx="101">
                  <c:v>-10.6351199774099</c:v>
                </c:pt>
                <c:pt idx="102">
                  <c:v>-9.6453583852261193</c:v>
                </c:pt>
                <c:pt idx="103">
                  <c:v>-8.0896819123054193</c:v>
                </c:pt>
                <c:pt idx="104">
                  <c:v>-8.4540015978885599</c:v>
                </c:pt>
                <c:pt idx="105">
                  <c:v>-6.4044333883896396</c:v>
                </c:pt>
                <c:pt idx="106">
                  <c:v>-4.49442856337068</c:v>
                </c:pt>
                <c:pt idx="107">
                  <c:v>-1.9669802082414301</c:v>
                </c:pt>
                <c:pt idx="108">
                  <c:v>2.0207376507127099</c:v>
                </c:pt>
                <c:pt idx="109">
                  <c:v>-7.8624091856192901</c:v>
                </c:pt>
                <c:pt idx="110">
                  <c:v>-3.2768730242269899</c:v>
                </c:pt>
                <c:pt idx="111">
                  <c:v>-2.1267247114931398</c:v>
                </c:pt>
                <c:pt idx="112">
                  <c:v>-1.0270889616079</c:v>
                </c:pt>
                <c:pt idx="113">
                  <c:v>0.28270742813815197</c:v>
                </c:pt>
                <c:pt idx="114">
                  <c:v>-1.64007081099331</c:v>
                </c:pt>
                <c:pt idx="115">
                  <c:v>-4.1342780841824203</c:v>
                </c:pt>
                <c:pt idx="116">
                  <c:v>-1.68070157381524</c:v>
                </c:pt>
                <c:pt idx="117">
                  <c:v>-0.86592180674028696</c:v>
                </c:pt>
                <c:pt idx="118">
                  <c:v>-4.40091324160261</c:v>
                </c:pt>
                <c:pt idx="119">
                  <c:v>-2.2884636785696801</c:v>
                </c:pt>
                <c:pt idx="120">
                  <c:v>-2.1161966093209799</c:v>
                </c:pt>
                <c:pt idx="121">
                  <c:v>-2.0655027276781599</c:v>
                </c:pt>
                <c:pt idx="122">
                  <c:v>1.18648303015886</c:v>
                </c:pt>
                <c:pt idx="123">
                  <c:v>-0.40131093478799401</c:v>
                </c:pt>
                <c:pt idx="124">
                  <c:v>0.14606989860121899</c:v>
                </c:pt>
                <c:pt idx="125">
                  <c:v>3.21951142183834</c:v>
                </c:pt>
                <c:pt idx="126">
                  <c:v>8.4743065446541301</c:v>
                </c:pt>
                <c:pt idx="127">
                  <c:v>3.8578846431697098</c:v>
                </c:pt>
                <c:pt idx="128">
                  <c:v>3.0151415183752301</c:v>
                </c:pt>
                <c:pt idx="129">
                  <c:v>4.5457743538976798</c:v>
                </c:pt>
                <c:pt idx="130">
                  <c:v>5.9188860480109202</c:v>
                </c:pt>
                <c:pt idx="131">
                  <c:v>0.218952813081047</c:v>
                </c:pt>
                <c:pt idx="132">
                  <c:v>0.79216552185922295</c:v>
                </c:pt>
                <c:pt idx="133">
                  <c:v>0.85249000377393702</c:v>
                </c:pt>
                <c:pt idx="134">
                  <c:v>-2.63401151534047</c:v>
                </c:pt>
                <c:pt idx="135">
                  <c:v>-2.82801440349205</c:v>
                </c:pt>
                <c:pt idx="136">
                  <c:v>-1.6009914285456901</c:v>
                </c:pt>
                <c:pt idx="137">
                  <c:v>-3.8110122718060899</c:v>
                </c:pt>
                <c:pt idx="138">
                  <c:v>-0.439079551837111</c:v>
                </c:pt>
                <c:pt idx="139">
                  <c:v>0.787795725012993</c:v>
                </c:pt>
                <c:pt idx="140">
                  <c:v>-2.4612348989337902</c:v>
                </c:pt>
                <c:pt idx="141">
                  <c:v>-4.8377497068637698</c:v>
                </c:pt>
                <c:pt idx="142">
                  <c:v>-3.6497851848169698</c:v>
                </c:pt>
                <c:pt idx="143">
                  <c:v>-3.1705722890102099</c:v>
                </c:pt>
                <c:pt idx="144">
                  <c:v>1.7197762531787999</c:v>
                </c:pt>
                <c:pt idx="145">
                  <c:v>-3.3131122956524801</c:v>
                </c:pt>
                <c:pt idx="146">
                  <c:v>-3.39552183239151</c:v>
                </c:pt>
                <c:pt idx="147">
                  <c:v>-2.51976115991845</c:v>
                </c:pt>
                <c:pt idx="148">
                  <c:v>-3.5526226525403199</c:v>
                </c:pt>
                <c:pt idx="149">
                  <c:v>-2.6662827914196199</c:v>
                </c:pt>
                <c:pt idx="150">
                  <c:v>-7.2821434651378496</c:v>
                </c:pt>
                <c:pt idx="151">
                  <c:v>-3.3778497680983199</c:v>
                </c:pt>
                <c:pt idx="152">
                  <c:v>-2.1653583201502098</c:v>
                </c:pt>
                <c:pt idx="153">
                  <c:v>-2.0692057772835701</c:v>
                </c:pt>
                <c:pt idx="154">
                  <c:v>1.1095359670326299</c:v>
                </c:pt>
                <c:pt idx="155">
                  <c:v>0.512545688756601</c:v>
                </c:pt>
                <c:pt idx="156">
                  <c:v>0.73441137254960398</c:v>
                </c:pt>
                <c:pt idx="157">
                  <c:v>0.68905500560537802</c:v>
                </c:pt>
                <c:pt idx="158">
                  <c:v>-0.423126558687279</c:v>
                </c:pt>
                <c:pt idx="159">
                  <c:v>-0.49621607850996802</c:v>
                </c:pt>
                <c:pt idx="160">
                  <c:v>0.52320842286596603</c:v>
                </c:pt>
                <c:pt idx="161">
                  <c:v>-0.47007808295638098</c:v>
                </c:pt>
                <c:pt idx="162">
                  <c:v>-2.22024890974168</c:v>
                </c:pt>
                <c:pt idx="163">
                  <c:v>-1.55892036805353</c:v>
                </c:pt>
                <c:pt idx="164">
                  <c:v>-1.99980918668171</c:v>
                </c:pt>
                <c:pt idx="165">
                  <c:v>0.98975315304786704</c:v>
                </c:pt>
                <c:pt idx="166">
                  <c:v>-3.06666090986349</c:v>
                </c:pt>
                <c:pt idx="167">
                  <c:v>1.2986321404252299</c:v>
                </c:pt>
                <c:pt idx="168">
                  <c:v>-3.2782365219164</c:v>
                </c:pt>
                <c:pt idx="169">
                  <c:v>-3.3182253455648101</c:v>
                </c:pt>
                <c:pt idx="170">
                  <c:v>-1.3254889878029801</c:v>
                </c:pt>
                <c:pt idx="171">
                  <c:v>-2.5111003990321001</c:v>
                </c:pt>
                <c:pt idx="172">
                  <c:v>-3.48915145150217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24896"/>
        <c:axId val="233026688"/>
      </c:lineChart>
      <c:catAx>
        <c:axId val="2330248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3026688"/>
        <c:crossesAt val="-60"/>
        <c:auto val="1"/>
        <c:lblAlgn val="ctr"/>
        <c:lblOffset val="100"/>
        <c:tickLblSkip val="24"/>
        <c:tickMarkSkip val="12"/>
        <c:noMultiLvlLbl val="0"/>
      </c:catAx>
      <c:valAx>
        <c:axId val="233026688"/>
        <c:scaling>
          <c:orientation val="minMax"/>
          <c:max val="40"/>
          <c:min val="-6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3024896"/>
        <c:crosses val="autoZero"/>
        <c:crossBetween val="midCat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INT_8!$A$5:$A$64</c:f>
              <c:numCache>
                <c:formatCode>m/d/yyyy</c:formatCode>
                <c:ptCount val="6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INT_8!$C$5:$C$64</c:f>
              <c:numCache>
                <c:formatCode>0.0</c:formatCode>
                <c:ptCount val="60"/>
                <c:pt idx="0">
                  <c:v>3.8706861077600685</c:v>
                </c:pt>
                <c:pt idx="1">
                  <c:v>3.560899859618516</c:v>
                </c:pt>
                <c:pt idx="2">
                  <c:v>3.5055137288779514</c:v>
                </c:pt>
                <c:pt idx="3">
                  <c:v>3.1261045610517124</c:v>
                </c:pt>
                <c:pt idx="4">
                  <c:v>3.3538944044262164</c:v>
                </c:pt>
                <c:pt idx="5">
                  <c:v>3.1194524125149004</c:v>
                </c:pt>
                <c:pt idx="6">
                  <c:v>2.3664886105154936</c:v>
                </c:pt>
                <c:pt idx="7">
                  <c:v>2.5907112661678777</c:v>
                </c:pt>
                <c:pt idx="8">
                  <c:v>1.4822793277119883</c:v>
                </c:pt>
                <c:pt idx="9">
                  <c:v>1.8256904139294594</c:v>
                </c:pt>
                <c:pt idx="10">
                  <c:v>2.2208262257568112</c:v>
                </c:pt>
                <c:pt idx="11">
                  <c:v>1.9734839937146642</c:v>
                </c:pt>
                <c:pt idx="12">
                  <c:v>1.1492430806344434</c:v>
                </c:pt>
                <c:pt idx="13">
                  <c:v>1.092434105733231</c:v>
                </c:pt>
                <c:pt idx="14">
                  <c:v>1.8638210629751129E-3</c:v>
                </c:pt>
                <c:pt idx="15">
                  <c:v>-2.7530826099887995</c:v>
                </c:pt>
                <c:pt idx="16">
                  <c:v>-3.2890777228099299</c:v>
                </c:pt>
                <c:pt idx="17">
                  <c:v>-3.9244534832609923</c:v>
                </c:pt>
                <c:pt idx="18">
                  <c:v>-3.0497671798972559</c:v>
                </c:pt>
                <c:pt idx="19">
                  <c:v>0.18288066801548375</c:v>
                </c:pt>
                <c:pt idx="20">
                  <c:v>1.7102469394837838</c:v>
                </c:pt>
                <c:pt idx="21">
                  <c:v>2.7960668465868865</c:v>
                </c:pt>
                <c:pt idx="22">
                  <c:v>3.1782005453339757</c:v>
                </c:pt>
                <c:pt idx="23">
                  <c:v>2.5694351285420858</c:v>
                </c:pt>
                <c:pt idx="24">
                  <c:v>1.9306469015145211</c:v>
                </c:pt>
                <c:pt idx="25">
                  <c:v>1.7215096010381181</c:v>
                </c:pt>
                <c:pt idx="26">
                  <c:v>0.94903205519563105</c:v>
                </c:pt>
                <c:pt idx="27">
                  <c:v>1.6093584609727207</c:v>
                </c:pt>
                <c:pt idx="28">
                  <c:v>2.6517563182423265</c:v>
                </c:pt>
                <c:pt idx="29">
                  <c:v>2.36151490013079</c:v>
                </c:pt>
                <c:pt idx="30">
                  <c:v>2.5281308665229707</c:v>
                </c:pt>
                <c:pt idx="31">
                  <c:v>1.4685729438966622</c:v>
                </c:pt>
                <c:pt idx="32">
                  <c:v>1.5719350106823349</c:v>
                </c:pt>
                <c:pt idx="33">
                  <c:v>1.2616483879554607</c:v>
                </c:pt>
                <c:pt idx="34">
                  <c:v>1.9174056210262025</c:v>
                </c:pt>
                <c:pt idx="35">
                  <c:v>2.6141039488544404</c:v>
                </c:pt>
                <c:pt idx="36">
                  <c:v>1.4571966342598275</c:v>
                </c:pt>
                <c:pt idx="37">
                  <c:v>2.6027392249551529</c:v>
                </c:pt>
                <c:pt idx="38">
                  <c:v>3.0359157603060849</c:v>
                </c:pt>
                <c:pt idx="39">
                  <c:v>2.7022654343154651</c:v>
                </c:pt>
                <c:pt idx="40">
                  <c:v>3.8085644208629477</c:v>
                </c:pt>
                <c:pt idx="41">
                  <c:v>3.3684624320978962</c:v>
                </c:pt>
                <c:pt idx="42">
                  <c:v>2.3790195033666528</c:v>
                </c:pt>
                <c:pt idx="43">
                  <c:v>2.0000065443710691</c:v>
                </c:pt>
                <c:pt idx="44">
                  <c:v>1.5568587977891735</c:v>
                </c:pt>
                <c:pt idx="45">
                  <c:v>1.295968483812282</c:v>
                </c:pt>
                <c:pt idx="46">
                  <c:v>1.5362292047092163</c:v>
                </c:pt>
                <c:pt idx="47">
                  <c:v>1.8787568262185417</c:v>
                </c:pt>
                <c:pt idx="48">
                  <c:v>1.938256646436165</c:v>
                </c:pt>
                <c:pt idx="49">
                  <c:v>2.1147070720093586</c:v>
                </c:pt>
                <c:pt idx="50">
                  <c:v>2.3388881408984874</c:v>
                </c:pt>
                <c:pt idx="51">
                  <c:v>2.4717243141433975</c:v>
                </c:pt>
                <c:pt idx="52">
                  <c:v>2.5804141560801908</c:v>
                </c:pt>
                <c:pt idx="53">
                  <c:v>2.8697951537169475</c:v>
                </c:pt>
                <c:pt idx="54">
                  <c:v>3.0027740429750427</c:v>
                </c:pt>
                <c:pt idx="55">
                  <c:v>2.9713736352980913</c:v>
                </c:pt>
                <c:pt idx="56" formatCode="General">
                  <c:v>3.1846384330377342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24096"/>
        <c:axId val="222725632"/>
      </c:lineChart>
      <c:dateAx>
        <c:axId val="2227240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2725632"/>
        <c:crossesAt val="-5"/>
        <c:auto val="1"/>
        <c:lblOffset val="100"/>
        <c:baseTimeUnit val="months"/>
        <c:majorUnit val="24"/>
        <c:minorUnit val="12"/>
      </c:dateAx>
      <c:valAx>
        <c:axId val="222725632"/>
        <c:scaling>
          <c:orientation val="minMax"/>
          <c:max val="4"/>
          <c:min val="-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2724096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POA_13!$C$2</c:f>
              <c:strCache>
                <c:ptCount val="1"/>
                <c:pt idx="0">
                  <c:v>Bygge og anlæg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POA_13!$A$5:$A$84</c:f>
              <c:strCache>
                <c:ptCount val="80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</c:strCache>
            </c:strRef>
          </c:cat>
          <c:val>
            <c:numRef>
              <c:f>POA_13!$C$5:$C$84</c:f>
              <c:numCache>
                <c:formatCode>_ * #,##0.0_ ;_ * \-#,##0.0_ ;_ * "-"??_ ;_ @_ </c:formatCode>
                <c:ptCount val="80"/>
                <c:pt idx="0">
                  <c:v>8.5546666666666678</c:v>
                </c:pt>
                <c:pt idx="1">
                  <c:v>7.0823333333333336</c:v>
                </c:pt>
                <c:pt idx="2">
                  <c:v>4.9773333333333332</c:v>
                </c:pt>
                <c:pt idx="3">
                  <c:v>12.090666666666669</c:v>
                </c:pt>
                <c:pt idx="4">
                  <c:v>17.478999999999999</c:v>
                </c:pt>
                <c:pt idx="5">
                  <c:v>18.068666666666669</c:v>
                </c:pt>
                <c:pt idx="6">
                  <c:v>16.481333333333335</c:v>
                </c:pt>
                <c:pt idx="7">
                  <c:v>15.525666666666666</c:v>
                </c:pt>
                <c:pt idx="8">
                  <c:v>14.603</c:v>
                </c:pt>
                <c:pt idx="9">
                  <c:v>16.323666666666668</c:v>
                </c:pt>
                <c:pt idx="10">
                  <c:v>19.101666666666667</c:v>
                </c:pt>
                <c:pt idx="11">
                  <c:v>20.745666666666665</c:v>
                </c:pt>
                <c:pt idx="12">
                  <c:v>20.227666666666668</c:v>
                </c:pt>
                <c:pt idx="13">
                  <c:v>22.335999999999999</c:v>
                </c:pt>
                <c:pt idx="14">
                  <c:v>20.455333333333332</c:v>
                </c:pt>
                <c:pt idx="15">
                  <c:v>19.046000000000003</c:v>
                </c:pt>
                <c:pt idx="16">
                  <c:v>17.03833333333333</c:v>
                </c:pt>
                <c:pt idx="17">
                  <c:v>16.040333333333333</c:v>
                </c:pt>
                <c:pt idx="18">
                  <c:v>14.490666666666668</c:v>
                </c:pt>
                <c:pt idx="19">
                  <c:v>12.921666666666667</c:v>
                </c:pt>
                <c:pt idx="20">
                  <c:v>12.019333333333334</c:v>
                </c:pt>
                <c:pt idx="21">
                  <c:v>9.0503333333333327</c:v>
                </c:pt>
                <c:pt idx="22">
                  <c:v>7.2846666666666664</c:v>
                </c:pt>
                <c:pt idx="23">
                  <c:v>5.8656666666666668</c:v>
                </c:pt>
                <c:pt idx="24">
                  <c:v>4.5086666666666666</c:v>
                </c:pt>
                <c:pt idx="25">
                  <c:v>3.7263333333333333</c:v>
                </c:pt>
                <c:pt idx="26">
                  <c:v>3.0496666666666665</c:v>
                </c:pt>
                <c:pt idx="27">
                  <c:v>3.1219999999999999</c:v>
                </c:pt>
                <c:pt idx="28">
                  <c:v>4.6133333333333333</c:v>
                </c:pt>
                <c:pt idx="29">
                  <c:v>4.7866666666666662</c:v>
                </c:pt>
                <c:pt idx="30">
                  <c:v>6.687333333333334</c:v>
                </c:pt>
                <c:pt idx="31">
                  <c:v>7.1096666666666666</c:v>
                </c:pt>
                <c:pt idx="32">
                  <c:v>9.7313333333333336</c:v>
                </c:pt>
                <c:pt idx="33">
                  <c:v>13.847999999999999</c:v>
                </c:pt>
                <c:pt idx="34">
                  <c:v>17.968333333333334</c:v>
                </c:pt>
                <c:pt idx="35">
                  <c:v>26.843666666666667</c:v>
                </c:pt>
                <c:pt idx="36">
                  <c:v>29.590666666666664</c:v>
                </c:pt>
                <c:pt idx="37">
                  <c:v>34.627000000000002</c:v>
                </c:pt>
                <c:pt idx="38">
                  <c:v>36.763333333333335</c:v>
                </c:pt>
                <c:pt idx="39">
                  <c:v>39.861000000000004</c:v>
                </c:pt>
                <c:pt idx="40">
                  <c:v>33.727666666666664</c:v>
                </c:pt>
                <c:pt idx="41">
                  <c:v>33.677</c:v>
                </c:pt>
                <c:pt idx="42">
                  <c:v>38.170999999999999</c:v>
                </c:pt>
                <c:pt idx="43">
                  <c:v>32.241999999999997</c:v>
                </c:pt>
                <c:pt idx="44">
                  <c:v>34.910000000000004</c:v>
                </c:pt>
                <c:pt idx="45">
                  <c:v>31.605</c:v>
                </c:pt>
                <c:pt idx="46">
                  <c:v>26.956666666666667</c:v>
                </c:pt>
                <c:pt idx="47">
                  <c:v>28.025000000000002</c:v>
                </c:pt>
                <c:pt idx="48">
                  <c:v>28.044666666666668</c:v>
                </c:pt>
                <c:pt idx="49">
                  <c:v>26.963999999999999</c:v>
                </c:pt>
                <c:pt idx="50">
                  <c:v>26.757000000000001</c:v>
                </c:pt>
                <c:pt idx="51">
                  <c:v>24.115666666666669</c:v>
                </c:pt>
                <c:pt idx="52">
                  <c:v>26.656333333333333</c:v>
                </c:pt>
                <c:pt idx="53">
                  <c:v>29.198666666666668</c:v>
                </c:pt>
                <c:pt idx="54">
                  <c:v>26.603999999999999</c:v>
                </c:pt>
                <c:pt idx="55">
                  <c:v>29.169666666666668</c:v>
                </c:pt>
                <c:pt idx="56">
                  <c:v>25.896666666666665</c:v>
                </c:pt>
                <c:pt idx="57">
                  <c:v>25.769333333333332</c:v>
                </c:pt>
                <c:pt idx="58">
                  <c:v>23.912000000000003</c:v>
                </c:pt>
                <c:pt idx="59">
                  <c:v>26.395333333333337</c:v>
                </c:pt>
                <c:pt idx="60">
                  <c:v>25.755666666666666</c:v>
                </c:pt>
                <c:pt idx="61">
                  <c:v>23.075333333333333</c:v>
                </c:pt>
                <c:pt idx="62">
                  <c:v>23.358999999999998</c:v>
                </c:pt>
                <c:pt idx="63">
                  <c:v>21.937000000000001</c:v>
                </c:pt>
                <c:pt idx="64">
                  <c:v>20.749666666666666</c:v>
                </c:pt>
                <c:pt idx="65">
                  <c:v>21.28833333333333</c:v>
                </c:pt>
                <c:pt idx="66">
                  <c:v>21.277666666666665</c:v>
                </c:pt>
                <c:pt idx="67">
                  <c:v>21.916999999999998</c:v>
                </c:pt>
                <c:pt idx="68">
                  <c:v>19.977333333333331</c:v>
                </c:pt>
                <c:pt idx="69">
                  <c:v>18.392333333333337</c:v>
                </c:pt>
                <c:pt idx="70">
                  <c:v>17.134</c:v>
                </c:pt>
                <c:pt idx="71">
                  <c:v>16.101666666666667</c:v>
                </c:pt>
                <c:pt idx="72">
                  <c:v>15.775333333333334</c:v>
                </c:pt>
                <c:pt idx="73">
                  <c:v>13.219333333333333</c:v>
                </c:pt>
                <c:pt idx="74">
                  <c:v>11.435</c:v>
                </c:pt>
                <c:pt idx="75">
                  <c:v>12.401000000000002</c:v>
                </c:pt>
                <c:pt idx="76">
                  <c:v>13.336333333333334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POA_13!$D$2</c:f>
              <c:strCache>
                <c:ptCount val="1"/>
                <c:pt idx="0">
                  <c:v>Industrien 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POA_13!$A$5:$A$84</c:f>
              <c:strCache>
                <c:ptCount val="80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</c:strCache>
            </c:strRef>
          </c:cat>
          <c:val>
            <c:numRef>
              <c:f>POA_13!$D$5:$D$84</c:f>
              <c:numCache>
                <c:formatCode>_ * #,##0.0_ ;_ * \-#,##0.0_ ;_ * "-"??_ ;_ @_ </c:formatCode>
                <c:ptCount val="80"/>
                <c:pt idx="0">
                  <c:v>5.234</c:v>
                </c:pt>
                <c:pt idx="1">
                  <c:v>3.2850000000000001</c:v>
                </c:pt>
                <c:pt idx="2">
                  <c:v>3.9569999999999999</c:v>
                </c:pt>
                <c:pt idx="3">
                  <c:v>4.5179999999999998</c:v>
                </c:pt>
                <c:pt idx="4">
                  <c:v>3.0790000000000002</c:v>
                </c:pt>
                <c:pt idx="5">
                  <c:v>5.6449999999999996</c:v>
                </c:pt>
                <c:pt idx="6">
                  <c:v>3.7210000000000001</c:v>
                </c:pt>
                <c:pt idx="7">
                  <c:v>4.4989999999999997</c:v>
                </c:pt>
                <c:pt idx="8">
                  <c:v>6.1070000000000002</c:v>
                </c:pt>
                <c:pt idx="9">
                  <c:v>4.7789999999999999</c:v>
                </c:pt>
                <c:pt idx="10">
                  <c:v>6.5869999999999997</c:v>
                </c:pt>
                <c:pt idx="11">
                  <c:v>6.4509999999999996</c:v>
                </c:pt>
                <c:pt idx="12">
                  <c:v>6.2149999999999999</c:v>
                </c:pt>
                <c:pt idx="13">
                  <c:v>5.8090000000000002</c:v>
                </c:pt>
                <c:pt idx="14">
                  <c:v>6.49</c:v>
                </c:pt>
                <c:pt idx="15">
                  <c:v>5.4119999999999999</c:v>
                </c:pt>
                <c:pt idx="16">
                  <c:v>4.3620000000000001</c:v>
                </c:pt>
                <c:pt idx="17">
                  <c:v>3.78</c:v>
                </c:pt>
                <c:pt idx="18">
                  <c:v>3.3969999999999998</c:v>
                </c:pt>
                <c:pt idx="19">
                  <c:v>3.3679999999999999</c:v>
                </c:pt>
                <c:pt idx="20">
                  <c:v>4.5659999999999998</c:v>
                </c:pt>
                <c:pt idx="21">
                  <c:v>4.7110000000000003</c:v>
                </c:pt>
                <c:pt idx="22">
                  <c:v>3.2719999999999998</c:v>
                </c:pt>
                <c:pt idx="23">
                  <c:v>3.3639999999999999</c:v>
                </c:pt>
                <c:pt idx="24">
                  <c:v>2.8119999999999998</c:v>
                </c:pt>
                <c:pt idx="25">
                  <c:v>5.5460000000000003</c:v>
                </c:pt>
                <c:pt idx="26">
                  <c:v>2.2200000000000002</c:v>
                </c:pt>
                <c:pt idx="27">
                  <c:v>2.351</c:v>
                </c:pt>
                <c:pt idx="28">
                  <c:v>1.978</c:v>
                </c:pt>
                <c:pt idx="29">
                  <c:v>0.48899999999999999</c:v>
                </c:pt>
                <c:pt idx="30">
                  <c:v>2.1040000000000001</c:v>
                </c:pt>
                <c:pt idx="31">
                  <c:v>2.427</c:v>
                </c:pt>
                <c:pt idx="32">
                  <c:v>0.96299999999999997</c:v>
                </c:pt>
                <c:pt idx="33">
                  <c:v>2.597</c:v>
                </c:pt>
                <c:pt idx="34">
                  <c:v>2.9670000000000001</c:v>
                </c:pt>
                <c:pt idx="35">
                  <c:v>2.476</c:v>
                </c:pt>
                <c:pt idx="36">
                  <c:v>5.8659999999999997</c:v>
                </c:pt>
                <c:pt idx="37">
                  <c:v>10.821999999999999</c:v>
                </c:pt>
                <c:pt idx="38">
                  <c:v>7.8049999999999997</c:v>
                </c:pt>
                <c:pt idx="39">
                  <c:v>13.497</c:v>
                </c:pt>
                <c:pt idx="40">
                  <c:v>14.755000000000001</c:v>
                </c:pt>
                <c:pt idx="41">
                  <c:v>6.1029999999999998</c:v>
                </c:pt>
                <c:pt idx="42">
                  <c:v>9.7129999999999992</c:v>
                </c:pt>
                <c:pt idx="43">
                  <c:v>7.2750000000000004</c:v>
                </c:pt>
                <c:pt idx="44">
                  <c:v>6.7629999999999999</c:v>
                </c:pt>
                <c:pt idx="45">
                  <c:v>4.5170000000000003</c:v>
                </c:pt>
                <c:pt idx="46">
                  <c:v>3.5219999999999998</c:v>
                </c:pt>
                <c:pt idx="47">
                  <c:v>2.9729999999999999</c:v>
                </c:pt>
                <c:pt idx="48">
                  <c:v>4.8239999999999998</c:v>
                </c:pt>
                <c:pt idx="49">
                  <c:v>4.008</c:v>
                </c:pt>
                <c:pt idx="50">
                  <c:v>3.2850000000000001</c:v>
                </c:pt>
                <c:pt idx="51">
                  <c:v>5.6509999999999998</c:v>
                </c:pt>
                <c:pt idx="52">
                  <c:v>8.8460000000000001</c:v>
                </c:pt>
                <c:pt idx="53">
                  <c:v>22.556999999999999</c:v>
                </c:pt>
                <c:pt idx="54">
                  <c:v>17.024999999999999</c:v>
                </c:pt>
                <c:pt idx="55">
                  <c:v>24.376999999999999</c:v>
                </c:pt>
                <c:pt idx="56">
                  <c:v>19.888999999999999</c:v>
                </c:pt>
                <c:pt idx="57">
                  <c:v>20.879000000000001</c:v>
                </c:pt>
                <c:pt idx="58">
                  <c:v>24.021999999999998</c:v>
                </c:pt>
                <c:pt idx="59">
                  <c:v>24.1</c:v>
                </c:pt>
                <c:pt idx="60">
                  <c:v>23.786000000000001</c:v>
                </c:pt>
                <c:pt idx="61">
                  <c:v>22.164999999999999</c:v>
                </c:pt>
                <c:pt idx="62">
                  <c:v>22.181999999999999</c:v>
                </c:pt>
                <c:pt idx="63">
                  <c:v>21.823</c:v>
                </c:pt>
                <c:pt idx="64">
                  <c:v>25.652000000000001</c:v>
                </c:pt>
                <c:pt idx="65">
                  <c:v>24.271999999999998</c:v>
                </c:pt>
                <c:pt idx="66">
                  <c:v>25.498000000000001</c:v>
                </c:pt>
                <c:pt idx="67">
                  <c:v>22.629000000000001</c:v>
                </c:pt>
                <c:pt idx="68">
                  <c:v>18.414999999999999</c:v>
                </c:pt>
                <c:pt idx="69">
                  <c:v>18.363</c:v>
                </c:pt>
                <c:pt idx="70">
                  <c:v>12.807</c:v>
                </c:pt>
                <c:pt idx="71">
                  <c:v>14.411</c:v>
                </c:pt>
                <c:pt idx="72">
                  <c:v>15.378</c:v>
                </c:pt>
                <c:pt idx="73">
                  <c:v>15.305999999999999</c:v>
                </c:pt>
                <c:pt idx="74">
                  <c:v>16.013000000000002</c:v>
                </c:pt>
                <c:pt idx="75">
                  <c:v>19.276</c:v>
                </c:pt>
                <c:pt idx="76" formatCode="General">
                  <c:v>18.420999999999999</c:v>
                </c:pt>
                <c:pt idx="77" formatCode="General">
                  <c:v>18.238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POA_13!$E$2</c:f>
              <c:strCache>
                <c:ptCount val="1"/>
                <c:pt idx="0">
                  <c:v>Servicebranchen 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POA_13!$A$5:$A$84</c:f>
              <c:strCache>
                <c:ptCount val="80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</c:strCache>
            </c:strRef>
          </c:cat>
          <c:val>
            <c:numRef>
              <c:f>POA_13!$E$5:$E$76</c:f>
              <c:numCache>
                <c:formatCode>_ * #,##0.0_ ;_ * \-#,##0.0_ ;_ * "-"??_ ;_ @_ 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40.8425134688787</c:v>
                </c:pt>
                <c:pt idx="49">
                  <c:v>37.581476650871565</c:v>
                </c:pt>
                <c:pt idx="50">
                  <c:v>38.259697131430499</c:v>
                </c:pt>
                <c:pt idx="51">
                  <c:v>40.649646082152664</c:v>
                </c:pt>
                <c:pt idx="52">
                  <c:v>39.152427734967404</c:v>
                </c:pt>
                <c:pt idx="53">
                  <c:v>42.857747197344565</c:v>
                </c:pt>
                <c:pt idx="54">
                  <c:v>44.245425790885172</c:v>
                </c:pt>
                <c:pt idx="55">
                  <c:v>41.077732634783501</c:v>
                </c:pt>
                <c:pt idx="56">
                  <c:v>42.766737090358468</c:v>
                </c:pt>
                <c:pt idx="57">
                  <c:v>44.781677610184204</c:v>
                </c:pt>
                <c:pt idx="58">
                  <c:v>40.830836033178201</c:v>
                </c:pt>
                <c:pt idx="59">
                  <c:v>39.620749266279098</c:v>
                </c:pt>
                <c:pt idx="60">
                  <c:v>35.637633658507433</c:v>
                </c:pt>
                <c:pt idx="61">
                  <c:v>34.043449800804133</c:v>
                </c:pt>
                <c:pt idx="62">
                  <c:v>31.8098095498279</c:v>
                </c:pt>
                <c:pt idx="63">
                  <c:v>32.509106990860495</c:v>
                </c:pt>
                <c:pt idx="64">
                  <c:v>30.493271311066337</c:v>
                </c:pt>
                <c:pt idx="65">
                  <c:v>28.687046483323069</c:v>
                </c:pt>
                <c:pt idx="66">
                  <c:v>28.4543914979233</c:v>
                </c:pt>
                <c:pt idx="67">
                  <c:v>28.365290707687336</c:v>
                </c:pt>
                <c:pt idx="68">
                  <c:v>29.333030933467565</c:v>
                </c:pt>
                <c:pt idx="69">
                  <c:v>27.712540953153265</c:v>
                </c:pt>
                <c:pt idx="70">
                  <c:v>24.794937833068335</c:v>
                </c:pt>
                <c:pt idx="71">
                  <c:v>21.492823652138934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6224"/>
        <c:axId val="234117760"/>
      </c:lineChart>
      <c:catAx>
        <c:axId val="23411622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11776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34117760"/>
        <c:scaling>
          <c:orientation val="minMax"/>
          <c:max val="4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4116224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90398075240596"/>
          <c:y val="0.89462634878973457"/>
          <c:w val="0.51018797282692607"/>
          <c:h val="6.229255656768394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POA_14!$C$2</c:f>
              <c:strCache>
                <c:ptCount val="1"/>
                <c:pt idx="0">
                  <c:v>EU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POA_13!$A$5:$A$84</c:f>
              <c:strCache>
                <c:ptCount val="80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</c:strCache>
            </c:strRef>
          </c:cat>
          <c:val>
            <c:numRef>
              <c:f>POA_14!$C$5:$C$104</c:f>
              <c:numCache>
                <c:formatCode>_ * #,##0.0_ ;_ * \-#,##0.0_ ;_ * "-"??_ ;_ @_ </c:formatCode>
                <c:ptCount val="100"/>
                <c:pt idx="0">
                  <c:v>4.8</c:v>
                </c:pt>
                <c:pt idx="1">
                  <c:v>5.4</c:v>
                </c:pt>
                <c:pt idx="2">
                  <c:v>5</c:v>
                </c:pt>
                <c:pt idx="3">
                  <c:v>4.7</c:v>
                </c:pt>
                <c:pt idx="4">
                  <c:v>4.9000000000000004</c:v>
                </c:pt>
                <c:pt idx="5">
                  <c:v>4.5999999999999996</c:v>
                </c:pt>
                <c:pt idx="6">
                  <c:v>4.0999999999999996</c:v>
                </c:pt>
                <c:pt idx="7">
                  <c:v>4</c:v>
                </c:pt>
                <c:pt idx="8">
                  <c:v>3.9</c:v>
                </c:pt>
                <c:pt idx="9">
                  <c:v>4.7</c:v>
                </c:pt>
                <c:pt idx="10">
                  <c:v>4.7</c:v>
                </c:pt>
                <c:pt idx="11">
                  <c:v>6.2</c:v>
                </c:pt>
                <c:pt idx="12">
                  <c:v>6</c:v>
                </c:pt>
                <c:pt idx="13">
                  <c:v>6.5</c:v>
                </c:pt>
                <c:pt idx="14">
                  <c:v>6.5</c:v>
                </c:pt>
                <c:pt idx="15">
                  <c:v>5.9</c:v>
                </c:pt>
                <c:pt idx="16">
                  <c:v>5.7</c:v>
                </c:pt>
                <c:pt idx="17">
                  <c:v>4.7</c:v>
                </c:pt>
                <c:pt idx="18">
                  <c:v>6</c:v>
                </c:pt>
                <c:pt idx="19">
                  <c:v>5.8</c:v>
                </c:pt>
                <c:pt idx="20">
                  <c:v>7.1</c:v>
                </c:pt>
                <c:pt idx="21">
                  <c:v>8.6999999999999993</c:v>
                </c:pt>
                <c:pt idx="22">
                  <c:v>10.4</c:v>
                </c:pt>
                <c:pt idx="23">
                  <c:v>11.3</c:v>
                </c:pt>
                <c:pt idx="24">
                  <c:v>11.6</c:v>
                </c:pt>
                <c:pt idx="25">
                  <c:v>10.8</c:v>
                </c:pt>
                <c:pt idx="26">
                  <c:v>9.5</c:v>
                </c:pt>
                <c:pt idx="27">
                  <c:v>7.5</c:v>
                </c:pt>
                <c:pt idx="28">
                  <c:v>6.1</c:v>
                </c:pt>
                <c:pt idx="29">
                  <c:v>5.7</c:v>
                </c:pt>
                <c:pt idx="30">
                  <c:v>5.8</c:v>
                </c:pt>
                <c:pt idx="31">
                  <c:v>5.3</c:v>
                </c:pt>
                <c:pt idx="32">
                  <c:v>5.2</c:v>
                </c:pt>
                <c:pt idx="33">
                  <c:v>3.9</c:v>
                </c:pt>
                <c:pt idx="34">
                  <c:v>3.7</c:v>
                </c:pt>
                <c:pt idx="35">
                  <c:v>5.0999999999999996</c:v>
                </c:pt>
                <c:pt idx="36">
                  <c:v>5.4</c:v>
                </c:pt>
                <c:pt idx="37">
                  <c:v>4.7</c:v>
                </c:pt>
                <c:pt idx="38">
                  <c:v>5.5</c:v>
                </c:pt>
                <c:pt idx="39">
                  <c:v>5.8</c:v>
                </c:pt>
                <c:pt idx="40">
                  <c:v>5.5</c:v>
                </c:pt>
                <c:pt idx="41">
                  <c:v>5.6</c:v>
                </c:pt>
                <c:pt idx="42">
                  <c:v>4.3</c:v>
                </c:pt>
                <c:pt idx="43">
                  <c:v>5.3</c:v>
                </c:pt>
                <c:pt idx="44">
                  <c:v>5.6</c:v>
                </c:pt>
                <c:pt idx="45">
                  <c:v>6.7</c:v>
                </c:pt>
                <c:pt idx="46">
                  <c:v>6.8</c:v>
                </c:pt>
                <c:pt idx="47">
                  <c:v>7.1</c:v>
                </c:pt>
                <c:pt idx="48">
                  <c:v>8</c:v>
                </c:pt>
                <c:pt idx="49">
                  <c:v>9.1</c:v>
                </c:pt>
                <c:pt idx="50">
                  <c:v>10.1</c:v>
                </c:pt>
                <c:pt idx="51">
                  <c:v>10.6</c:v>
                </c:pt>
                <c:pt idx="52">
                  <c:v>10.4</c:v>
                </c:pt>
                <c:pt idx="53">
                  <c:v>10.7</c:v>
                </c:pt>
                <c:pt idx="54">
                  <c:v>9.3000000000000007</c:v>
                </c:pt>
                <c:pt idx="55">
                  <c:v>6.4</c:v>
                </c:pt>
                <c:pt idx="56">
                  <c:v>3.8</c:v>
                </c:pt>
                <c:pt idx="57">
                  <c:v>2.1</c:v>
                </c:pt>
                <c:pt idx="58">
                  <c:v>1.2</c:v>
                </c:pt>
                <c:pt idx="59">
                  <c:v>1.8</c:v>
                </c:pt>
                <c:pt idx="60">
                  <c:v>1.8</c:v>
                </c:pt>
                <c:pt idx="61">
                  <c:v>2.8</c:v>
                </c:pt>
                <c:pt idx="62">
                  <c:v>3.9</c:v>
                </c:pt>
                <c:pt idx="63">
                  <c:v>5.0999999999999996</c:v>
                </c:pt>
                <c:pt idx="64">
                  <c:v>6.1</c:v>
                </c:pt>
                <c:pt idx="65">
                  <c:v>7.3</c:v>
                </c:pt>
                <c:pt idx="66">
                  <c:v>7.8</c:v>
                </c:pt>
                <c:pt idx="67">
                  <c:v>7.3</c:v>
                </c:pt>
                <c:pt idx="68">
                  <c:v>7.1</c:v>
                </c:pt>
                <c:pt idx="69">
                  <c:v>7.1</c:v>
                </c:pt>
                <c:pt idx="70">
                  <c:v>6.6</c:v>
                </c:pt>
                <c:pt idx="71">
                  <c:v>5</c:v>
                </c:pt>
                <c:pt idx="72">
                  <c:v>6.1</c:v>
                </c:pt>
                <c:pt idx="73">
                  <c:v>6</c:v>
                </c:pt>
                <c:pt idx="74">
                  <c:v>5.3</c:v>
                </c:pt>
                <c:pt idx="75">
                  <c:v>6.3</c:v>
                </c:pt>
                <c:pt idx="76">
                  <c:v>6.8</c:v>
                </c:pt>
                <c:pt idx="77">
                  <c:v>6.4</c:v>
                </c:pt>
                <c:pt idx="78">
                  <c:v>7.1</c:v>
                </c:pt>
                <c:pt idx="79">
                  <c:v>7.9</c:v>
                </c:pt>
                <c:pt idx="80">
                  <c:v>8.8000000000000007</c:v>
                </c:pt>
                <c:pt idx="81">
                  <c:v>7.9</c:v>
                </c:pt>
                <c:pt idx="82">
                  <c:v>8.4</c:v>
                </c:pt>
                <c:pt idx="83">
                  <c:v>8.6</c:v>
                </c:pt>
                <c:pt idx="84">
                  <c:v>8.9</c:v>
                </c:pt>
                <c:pt idx="85">
                  <c:v>10.199999999999999</c:v>
                </c:pt>
                <c:pt idx="86">
                  <c:v>10.3</c:v>
                </c:pt>
                <c:pt idx="87">
                  <c:v>12</c:v>
                </c:pt>
                <c:pt idx="88">
                  <c:v>12.2</c:v>
                </c:pt>
                <c:pt idx="89">
                  <c:v>13.2</c:v>
                </c:pt>
                <c:pt idx="90">
                  <c:v>15.1</c:v>
                </c:pt>
                <c:pt idx="91">
                  <c:v>16.7</c:v>
                </c:pt>
                <c:pt idx="92">
                  <c:v>19.5</c:v>
                </c:pt>
                <c:pt idx="93">
                  <c:v>20</c:v>
                </c:pt>
                <c:pt idx="94">
                  <c:v>20.100000000000001</c:v>
                </c:pt>
                <c:pt idx="95" formatCode="General">
                  <c:v>21.3</c:v>
                </c:pt>
                <c:pt idx="96" formatCode="General">
                  <c:v>18.5</c:v>
                </c:pt>
                <c:pt idx="97" formatCode="General">
                  <c:v>19.100000000000001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POA_14!$D$2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POA_13!$A$5:$A$84</c:f>
              <c:strCache>
                <c:ptCount val="80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</c:strCache>
            </c:strRef>
          </c:cat>
          <c:val>
            <c:numRef>
              <c:f>POA_14!$D$5:$D$104</c:f>
              <c:numCache>
                <c:formatCode>General</c:formatCode>
                <c:ptCount val="100"/>
                <c:pt idx="0">
                  <c:v>2.6</c:v>
                </c:pt>
                <c:pt idx="1">
                  <c:v>3.9</c:v>
                </c:pt>
                <c:pt idx="2">
                  <c:v>2.6</c:v>
                </c:pt>
                <c:pt idx="3">
                  <c:v>1.8</c:v>
                </c:pt>
                <c:pt idx="4">
                  <c:v>1.5</c:v>
                </c:pt>
                <c:pt idx="5">
                  <c:v>1</c:v>
                </c:pt>
                <c:pt idx="6">
                  <c:v>1.3</c:v>
                </c:pt>
                <c:pt idx="7">
                  <c:v>1.2</c:v>
                </c:pt>
                <c:pt idx="8">
                  <c:v>1.3</c:v>
                </c:pt>
                <c:pt idx="9">
                  <c:v>1.6</c:v>
                </c:pt>
                <c:pt idx="10">
                  <c:v>1.9</c:v>
                </c:pt>
                <c:pt idx="11">
                  <c:v>3.1</c:v>
                </c:pt>
                <c:pt idx="12">
                  <c:v>2.7</c:v>
                </c:pt>
                <c:pt idx="13">
                  <c:v>2.9</c:v>
                </c:pt>
                <c:pt idx="14">
                  <c:v>4.0999999999999996</c:v>
                </c:pt>
                <c:pt idx="15">
                  <c:v>3.2</c:v>
                </c:pt>
                <c:pt idx="16">
                  <c:v>2.6</c:v>
                </c:pt>
                <c:pt idx="17">
                  <c:v>2.1</c:v>
                </c:pt>
                <c:pt idx="18">
                  <c:v>2.8</c:v>
                </c:pt>
                <c:pt idx="19">
                  <c:v>2.2000000000000002</c:v>
                </c:pt>
                <c:pt idx="20">
                  <c:v>3.1</c:v>
                </c:pt>
                <c:pt idx="21">
                  <c:v>5.7</c:v>
                </c:pt>
                <c:pt idx="22">
                  <c:v>6.8</c:v>
                </c:pt>
                <c:pt idx="23">
                  <c:v>8.3000000000000007</c:v>
                </c:pt>
                <c:pt idx="24">
                  <c:v>9</c:v>
                </c:pt>
                <c:pt idx="25">
                  <c:v>7.4</c:v>
                </c:pt>
                <c:pt idx="26">
                  <c:v>5.9</c:v>
                </c:pt>
                <c:pt idx="27">
                  <c:v>4.5</c:v>
                </c:pt>
                <c:pt idx="28">
                  <c:v>3.9</c:v>
                </c:pt>
                <c:pt idx="29">
                  <c:v>2.2000000000000002</c:v>
                </c:pt>
                <c:pt idx="30">
                  <c:v>1.4</c:v>
                </c:pt>
                <c:pt idx="31">
                  <c:v>1.6</c:v>
                </c:pt>
                <c:pt idx="32">
                  <c:v>1.6</c:v>
                </c:pt>
                <c:pt idx="33">
                  <c:v>1.6</c:v>
                </c:pt>
                <c:pt idx="34">
                  <c:v>1</c:v>
                </c:pt>
                <c:pt idx="35">
                  <c:v>1.7</c:v>
                </c:pt>
                <c:pt idx="36">
                  <c:v>1.4</c:v>
                </c:pt>
                <c:pt idx="37">
                  <c:v>1.1000000000000001</c:v>
                </c:pt>
                <c:pt idx="38">
                  <c:v>1.7</c:v>
                </c:pt>
                <c:pt idx="39">
                  <c:v>1.7</c:v>
                </c:pt>
                <c:pt idx="40">
                  <c:v>1.5</c:v>
                </c:pt>
                <c:pt idx="41">
                  <c:v>2.1</c:v>
                </c:pt>
                <c:pt idx="42">
                  <c:v>2.1</c:v>
                </c:pt>
                <c:pt idx="43">
                  <c:v>2.1</c:v>
                </c:pt>
                <c:pt idx="44">
                  <c:v>2.1</c:v>
                </c:pt>
                <c:pt idx="45">
                  <c:v>2.8</c:v>
                </c:pt>
                <c:pt idx="46">
                  <c:v>4.2</c:v>
                </c:pt>
                <c:pt idx="47">
                  <c:v>5.4</c:v>
                </c:pt>
                <c:pt idx="48">
                  <c:v>6.4</c:v>
                </c:pt>
                <c:pt idx="49">
                  <c:v>7.4</c:v>
                </c:pt>
                <c:pt idx="50">
                  <c:v>9.9</c:v>
                </c:pt>
                <c:pt idx="51">
                  <c:v>9.9</c:v>
                </c:pt>
                <c:pt idx="52">
                  <c:v>9.6999999999999993</c:v>
                </c:pt>
                <c:pt idx="53">
                  <c:v>10.5</c:v>
                </c:pt>
                <c:pt idx="54">
                  <c:v>9.6</c:v>
                </c:pt>
                <c:pt idx="55">
                  <c:v>6.7</c:v>
                </c:pt>
                <c:pt idx="56">
                  <c:v>3.4</c:v>
                </c:pt>
                <c:pt idx="57">
                  <c:v>1.2</c:v>
                </c:pt>
                <c:pt idx="58">
                  <c:v>-0.2</c:v>
                </c:pt>
                <c:pt idx="59">
                  <c:v>1</c:v>
                </c:pt>
                <c:pt idx="60">
                  <c:v>1.6</c:v>
                </c:pt>
                <c:pt idx="61">
                  <c:v>2.2999999999999998</c:v>
                </c:pt>
                <c:pt idx="62">
                  <c:v>3.8</c:v>
                </c:pt>
                <c:pt idx="63">
                  <c:v>7.4</c:v>
                </c:pt>
                <c:pt idx="64">
                  <c:v>7.7</c:v>
                </c:pt>
                <c:pt idx="65">
                  <c:v>10.4</c:v>
                </c:pt>
                <c:pt idx="66">
                  <c:v>12.1</c:v>
                </c:pt>
                <c:pt idx="67">
                  <c:v>11</c:v>
                </c:pt>
                <c:pt idx="68">
                  <c:v>9.9</c:v>
                </c:pt>
                <c:pt idx="69">
                  <c:v>9.6</c:v>
                </c:pt>
                <c:pt idx="70">
                  <c:v>7.8</c:v>
                </c:pt>
                <c:pt idx="71">
                  <c:v>5.8</c:v>
                </c:pt>
                <c:pt idx="72">
                  <c:v>7.2</c:v>
                </c:pt>
                <c:pt idx="73">
                  <c:v>6.1</c:v>
                </c:pt>
                <c:pt idx="74">
                  <c:v>4.8</c:v>
                </c:pt>
                <c:pt idx="75">
                  <c:v>5.9</c:v>
                </c:pt>
                <c:pt idx="76">
                  <c:v>7.4</c:v>
                </c:pt>
                <c:pt idx="77">
                  <c:v>8.1</c:v>
                </c:pt>
                <c:pt idx="78">
                  <c:v>8.1</c:v>
                </c:pt>
                <c:pt idx="79">
                  <c:v>9.4</c:v>
                </c:pt>
                <c:pt idx="80">
                  <c:v>9.5</c:v>
                </c:pt>
                <c:pt idx="81">
                  <c:v>9.3000000000000007</c:v>
                </c:pt>
                <c:pt idx="82">
                  <c:v>10.199999999999999</c:v>
                </c:pt>
                <c:pt idx="83">
                  <c:v>9.8000000000000007</c:v>
                </c:pt>
                <c:pt idx="84">
                  <c:v>9.4</c:v>
                </c:pt>
                <c:pt idx="85">
                  <c:v>10.8</c:v>
                </c:pt>
                <c:pt idx="86">
                  <c:v>11.2</c:v>
                </c:pt>
                <c:pt idx="87">
                  <c:v>13.1</c:v>
                </c:pt>
                <c:pt idx="88">
                  <c:v>13.1</c:v>
                </c:pt>
                <c:pt idx="89">
                  <c:v>15.2</c:v>
                </c:pt>
                <c:pt idx="90">
                  <c:v>19.2</c:v>
                </c:pt>
                <c:pt idx="91">
                  <c:v>21.5</c:v>
                </c:pt>
                <c:pt idx="92">
                  <c:v>25.8</c:v>
                </c:pt>
                <c:pt idx="93">
                  <c:v>27.6</c:v>
                </c:pt>
                <c:pt idx="94">
                  <c:v>23.9</c:v>
                </c:pt>
                <c:pt idx="95">
                  <c:v>23.8</c:v>
                </c:pt>
                <c:pt idx="96">
                  <c:v>22</c:v>
                </c:pt>
                <c:pt idx="97">
                  <c:v>19.7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POA_14!$F$2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POA_13!$A$5:$A$84</c:f>
              <c:strCache>
                <c:ptCount val="80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</c:strCache>
            </c:strRef>
          </c:cat>
          <c:val>
            <c:numRef>
              <c:f>POA_14!$F$5:$F$104</c:f>
              <c:numCache>
                <c:formatCode>0.0</c:formatCode>
                <c:ptCount val="100"/>
                <c:pt idx="0">
                  <c:v>0.7</c:v>
                </c:pt>
                <c:pt idx="1">
                  <c:v>0.2</c:v>
                </c:pt>
                <c:pt idx="2">
                  <c:v>0</c:v>
                </c:pt>
                <c:pt idx="3">
                  <c:v>-0.1</c:v>
                </c:pt>
                <c:pt idx="4">
                  <c:v>0</c:v>
                </c:pt>
                <c:pt idx="5">
                  <c:v>3</c:v>
                </c:pt>
                <c:pt idx="6">
                  <c:v>2.7</c:v>
                </c:pt>
                <c:pt idx="7">
                  <c:v>2.7</c:v>
                </c:pt>
                <c:pt idx="8">
                  <c:v>1.4</c:v>
                </c:pt>
                <c:pt idx="9">
                  <c:v>1.4</c:v>
                </c:pt>
                <c:pt idx="10">
                  <c:v>4.5999999999999996</c:v>
                </c:pt>
                <c:pt idx="11">
                  <c:v>5.7</c:v>
                </c:pt>
                <c:pt idx="12">
                  <c:v>5.9</c:v>
                </c:pt>
                <c:pt idx="13">
                  <c:v>3.8</c:v>
                </c:pt>
                <c:pt idx="14">
                  <c:v>4.2</c:v>
                </c:pt>
                <c:pt idx="15">
                  <c:v>11.8</c:v>
                </c:pt>
                <c:pt idx="16">
                  <c:v>5.6</c:v>
                </c:pt>
                <c:pt idx="17">
                  <c:v>3.7</c:v>
                </c:pt>
                <c:pt idx="18">
                  <c:v>3.9</c:v>
                </c:pt>
                <c:pt idx="19">
                  <c:v>4.8</c:v>
                </c:pt>
                <c:pt idx="20">
                  <c:v>7.8</c:v>
                </c:pt>
                <c:pt idx="21">
                  <c:v>9.9</c:v>
                </c:pt>
                <c:pt idx="22">
                  <c:v>13.2</c:v>
                </c:pt>
                <c:pt idx="23">
                  <c:v>13</c:v>
                </c:pt>
                <c:pt idx="24">
                  <c:v>13.2</c:v>
                </c:pt>
                <c:pt idx="25">
                  <c:v>9</c:v>
                </c:pt>
                <c:pt idx="26">
                  <c:v>7.5</c:v>
                </c:pt>
                <c:pt idx="27">
                  <c:v>2.8</c:v>
                </c:pt>
                <c:pt idx="28">
                  <c:v>5.5</c:v>
                </c:pt>
                <c:pt idx="29">
                  <c:v>4.5</c:v>
                </c:pt>
                <c:pt idx="30">
                  <c:v>7.9</c:v>
                </c:pt>
                <c:pt idx="31">
                  <c:v>4.3</c:v>
                </c:pt>
                <c:pt idx="32">
                  <c:v>3.9</c:v>
                </c:pt>
                <c:pt idx="33">
                  <c:v>3.6</c:v>
                </c:pt>
                <c:pt idx="34">
                  <c:v>2.6</c:v>
                </c:pt>
                <c:pt idx="35">
                  <c:v>2.1</c:v>
                </c:pt>
                <c:pt idx="36">
                  <c:v>1.9</c:v>
                </c:pt>
                <c:pt idx="37">
                  <c:v>1.9</c:v>
                </c:pt>
                <c:pt idx="38">
                  <c:v>1.9</c:v>
                </c:pt>
                <c:pt idx="39">
                  <c:v>3</c:v>
                </c:pt>
                <c:pt idx="40">
                  <c:v>3.2</c:v>
                </c:pt>
                <c:pt idx="41">
                  <c:v>2.8</c:v>
                </c:pt>
                <c:pt idx="42">
                  <c:v>1.2</c:v>
                </c:pt>
                <c:pt idx="43">
                  <c:v>2</c:v>
                </c:pt>
                <c:pt idx="44">
                  <c:v>1.8</c:v>
                </c:pt>
                <c:pt idx="45">
                  <c:v>3.2</c:v>
                </c:pt>
                <c:pt idx="46">
                  <c:v>4.7</c:v>
                </c:pt>
                <c:pt idx="47">
                  <c:v>3.7</c:v>
                </c:pt>
                <c:pt idx="48">
                  <c:v>5</c:v>
                </c:pt>
                <c:pt idx="49">
                  <c:v>6.1</c:v>
                </c:pt>
                <c:pt idx="50">
                  <c:v>7.2</c:v>
                </c:pt>
                <c:pt idx="51">
                  <c:v>6.7</c:v>
                </c:pt>
                <c:pt idx="52">
                  <c:v>6.2</c:v>
                </c:pt>
                <c:pt idx="53">
                  <c:v>5.5</c:v>
                </c:pt>
                <c:pt idx="54">
                  <c:v>4.5</c:v>
                </c:pt>
                <c:pt idx="55">
                  <c:v>2.5</c:v>
                </c:pt>
                <c:pt idx="56">
                  <c:v>1.5</c:v>
                </c:pt>
                <c:pt idx="57">
                  <c:v>0.8</c:v>
                </c:pt>
                <c:pt idx="58">
                  <c:v>-0.6</c:v>
                </c:pt>
                <c:pt idx="59">
                  <c:v>0.9</c:v>
                </c:pt>
                <c:pt idx="60">
                  <c:v>1.2</c:v>
                </c:pt>
                <c:pt idx="61">
                  <c:v>2.8</c:v>
                </c:pt>
                <c:pt idx="62">
                  <c:v>2.8</c:v>
                </c:pt>
                <c:pt idx="63">
                  <c:v>3</c:v>
                </c:pt>
                <c:pt idx="64">
                  <c:v>9.1</c:v>
                </c:pt>
                <c:pt idx="65">
                  <c:v>4.5999999999999996</c:v>
                </c:pt>
                <c:pt idx="66">
                  <c:v>8.5</c:v>
                </c:pt>
                <c:pt idx="67">
                  <c:v>3.3</c:v>
                </c:pt>
                <c:pt idx="68">
                  <c:v>2.4</c:v>
                </c:pt>
                <c:pt idx="69">
                  <c:v>2.6</c:v>
                </c:pt>
                <c:pt idx="70">
                  <c:v>1.1000000000000001</c:v>
                </c:pt>
                <c:pt idx="71">
                  <c:v>1.7</c:v>
                </c:pt>
                <c:pt idx="72">
                  <c:v>0.5</c:v>
                </c:pt>
                <c:pt idx="73">
                  <c:v>0.9</c:v>
                </c:pt>
                <c:pt idx="74">
                  <c:v>0.6</c:v>
                </c:pt>
                <c:pt idx="75">
                  <c:v>0.9</c:v>
                </c:pt>
                <c:pt idx="76">
                  <c:v>1.2</c:v>
                </c:pt>
                <c:pt idx="77">
                  <c:v>1.5</c:v>
                </c:pt>
                <c:pt idx="78">
                  <c:v>2</c:v>
                </c:pt>
                <c:pt idx="79">
                  <c:v>2.6</c:v>
                </c:pt>
                <c:pt idx="80">
                  <c:v>2.2999999999999998</c:v>
                </c:pt>
                <c:pt idx="81">
                  <c:v>7.7</c:v>
                </c:pt>
                <c:pt idx="82">
                  <c:v>2.1</c:v>
                </c:pt>
                <c:pt idx="83">
                  <c:v>3.6</c:v>
                </c:pt>
                <c:pt idx="84">
                  <c:v>2.8</c:v>
                </c:pt>
                <c:pt idx="85">
                  <c:v>2.6</c:v>
                </c:pt>
                <c:pt idx="86">
                  <c:v>4.4000000000000004</c:v>
                </c:pt>
                <c:pt idx="87">
                  <c:v>4.0999999999999996</c:v>
                </c:pt>
                <c:pt idx="88">
                  <c:v>5.7</c:v>
                </c:pt>
                <c:pt idx="89">
                  <c:v>6.7</c:v>
                </c:pt>
                <c:pt idx="90">
                  <c:v>10.8</c:v>
                </c:pt>
                <c:pt idx="91">
                  <c:v>9.6</c:v>
                </c:pt>
                <c:pt idx="92">
                  <c:v>10.199999999999999</c:v>
                </c:pt>
                <c:pt idx="93">
                  <c:v>12.1</c:v>
                </c:pt>
                <c:pt idx="94">
                  <c:v>14</c:v>
                </c:pt>
                <c:pt idx="95" formatCode="General">
                  <c:v>16.5</c:v>
                </c:pt>
                <c:pt idx="96" formatCode="General">
                  <c:v>9.8000000000000007</c:v>
                </c:pt>
                <c:pt idx="97" formatCode="General">
                  <c:v>4.5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POA_14!$E$2</c:f>
              <c:strCache>
                <c:ptCount val="1"/>
                <c:pt idx="0">
                  <c:v>Polen </c:v>
                </c:pt>
              </c:strCache>
            </c:strRef>
          </c:tx>
          <c:marker>
            <c:symbol val="none"/>
          </c:marker>
          <c:cat>
            <c:strRef>
              <c:f>POA_13!$A$5:$A$84</c:f>
              <c:strCache>
                <c:ptCount val="80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  <c:pt idx="78">
                  <c:v>2019</c:v>
                </c:pt>
                <c:pt idx="79">
                  <c:v>2019</c:v>
                </c:pt>
              </c:strCache>
            </c:strRef>
          </c:cat>
          <c:val>
            <c:numRef>
              <c:f>POA_14!$E$5:$E$104</c:f>
              <c:numCache>
                <c:formatCode>General</c:formatCode>
                <c:ptCount val="100"/>
                <c:pt idx="0">
                  <c:v>2.4</c:v>
                </c:pt>
                <c:pt idx="1">
                  <c:v>2.7</c:v>
                </c:pt>
                <c:pt idx="2">
                  <c:v>2.7</c:v>
                </c:pt>
                <c:pt idx="3">
                  <c:v>2.9</c:v>
                </c:pt>
                <c:pt idx="4">
                  <c:v>3</c:v>
                </c:pt>
                <c:pt idx="5">
                  <c:v>2.7</c:v>
                </c:pt>
                <c:pt idx="6">
                  <c:v>3</c:v>
                </c:pt>
                <c:pt idx="7">
                  <c:v>3.2</c:v>
                </c:pt>
                <c:pt idx="8">
                  <c:v>3.2</c:v>
                </c:pt>
                <c:pt idx="9">
                  <c:v>3.8</c:v>
                </c:pt>
                <c:pt idx="10">
                  <c:v>3.3</c:v>
                </c:pt>
                <c:pt idx="11">
                  <c:v>3.5</c:v>
                </c:pt>
                <c:pt idx="12">
                  <c:v>3.1</c:v>
                </c:pt>
                <c:pt idx="13">
                  <c:v>3.4</c:v>
                </c:pt>
                <c:pt idx="14">
                  <c:v>3</c:v>
                </c:pt>
                <c:pt idx="15">
                  <c:v>2.4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1.8</c:v>
                </c:pt>
                <c:pt idx="20">
                  <c:v>2.8</c:v>
                </c:pt>
                <c:pt idx="21">
                  <c:v>2.5</c:v>
                </c:pt>
                <c:pt idx="22">
                  <c:v>2.9</c:v>
                </c:pt>
                <c:pt idx="23">
                  <c:v>2.7</c:v>
                </c:pt>
                <c:pt idx="24">
                  <c:v>2.2999999999999998</c:v>
                </c:pt>
                <c:pt idx="25">
                  <c:v>2.1</c:v>
                </c:pt>
                <c:pt idx="26">
                  <c:v>1.8</c:v>
                </c:pt>
                <c:pt idx="27">
                  <c:v>1.6</c:v>
                </c:pt>
                <c:pt idx="28">
                  <c:v>1.9</c:v>
                </c:pt>
                <c:pt idx="29">
                  <c:v>1.3</c:v>
                </c:pt>
                <c:pt idx="30">
                  <c:v>1.2</c:v>
                </c:pt>
                <c:pt idx="31">
                  <c:v>1.5</c:v>
                </c:pt>
                <c:pt idx="32">
                  <c:v>1.7</c:v>
                </c:pt>
                <c:pt idx="33">
                  <c:v>1.7</c:v>
                </c:pt>
                <c:pt idx="34">
                  <c:v>1.9</c:v>
                </c:pt>
                <c:pt idx="35">
                  <c:v>2.4</c:v>
                </c:pt>
                <c:pt idx="36">
                  <c:v>2.5</c:v>
                </c:pt>
                <c:pt idx="37">
                  <c:v>2.5</c:v>
                </c:pt>
                <c:pt idx="38">
                  <c:v>3</c:v>
                </c:pt>
                <c:pt idx="39">
                  <c:v>3.3</c:v>
                </c:pt>
                <c:pt idx="40">
                  <c:v>3.4</c:v>
                </c:pt>
                <c:pt idx="41">
                  <c:v>3.6</c:v>
                </c:pt>
                <c:pt idx="42">
                  <c:v>3.5</c:v>
                </c:pt>
                <c:pt idx="43">
                  <c:v>4.4000000000000004</c:v>
                </c:pt>
                <c:pt idx="44">
                  <c:v>4.2</c:v>
                </c:pt>
                <c:pt idx="45">
                  <c:v>4.8</c:v>
                </c:pt>
                <c:pt idx="46">
                  <c:v>6.6</c:v>
                </c:pt>
                <c:pt idx="47">
                  <c:v>8.4</c:v>
                </c:pt>
                <c:pt idx="48">
                  <c:v>9</c:v>
                </c:pt>
                <c:pt idx="49">
                  <c:v>10.9</c:v>
                </c:pt>
                <c:pt idx="50">
                  <c:v>11.8</c:v>
                </c:pt>
                <c:pt idx="51">
                  <c:v>12.8</c:v>
                </c:pt>
                <c:pt idx="52">
                  <c:v>14.7</c:v>
                </c:pt>
                <c:pt idx="53">
                  <c:v>14.5</c:v>
                </c:pt>
                <c:pt idx="54">
                  <c:v>12.6</c:v>
                </c:pt>
                <c:pt idx="55">
                  <c:v>9.1999999999999993</c:v>
                </c:pt>
                <c:pt idx="56">
                  <c:v>5.3</c:v>
                </c:pt>
                <c:pt idx="57">
                  <c:v>3.5</c:v>
                </c:pt>
                <c:pt idx="58">
                  <c:v>2.8</c:v>
                </c:pt>
                <c:pt idx="59">
                  <c:v>2.4</c:v>
                </c:pt>
                <c:pt idx="60">
                  <c:v>3.1</c:v>
                </c:pt>
                <c:pt idx="61">
                  <c:v>3.7</c:v>
                </c:pt>
                <c:pt idx="62">
                  <c:v>4</c:v>
                </c:pt>
                <c:pt idx="63">
                  <c:v>4.5999999999999996</c:v>
                </c:pt>
                <c:pt idx="64">
                  <c:v>5.6</c:v>
                </c:pt>
                <c:pt idx="65">
                  <c:v>5</c:v>
                </c:pt>
                <c:pt idx="66">
                  <c:v>5.2</c:v>
                </c:pt>
                <c:pt idx="67">
                  <c:v>5.2</c:v>
                </c:pt>
                <c:pt idx="68">
                  <c:v>4.5</c:v>
                </c:pt>
                <c:pt idx="69">
                  <c:v>5.3</c:v>
                </c:pt>
                <c:pt idx="70">
                  <c:v>4.8</c:v>
                </c:pt>
                <c:pt idx="71">
                  <c:v>4.4000000000000004</c:v>
                </c:pt>
                <c:pt idx="72">
                  <c:v>4.0999999999999996</c:v>
                </c:pt>
                <c:pt idx="73">
                  <c:v>10.5</c:v>
                </c:pt>
                <c:pt idx="74">
                  <c:v>11.7</c:v>
                </c:pt>
                <c:pt idx="75">
                  <c:v>14.2</c:v>
                </c:pt>
                <c:pt idx="76">
                  <c:v>16.399999999999999</c:v>
                </c:pt>
                <c:pt idx="77">
                  <c:v>14.8</c:v>
                </c:pt>
                <c:pt idx="78">
                  <c:v>15.4</c:v>
                </c:pt>
                <c:pt idx="79">
                  <c:v>16.7</c:v>
                </c:pt>
                <c:pt idx="80">
                  <c:v>17.100000000000001</c:v>
                </c:pt>
                <c:pt idx="81">
                  <c:v>17.5</c:v>
                </c:pt>
                <c:pt idx="82">
                  <c:v>20.100000000000001</c:v>
                </c:pt>
                <c:pt idx="83">
                  <c:v>21.7</c:v>
                </c:pt>
                <c:pt idx="84">
                  <c:v>23.2</c:v>
                </c:pt>
                <c:pt idx="85">
                  <c:v>24.1</c:v>
                </c:pt>
                <c:pt idx="86">
                  <c:v>27.7</c:v>
                </c:pt>
                <c:pt idx="87">
                  <c:v>29.9</c:v>
                </c:pt>
                <c:pt idx="88">
                  <c:v>32.5</c:v>
                </c:pt>
                <c:pt idx="89">
                  <c:v>34.799999999999997</c:v>
                </c:pt>
                <c:pt idx="90">
                  <c:v>37.4</c:v>
                </c:pt>
                <c:pt idx="91">
                  <c:v>41.3</c:v>
                </c:pt>
                <c:pt idx="92">
                  <c:v>47.3</c:v>
                </c:pt>
                <c:pt idx="93">
                  <c:v>47.4</c:v>
                </c:pt>
                <c:pt idx="94">
                  <c:v>49.9</c:v>
                </c:pt>
                <c:pt idx="95">
                  <c:v>50.7</c:v>
                </c:pt>
                <c:pt idx="96">
                  <c:v>51</c:v>
                </c:pt>
                <c:pt idx="97">
                  <c:v>49.4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08384"/>
        <c:axId val="235009920"/>
      </c:lineChart>
      <c:catAx>
        <c:axId val="2350083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500992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35009920"/>
        <c:scaling>
          <c:orientation val="minMax"/>
          <c:max val="6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5008384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90398075240596"/>
          <c:y val="0.89462634878973457"/>
          <c:w val="0.48958605274608052"/>
          <c:h val="6.600250107240750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6397139381967496"/>
        </c:manualLayout>
      </c:layout>
      <c:lineChart>
        <c:grouping val="standard"/>
        <c:varyColors val="0"/>
        <c:ser>
          <c:idx val="1"/>
          <c:order val="0"/>
          <c:tx>
            <c:strRef>
              <c:f>POA_15!$C$2</c:f>
              <c:strCache>
                <c:ptCount val="1"/>
                <c:pt idx="0">
                  <c:v>Beskæftigede udenlandske statborgere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POA_15!$A$5:$A$136</c:f>
              <c:strCache>
                <c:ptCount val="132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  <c:pt idx="113">
                  <c:v>2018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0">
                  <c:v>2019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</c:strCache>
            </c:strRef>
          </c:cat>
          <c:val>
            <c:numRef>
              <c:f>POA_15!$C$5:$C$136</c:f>
              <c:numCache>
                <c:formatCode>0.0</c:formatCode>
                <c:ptCount val="132"/>
                <c:pt idx="0">
                  <c:v>3.7295354198413548</c:v>
                </c:pt>
                <c:pt idx="1">
                  <c:v>-5.5170839357728596E-2</c:v>
                </c:pt>
                <c:pt idx="2">
                  <c:v>-1.507378515353281</c:v>
                </c:pt>
                <c:pt idx="3">
                  <c:v>-2.4121181680642394</c:v>
                </c:pt>
                <c:pt idx="4">
                  <c:v>-4.2135925821590661</c:v>
                </c:pt>
                <c:pt idx="5">
                  <c:v>-5.4116420585324221</c:v>
                </c:pt>
                <c:pt idx="6">
                  <c:v>-5.6129028424048926</c:v>
                </c:pt>
                <c:pt idx="7">
                  <c:v>-6.5990535738489342</c:v>
                </c:pt>
                <c:pt idx="8">
                  <c:v>-7.4730524966497711</c:v>
                </c:pt>
                <c:pt idx="9">
                  <c:v>-7.9295771359189331</c:v>
                </c:pt>
                <c:pt idx="10">
                  <c:v>-7.8475545155018409</c:v>
                </c:pt>
                <c:pt idx="11">
                  <c:v>-8.2450054239739643</c:v>
                </c:pt>
                <c:pt idx="12">
                  <c:v>-6.6390432244090789</c:v>
                </c:pt>
                <c:pt idx="13">
                  <c:v>-5.7980394023032176</c:v>
                </c:pt>
                <c:pt idx="14">
                  <c:v>-4.4015361234952479</c:v>
                </c:pt>
                <c:pt idx="15">
                  <c:v>-3.1879036661833737</c:v>
                </c:pt>
                <c:pt idx="16">
                  <c:v>-2.0686936443674142</c:v>
                </c:pt>
                <c:pt idx="17">
                  <c:v>-0.93930143712501035</c:v>
                </c:pt>
                <c:pt idx="18">
                  <c:v>-0.32613896794015318</c:v>
                </c:pt>
                <c:pt idx="19">
                  <c:v>0.18549715129374533</c:v>
                </c:pt>
                <c:pt idx="20">
                  <c:v>0.60829702022620324</c:v>
                </c:pt>
                <c:pt idx="21">
                  <c:v>1.4848723085896864</c:v>
                </c:pt>
                <c:pt idx="22">
                  <c:v>2.001200214775281</c:v>
                </c:pt>
                <c:pt idx="23">
                  <c:v>1.5252556973873084</c:v>
                </c:pt>
                <c:pt idx="24">
                  <c:v>4.9391432990383919</c:v>
                </c:pt>
                <c:pt idx="25">
                  <c:v>5.8275576390713013</c:v>
                </c:pt>
                <c:pt idx="26">
                  <c:v>6.5263421745239185</c:v>
                </c:pt>
                <c:pt idx="27">
                  <c:v>7.1861101386133441</c:v>
                </c:pt>
                <c:pt idx="28">
                  <c:v>7.712213667294975</c:v>
                </c:pt>
                <c:pt idx="29">
                  <c:v>7.2893878214343744</c:v>
                </c:pt>
                <c:pt idx="30">
                  <c:v>7.1745309835133497</c:v>
                </c:pt>
                <c:pt idx="31">
                  <c:v>7.5352516263925935</c:v>
                </c:pt>
                <c:pt idx="32">
                  <c:v>7.489516179508044</c:v>
                </c:pt>
                <c:pt idx="33">
                  <c:v>7.4725425761873225</c:v>
                </c:pt>
                <c:pt idx="34">
                  <c:v>7.729465607253232</c:v>
                </c:pt>
                <c:pt idx="35">
                  <c:v>6.6177005749775759</c:v>
                </c:pt>
                <c:pt idx="36">
                  <c:v>4.1023997949440911</c:v>
                </c:pt>
                <c:pt idx="37">
                  <c:v>4.8020926813434386</c:v>
                </c:pt>
                <c:pt idx="38">
                  <c:v>4.4719650763181562</c:v>
                </c:pt>
                <c:pt idx="39">
                  <c:v>4.2824480118069772</c:v>
                </c:pt>
                <c:pt idx="40">
                  <c:v>4.2977903010529559</c:v>
                </c:pt>
                <c:pt idx="41">
                  <c:v>4.7265333706189523</c:v>
                </c:pt>
                <c:pt idx="42">
                  <c:v>5.0345380389938015</c:v>
                </c:pt>
                <c:pt idx="43">
                  <c:v>4.6875</c:v>
                </c:pt>
                <c:pt idx="44">
                  <c:v>4.393371220943763</c:v>
                </c:pt>
                <c:pt idx="45">
                  <c:v>4.3202520534567128</c:v>
                </c:pt>
                <c:pt idx="46">
                  <c:v>4.4074870368028201</c:v>
                </c:pt>
                <c:pt idx="47">
                  <c:v>4.1254472742580504</c:v>
                </c:pt>
                <c:pt idx="48">
                  <c:v>4.9693149571886579</c:v>
                </c:pt>
                <c:pt idx="49">
                  <c:v>5.1043336734198022</c:v>
                </c:pt>
                <c:pt idx="50">
                  <c:v>4.2965439167363115</c:v>
                </c:pt>
                <c:pt idx="51">
                  <c:v>4.3878983330046566</c:v>
                </c:pt>
                <c:pt idx="52">
                  <c:v>4.6149471049937461</c:v>
                </c:pt>
                <c:pt idx="53">
                  <c:v>4.6283676659564605</c:v>
                </c:pt>
                <c:pt idx="54">
                  <c:v>5.873968913080077</c:v>
                </c:pt>
                <c:pt idx="55">
                  <c:v>5.960639083443354</c:v>
                </c:pt>
                <c:pt idx="56">
                  <c:v>6.1333883679809844</c:v>
                </c:pt>
                <c:pt idx="57">
                  <c:v>6.3892031048874571</c:v>
                </c:pt>
                <c:pt idx="58">
                  <c:v>6.6363471184499616</c:v>
                </c:pt>
                <c:pt idx="59">
                  <c:v>7.2203191669534874</c:v>
                </c:pt>
                <c:pt idx="60">
                  <c:v>7.6801735764967987</c:v>
                </c:pt>
                <c:pt idx="61">
                  <c:v>7.559990524010658</c:v>
                </c:pt>
                <c:pt idx="62">
                  <c:v>8.8670538626780058</c:v>
                </c:pt>
                <c:pt idx="63">
                  <c:v>8.3474559790188465</c:v>
                </c:pt>
                <c:pt idx="64">
                  <c:v>8.1817391020692298</c:v>
                </c:pt>
                <c:pt idx="65">
                  <c:v>8.492085856625593</c:v>
                </c:pt>
                <c:pt idx="66">
                  <c:v>7.1115869364737847</c:v>
                </c:pt>
                <c:pt idx="67">
                  <c:v>7.0940969637454998</c:v>
                </c:pt>
                <c:pt idx="68">
                  <c:v>7.7192724291427623</c:v>
                </c:pt>
                <c:pt idx="69">
                  <c:v>7.921435118502032</c:v>
                </c:pt>
                <c:pt idx="70">
                  <c:v>8.0274068796017986</c:v>
                </c:pt>
                <c:pt idx="71">
                  <c:v>7.8555960357697927</c:v>
                </c:pt>
                <c:pt idx="72">
                  <c:v>8.2155674274480219</c:v>
                </c:pt>
                <c:pt idx="73">
                  <c:v>8.760535688385346</c:v>
                </c:pt>
                <c:pt idx="74">
                  <c:v>8.6652850930996124</c:v>
                </c:pt>
                <c:pt idx="75">
                  <c:v>8.9915587146271179</c:v>
                </c:pt>
                <c:pt idx="76">
                  <c:v>9.0650960132272758</c:v>
                </c:pt>
                <c:pt idx="77">
                  <c:v>9.1054774984930447</c:v>
                </c:pt>
                <c:pt idx="78">
                  <c:v>9.6488797403214193</c:v>
                </c:pt>
                <c:pt idx="79">
                  <c:v>9.727973655150663</c:v>
                </c:pt>
                <c:pt idx="80">
                  <c:v>9.4557607396384782</c:v>
                </c:pt>
                <c:pt idx="81">
                  <c:v>9.6875015166295384</c:v>
                </c:pt>
                <c:pt idx="82">
                  <c:v>9.6013306503649289</c:v>
                </c:pt>
                <c:pt idx="83">
                  <c:v>9.3295287047885438</c:v>
                </c:pt>
                <c:pt idx="84">
                  <c:v>8.5243542194018573</c:v>
                </c:pt>
                <c:pt idx="85">
                  <c:v>8.6283284188065892</c:v>
                </c:pt>
                <c:pt idx="86">
                  <c:v>8.3163199131474954</c:v>
                </c:pt>
                <c:pt idx="87">
                  <c:v>8.6638403591073256</c:v>
                </c:pt>
                <c:pt idx="88">
                  <c:v>8.1734025739444576</c:v>
                </c:pt>
                <c:pt idx="89">
                  <c:v>8.0603504422075929</c:v>
                </c:pt>
                <c:pt idx="90">
                  <c:v>7.2740482680192713</c:v>
                </c:pt>
                <c:pt idx="91">
                  <c:v>7.5981328145708744</c:v>
                </c:pt>
                <c:pt idx="92">
                  <c:v>7.767020584276068</c:v>
                </c:pt>
                <c:pt idx="93">
                  <c:v>7.5372771116322355</c:v>
                </c:pt>
                <c:pt idx="94">
                  <c:v>7.5417885909406124</c:v>
                </c:pt>
                <c:pt idx="95">
                  <c:v>7.7080632616022768</c:v>
                </c:pt>
                <c:pt idx="96">
                  <c:v>8.0513976220948535</c:v>
                </c:pt>
                <c:pt idx="97">
                  <c:v>7.8484063110989837</c:v>
                </c:pt>
                <c:pt idx="98">
                  <c:v>7.8685122028020089</c:v>
                </c:pt>
                <c:pt idx="99">
                  <c:v>6.8935654282497723</c:v>
                </c:pt>
                <c:pt idx="100">
                  <c:v>7.0732112506868674</c:v>
                </c:pt>
                <c:pt idx="101">
                  <c:v>7.2745637589471954</c:v>
                </c:pt>
                <c:pt idx="102">
                  <c:v>6.8174073996171813</c:v>
                </c:pt>
                <c:pt idx="103">
                  <c:v>6.6757692291632651</c:v>
                </c:pt>
                <c:pt idx="104">
                  <c:v>6.8428388847297583</c:v>
                </c:pt>
                <c:pt idx="105">
                  <c:v>7.1850891810158544</c:v>
                </c:pt>
                <c:pt idx="106">
                  <c:v>7.5781722039066892</c:v>
                </c:pt>
                <c:pt idx="107">
                  <c:v>7.5945405964903898</c:v>
                </c:pt>
                <c:pt idx="108">
                  <c:v>7.68062141922195</c:v>
                </c:pt>
                <c:pt idx="109">
                  <c:v>7.571956777449401</c:v>
                </c:pt>
                <c:pt idx="110">
                  <c:v>6.8846285096393132</c:v>
                </c:pt>
                <c:pt idx="111">
                  <c:v>7.9636231062140581</c:v>
                </c:pt>
                <c:pt idx="112">
                  <c:v>8.1932973695517148</c:v>
                </c:pt>
                <c:pt idx="113">
                  <c:v>7.7394906210888905</c:v>
                </c:pt>
                <c:pt idx="114">
                  <c:v>7.5948818727084415</c:v>
                </c:pt>
                <c:pt idx="115">
                  <c:v>7.3359662753786097</c:v>
                </c:pt>
                <c:pt idx="116">
                  <c:v>7.0638561446296109</c:v>
                </c:pt>
                <c:pt idx="117">
                  <c:v>7.0569809756322286</c:v>
                </c:pt>
                <c:pt idx="118">
                  <c:v>6.6673954261546697</c:v>
                </c:pt>
                <c:pt idx="119">
                  <c:v>6.2355511805151593</c:v>
                </c:pt>
                <c:pt idx="120">
                  <c:v>7.3715087361305933</c:v>
                </c:pt>
                <c:pt idx="121">
                  <c:v>6.5619966216083867</c:v>
                </c:pt>
                <c:pt idx="122">
                  <c:v>6.1242152880354439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POA_15!$D$2</c:f>
              <c:strCache>
                <c:ptCount val="1"/>
                <c:pt idx="0">
                  <c:v>heraf: østeuropæiske statsborgere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strRef>
              <c:f>POA_15!$A$5:$A$136</c:f>
              <c:strCache>
                <c:ptCount val="132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  <c:pt idx="113">
                  <c:v>2018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0">
                  <c:v>2019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</c:strCache>
            </c:strRef>
          </c:cat>
          <c:val>
            <c:numRef>
              <c:f>POA_15!$D$5:$D$136</c:f>
              <c:numCache>
                <c:formatCode>0.0</c:formatCode>
                <c:ptCount val="132"/>
                <c:pt idx="0">
                  <c:v>14.045157005976662</c:v>
                </c:pt>
                <c:pt idx="1">
                  <c:v>6.8935158691728589</c:v>
                </c:pt>
                <c:pt idx="2">
                  <c:v>4.6910950149126478</c:v>
                </c:pt>
                <c:pt idx="3">
                  <c:v>3.2857438444030578</c:v>
                </c:pt>
                <c:pt idx="4">
                  <c:v>-2.0359793293701642</c:v>
                </c:pt>
                <c:pt idx="5">
                  <c:v>-3.2456815931345488</c:v>
                </c:pt>
                <c:pt idx="6">
                  <c:v>-2.3261768040671456</c:v>
                </c:pt>
                <c:pt idx="7">
                  <c:v>-4.6087810556182092</c:v>
                </c:pt>
                <c:pt idx="8">
                  <c:v>-6.422679298296174</c:v>
                </c:pt>
                <c:pt idx="9">
                  <c:v>-7.22294092281156</c:v>
                </c:pt>
                <c:pt idx="10">
                  <c:v>-6.7312831842639866</c:v>
                </c:pt>
                <c:pt idx="11">
                  <c:v>-6.9999663786437196</c:v>
                </c:pt>
                <c:pt idx="12">
                  <c:v>-3.5353325292184792</c:v>
                </c:pt>
                <c:pt idx="13">
                  <c:v>-3.1874150640365713</c:v>
                </c:pt>
                <c:pt idx="14">
                  <c:v>0.15465386024173711</c:v>
                </c:pt>
                <c:pt idx="15">
                  <c:v>2.764533835490198</c:v>
                </c:pt>
                <c:pt idx="16">
                  <c:v>5.7034069725935126</c:v>
                </c:pt>
                <c:pt idx="17">
                  <c:v>6.40967326207263</c:v>
                </c:pt>
                <c:pt idx="18">
                  <c:v>7.537914248268109</c:v>
                </c:pt>
                <c:pt idx="19">
                  <c:v>8.8163514338011026</c:v>
                </c:pt>
                <c:pt idx="20">
                  <c:v>9.7967510970821507</c:v>
                </c:pt>
                <c:pt idx="21">
                  <c:v>11.832829808660634</c:v>
                </c:pt>
                <c:pt idx="22">
                  <c:v>12.45892870787803</c:v>
                </c:pt>
                <c:pt idx="23">
                  <c:v>10.444307870286693</c:v>
                </c:pt>
                <c:pt idx="24">
                  <c:v>20.294916569654632</c:v>
                </c:pt>
                <c:pt idx="25">
                  <c:v>20.617635799055691</c:v>
                </c:pt>
                <c:pt idx="26">
                  <c:v>21.691251168271776</c:v>
                </c:pt>
                <c:pt idx="27">
                  <c:v>21.782525634527673</c:v>
                </c:pt>
                <c:pt idx="28">
                  <c:v>22.727102172526358</c:v>
                </c:pt>
                <c:pt idx="29">
                  <c:v>21.568767142806252</c:v>
                </c:pt>
                <c:pt idx="30">
                  <c:v>22.014067832021738</c:v>
                </c:pt>
                <c:pt idx="31">
                  <c:v>23.247827305859261</c:v>
                </c:pt>
                <c:pt idx="32">
                  <c:v>23.041054587525849</c:v>
                </c:pt>
                <c:pt idx="33">
                  <c:v>23.766148304644474</c:v>
                </c:pt>
                <c:pt idx="34">
                  <c:v>24.742653303889909</c:v>
                </c:pt>
                <c:pt idx="35">
                  <c:v>20.893617021276583</c:v>
                </c:pt>
                <c:pt idx="36">
                  <c:v>15.45519713261649</c:v>
                </c:pt>
                <c:pt idx="37">
                  <c:v>17.051065030328672</c:v>
                </c:pt>
                <c:pt idx="38">
                  <c:v>16.606003940294528</c:v>
                </c:pt>
                <c:pt idx="39">
                  <c:v>15.93673965936739</c:v>
                </c:pt>
                <c:pt idx="40">
                  <c:v>16.393542864131106</c:v>
                </c:pt>
                <c:pt idx="41">
                  <c:v>17.586732301922183</c:v>
                </c:pt>
                <c:pt idx="42">
                  <c:v>15.856164383561634</c:v>
                </c:pt>
                <c:pt idx="43">
                  <c:v>15.186238271253913</c:v>
                </c:pt>
                <c:pt idx="44">
                  <c:v>15.272830887590814</c:v>
                </c:pt>
                <c:pt idx="45">
                  <c:v>14.061844130404367</c:v>
                </c:pt>
                <c:pt idx="46">
                  <c:v>15.267716106541741</c:v>
                </c:pt>
                <c:pt idx="47">
                  <c:v>15.054287493569433</c:v>
                </c:pt>
                <c:pt idx="48">
                  <c:v>15.751893704209621</c:v>
                </c:pt>
                <c:pt idx="49">
                  <c:v>15.763309330842688</c:v>
                </c:pt>
                <c:pt idx="50">
                  <c:v>13.27033218785796</c:v>
                </c:pt>
                <c:pt idx="51">
                  <c:v>13.461644667808031</c:v>
                </c:pt>
                <c:pt idx="52">
                  <c:v>12.143420015760427</c:v>
                </c:pt>
                <c:pt idx="53">
                  <c:v>11.280837278843748</c:v>
                </c:pt>
                <c:pt idx="54">
                  <c:v>12.378066804611294</c:v>
                </c:pt>
                <c:pt idx="55">
                  <c:v>12.618794895213654</c:v>
                </c:pt>
                <c:pt idx="56">
                  <c:v>11.949079223828946</c:v>
                </c:pt>
                <c:pt idx="57">
                  <c:v>12.872914622178612</c:v>
                </c:pt>
                <c:pt idx="58">
                  <c:v>12.11133163217086</c:v>
                </c:pt>
                <c:pt idx="59">
                  <c:v>13.614007012919771</c:v>
                </c:pt>
                <c:pt idx="60">
                  <c:v>15.153140588960994</c:v>
                </c:pt>
                <c:pt idx="61">
                  <c:v>14.824454103011206</c:v>
                </c:pt>
                <c:pt idx="62">
                  <c:v>17.199271881478495</c:v>
                </c:pt>
                <c:pt idx="63">
                  <c:v>16.077295626566723</c:v>
                </c:pt>
                <c:pt idx="64">
                  <c:v>15.735600683952882</c:v>
                </c:pt>
                <c:pt idx="65">
                  <c:v>16.443110822491434</c:v>
                </c:pt>
                <c:pt idx="66">
                  <c:v>13.901492733609516</c:v>
                </c:pt>
                <c:pt idx="67">
                  <c:v>13.940337110667869</c:v>
                </c:pt>
                <c:pt idx="68">
                  <c:v>14.478129347082074</c:v>
                </c:pt>
                <c:pt idx="69">
                  <c:v>13.858760623383404</c:v>
                </c:pt>
                <c:pt idx="70">
                  <c:v>14.014752370916767</c:v>
                </c:pt>
                <c:pt idx="71">
                  <c:v>13.550685612494306</c:v>
                </c:pt>
                <c:pt idx="72">
                  <c:v>14.966461710452776</c:v>
                </c:pt>
                <c:pt idx="73">
                  <c:v>15.326729980280589</c:v>
                </c:pt>
                <c:pt idx="74">
                  <c:v>14.657980456026067</c:v>
                </c:pt>
                <c:pt idx="75">
                  <c:v>14.318062690009441</c:v>
                </c:pt>
                <c:pt idx="76">
                  <c:v>13.885572038614896</c:v>
                </c:pt>
                <c:pt idx="77">
                  <c:v>13.594230769230762</c:v>
                </c:pt>
                <c:pt idx="78">
                  <c:v>15.549525624001689</c:v>
                </c:pt>
                <c:pt idx="79">
                  <c:v>16.191831945058951</c:v>
                </c:pt>
                <c:pt idx="80">
                  <c:v>16.469930177834357</c:v>
                </c:pt>
                <c:pt idx="81">
                  <c:v>17.826394059141322</c:v>
                </c:pt>
                <c:pt idx="82">
                  <c:v>17.451016635859531</c:v>
                </c:pt>
                <c:pt idx="83">
                  <c:v>17.066763954761029</c:v>
                </c:pt>
                <c:pt idx="84">
                  <c:v>16.089299461123943</c:v>
                </c:pt>
                <c:pt idx="85">
                  <c:v>16.342053025687392</c:v>
                </c:pt>
                <c:pt idx="86">
                  <c:v>15.555388320288984</c:v>
                </c:pt>
                <c:pt idx="87">
                  <c:v>16.18736703103221</c:v>
                </c:pt>
                <c:pt idx="88">
                  <c:v>16.260307079897629</c:v>
                </c:pt>
                <c:pt idx="89">
                  <c:v>15.673195754118069</c:v>
                </c:pt>
                <c:pt idx="90">
                  <c:v>13.403727328747721</c:v>
                </c:pt>
                <c:pt idx="91">
                  <c:v>11.645695364238406</c:v>
                </c:pt>
                <c:pt idx="92">
                  <c:v>11.645276144737934</c:v>
                </c:pt>
                <c:pt idx="93">
                  <c:v>10.191020884301949</c:v>
                </c:pt>
                <c:pt idx="94">
                  <c:v>10.056498953431642</c:v>
                </c:pt>
                <c:pt idx="95">
                  <c:v>9.9990650710545879</c:v>
                </c:pt>
                <c:pt idx="96">
                  <c:v>9.8300293173251561</c:v>
                </c:pt>
                <c:pt idx="97">
                  <c:v>9.0141225758497256</c:v>
                </c:pt>
                <c:pt idx="98">
                  <c:v>8.4939759036144551</c:v>
                </c:pt>
                <c:pt idx="99">
                  <c:v>7.0481452249408107</c:v>
                </c:pt>
                <c:pt idx="100">
                  <c:v>6.2975757390480283</c:v>
                </c:pt>
                <c:pt idx="101">
                  <c:v>5.9464047887365155</c:v>
                </c:pt>
                <c:pt idx="102">
                  <c:v>5.9361736499684383</c:v>
                </c:pt>
                <c:pt idx="103">
                  <c:v>6.3766052733042642</c:v>
                </c:pt>
                <c:pt idx="104">
                  <c:v>7.3319785810700608</c:v>
                </c:pt>
                <c:pt idx="105">
                  <c:v>7.9001926159003517</c:v>
                </c:pt>
                <c:pt idx="106">
                  <c:v>8.5369864580800936</c:v>
                </c:pt>
                <c:pt idx="107">
                  <c:v>8.8493193376113766</c:v>
                </c:pt>
                <c:pt idx="108">
                  <c:v>8.9772311994534135</c:v>
                </c:pt>
                <c:pt idx="109">
                  <c:v>8.862269881609123</c:v>
                </c:pt>
                <c:pt idx="110">
                  <c:v>7.7074298062637752</c:v>
                </c:pt>
                <c:pt idx="111">
                  <c:v>9.595222295952226</c:v>
                </c:pt>
                <c:pt idx="112">
                  <c:v>9.907681688763617</c:v>
                </c:pt>
                <c:pt idx="113">
                  <c:v>9.062025141594134</c:v>
                </c:pt>
                <c:pt idx="114">
                  <c:v>7.5915323083748092</c:v>
                </c:pt>
                <c:pt idx="115">
                  <c:v>6.8726127080603447</c:v>
                </c:pt>
                <c:pt idx="116">
                  <c:v>6.095909342178004</c:v>
                </c:pt>
                <c:pt idx="117">
                  <c:v>6.4346451542570691</c:v>
                </c:pt>
                <c:pt idx="118">
                  <c:v>5.5743666091355948</c:v>
                </c:pt>
                <c:pt idx="119">
                  <c:v>5.7378969286829857</c:v>
                </c:pt>
                <c:pt idx="120">
                  <c:v>6.1863035269074373</c:v>
                </c:pt>
                <c:pt idx="121">
                  <c:v>6.1764245348820737</c:v>
                </c:pt>
                <c:pt idx="122">
                  <c:v>5.7570395552645266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POA_15!$E$2</c:f>
              <c:strCache>
                <c:ptCount val="1"/>
                <c:pt idx="0">
                  <c:v>heraf: polske statborgere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POA_15!$A$5:$A$136</c:f>
              <c:strCache>
                <c:ptCount val="132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  <c:pt idx="113">
                  <c:v>2018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0">
                  <c:v>2019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</c:strCache>
            </c:strRef>
          </c:cat>
          <c:val>
            <c:numRef>
              <c:f>POA_15!$E$5:$E$136</c:f>
              <c:numCache>
                <c:formatCode>0.0</c:formatCode>
                <c:ptCount val="132"/>
                <c:pt idx="0">
                  <c:v>9.11566478317107</c:v>
                </c:pt>
                <c:pt idx="1">
                  <c:v>1.1160151324085774</c:v>
                </c:pt>
                <c:pt idx="2">
                  <c:v>-1.4473282442748001</c:v>
                </c:pt>
                <c:pt idx="3">
                  <c:v>-3.0137959618686665</c:v>
                </c:pt>
                <c:pt idx="4">
                  <c:v>-8.5905292479108653</c:v>
                </c:pt>
                <c:pt idx="5">
                  <c:v>-10.259384226064952</c:v>
                </c:pt>
                <c:pt idx="6">
                  <c:v>-10.149394066025906</c:v>
                </c:pt>
                <c:pt idx="7">
                  <c:v>-12.75803197268354</c:v>
                </c:pt>
                <c:pt idx="8">
                  <c:v>-14.360824742268036</c:v>
                </c:pt>
                <c:pt idx="9">
                  <c:v>-15.638606676342519</c:v>
                </c:pt>
                <c:pt idx="10">
                  <c:v>-14.808053411224691</c:v>
                </c:pt>
                <c:pt idx="11">
                  <c:v>-15.009621552277096</c:v>
                </c:pt>
                <c:pt idx="12">
                  <c:v>-11.916645869727972</c:v>
                </c:pt>
                <c:pt idx="13">
                  <c:v>-11.142981854461553</c:v>
                </c:pt>
                <c:pt idx="14">
                  <c:v>-8.0741107943983081</c:v>
                </c:pt>
                <c:pt idx="15">
                  <c:v>-5.6410256410256494</c:v>
                </c:pt>
                <c:pt idx="16">
                  <c:v>-2.2489029741589519</c:v>
                </c:pt>
                <c:pt idx="17">
                  <c:v>-1.8211726001644877</c:v>
                </c:pt>
                <c:pt idx="18">
                  <c:v>-0.28486715888611513</c:v>
                </c:pt>
                <c:pt idx="19">
                  <c:v>1.7553223032675191</c:v>
                </c:pt>
                <c:pt idx="20">
                  <c:v>1.5468881666064931</c:v>
                </c:pt>
                <c:pt idx="21">
                  <c:v>4.6267281105990747</c:v>
                </c:pt>
                <c:pt idx="22">
                  <c:v>5.1490846751974573</c:v>
                </c:pt>
                <c:pt idx="23">
                  <c:v>2.5602322206095778</c:v>
                </c:pt>
                <c:pt idx="24">
                  <c:v>14.286726165179203</c:v>
                </c:pt>
                <c:pt idx="25">
                  <c:v>14.652631578947364</c:v>
                </c:pt>
                <c:pt idx="26">
                  <c:v>16.804853387259854</c:v>
                </c:pt>
                <c:pt idx="27">
                  <c:v>16.174948240165634</c:v>
                </c:pt>
                <c:pt idx="28">
                  <c:v>16.703036348899559</c:v>
                </c:pt>
                <c:pt idx="29">
                  <c:v>17.065581617999044</c:v>
                </c:pt>
                <c:pt idx="30">
                  <c:v>17.251632462686572</c:v>
                </c:pt>
                <c:pt idx="31">
                  <c:v>17.786584299784366</c:v>
                </c:pt>
                <c:pt idx="32">
                  <c:v>19.874340584434819</c:v>
                </c:pt>
                <c:pt idx="33">
                  <c:v>20.325346488137171</c:v>
                </c:pt>
                <c:pt idx="34">
                  <c:v>21.101665308023755</c:v>
                </c:pt>
                <c:pt idx="35">
                  <c:v>16.574210347560282</c:v>
                </c:pt>
                <c:pt idx="36">
                  <c:v>9.6188410288193325</c:v>
                </c:pt>
                <c:pt idx="37">
                  <c:v>11.01113967437874</c:v>
                </c:pt>
                <c:pt idx="38">
                  <c:v>10.993767313019404</c:v>
                </c:pt>
                <c:pt idx="39">
                  <c:v>10.798618846068166</c:v>
                </c:pt>
                <c:pt idx="40">
                  <c:v>11.999145207821343</c:v>
                </c:pt>
                <c:pt idx="41">
                  <c:v>12.430995706399514</c:v>
                </c:pt>
                <c:pt idx="42">
                  <c:v>11.02381781114812</c:v>
                </c:pt>
                <c:pt idx="43">
                  <c:v>10.335955667705704</c:v>
                </c:pt>
                <c:pt idx="44">
                  <c:v>9.7705696202531556</c:v>
                </c:pt>
                <c:pt idx="45">
                  <c:v>7.945726975450242</c:v>
                </c:pt>
                <c:pt idx="46">
                  <c:v>10.015386094816805</c:v>
                </c:pt>
                <c:pt idx="47">
                  <c:v>9.9009420219481399</c:v>
                </c:pt>
                <c:pt idx="48">
                  <c:v>10.250466444281116</c:v>
                </c:pt>
                <c:pt idx="49">
                  <c:v>10.580581132491588</c:v>
                </c:pt>
                <c:pt idx="50">
                  <c:v>7.377944158477618</c:v>
                </c:pt>
                <c:pt idx="51">
                  <c:v>8.4493591354611652</c:v>
                </c:pt>
                <c:pt idx="52">
                  <c:v>7.3459263499332224</c:v>
                </c:pt>
                <c:pt idx="53">
                  <c:v>6.4466266593926207</c:v>
                </c:pt>
                <c:pt idx="54">
                  <c:v>8.2900394123969932</c:v>
                </c:pt>
                <c:pt idx="55">
                  <c:v>8.7982062780268961</c:v>
                </c:pt>
                <c:pt idx="56">
                  <c:v>8.4504504504504467</c:v>
                </c:pt>
                <c:pt idx="57">
                  <c:v>9.9651851516932624</c:v>
                </c:pt>
                <c:pt idx="58">
                  <c:v>7.8536777238757054</c:v>
                </c:pt>
                <c:pt idx="59">
                  <c:v>9.9456545751778407</c:v>
                </c:pt>
                <c:pt idx="60">
                  <c:v>11.882051282051293</c:v>
                </c:pt>
                <c:pt idx="61">
                  <c:v>11.816912644595121</c:v>
                </c:pt>
                <c:pt idx="62">
                  <c:v>14.008328491187299</c:v>
                </c:pt>
                <c:pt idx="63">
                  <c:v>11.971635150166861</c:v>
                </c:pt>
                <c:pt idx="64">
                  <c:v>11.335762531105573</c:v>
                </c:pt>
                <c:pt idx="65">
                  <c:v>11.954386264627999</c:v>
                </c:pt>
                <c:pt idx="66">
                  <c:v>8.9747301377228155</c:v>
                </c:pt>
                <c:pt idx="67">
                  <c:v>9.5664001318934879</c:v>
                </c:pt>
                <c:pt idx="68">
                  <c:v>10.055657085894666</c:v>
                </c:pt>
                <c:pt idx="69">
                  <c:v>8.9593355536367767</c:v>
                </c:pt>
                <c:pt idx="70">
                  <c:v>9.4902342167112437</c:v>
                </c:pt>
                <c:pt idx="71">
                  <c:v>8.9213952740716991</c:v>
                </c:pt>
                <c:pt idx="72">
                  <c:v>9.2267497822798674</c:v>
                </c:pt>
                <c:pt idx="73">
                  <c:v>9.9616516543298133</c:v>
                </c:pt>
                <c:pt idx="74">
                  <c:v>8.7492036525801637</c:v>
                </c:pt>
                <c:pt idx="75">
                  <c:v>7.7238296287097938</c:v>
                </c:pt>
                <c:pt idx="76">
                  <c:v>6.9686689283576158</c:v>
                </c:pt>
                <c:pt idx="77">
                  <c:v>6.2106588334032864</c:v>
                </c:pt>
                <c:pt idx="78">
                  <c:v>8.1597024555011473</c:v>
                </c:pt>
                <c:pt idx="79">
                  <c:v>7.9185945905277748</c:v>
                </c:pt>
                <c:pt idx="80">
                  <c:v>9.0312110804996735</c:v>
                </c:pt>
                <c:pt idx="81">
                  <c:v>10.479245283018869</c:v>
                </c:pt>
                <c:pt idx="82">
                  <c:v>11.265729089563294</c:v>
                </c:pt>
                <c:pt idx="83">
                  <c:v>12.116292798110976</c:v>
                </c:pt>
                <c:pt idx="84">
                  <c:v>12.278640369282414</c:v>
                </c:pt>
                <c:pt idx="85">
                  <c:v>12.923763179237625</c:v>
                </c:pt>
                <c:pt idx="86">
                  <c:v>13.114626049599693</c:v>
                </c:pt>
                <c:pt idx="87">
                  <c:v>15.477425552353495</c:v>
                </c:pt>
                <c:pt idx="88">
                  <c:v>16.238200067161685</c:v>
                </c:pt>
                <c:pt idx="89">
                  <c:v>15.635214252361635</c:v>
                </c:pt>
                <c:pt idx="90">
                  <c:v>13.193445384048559</c:v>
                </c:pt>
                <c:pt idx="91">
                  <c:v>12.656860011154492</c:v>
                </c:pt>
                <c:pt idx="92">
                  <c:v>12.083766008999646</c:v>
                </c:pt>
                <c:pt idx="93">
                  <c:v>10.964238139153593</c:v>
                </c:pt>
                <c:pt idx="94">
                  <c:v>9.6028472591804075</c:v>
                </c:pt>
                <c:pt idx="95">
                  <c:v>9.8229564301697962</c:v>
                </c:pt>
                <c:pt idx="96">
                  <c:v>10.15473164897594</c:v>
                </c:pt>
                <c:pt idx="97">
                  <c:v>8.9955830071461946</c:v>
                </c:pt>
                <c:pt idx="98">
                  <c:v>7.6718571971135674</c:v>
                </c:pt>
                <c:pt idx="99">
                  <c:v>5.5402122916181469</c:v>
                </c:pt>
                <c:pt idx="100">
                  <c:v>3.9386254935319158</c:v>
                </c:pt>
                <c:pt idx="101">
                  <c:v>3.5720941790395671</c:v>
                </c:pt>
                <c:pt idx="102">
                  <c:v>4.0360829535943452</c:v>
                </c:pt>
                <c:pt idx="103">
                  <c:v>4.2699340944954969</c:v>
                </c:pt>
                <c:pt idx="104">
                  <c:v>5.8923442759643052</c:v>
                </c:pt>
                <c:pt idx="105">
                  <c:v>5.9562286453042788</c:v>
                </c:pt>
                <c:pt idx="106">
                  <c:v>7.219811234863883</c:v>
                </c:pt>
                <c:pt idx="107">
                  <c:v>7.5630000299643569</c:v>
                </c:pt>
                <c:pt idx="108">
                  <c:v>6.4872934550266308</c:v>
                </c:pt>
                <c:pt idx="109">
                  <c:v>5.5284659989456912</c:v>
                </c:pt>
                <c:pt idx="110">
                  <c:v>4.4380311046977852</c:v>
                </c:pt>
                <c:pt idx="111">
                  <c:v>6.5483321773125596</c:v>
                </c:pt>
                <c:pt idx="112">
                  <c:v>6.7819641754169169</c:v>
                </c:pt>
                <c:pt idx="113">
                  <c:v>6.7058541266794549</c:v>
                </c:pt>
                <c:pt idx="114">
                  <c:v>5.0951997854652689</c:v>
                </c:pt>
                <c:pt idx="115">
                  <c:v>4.5906406718300161</c:v>
                </c:pt>
                <c:pt idx="116">
                  <c:v>2.9513838257166896</c:v>
                </c:pt>
                <c:pt idx="117">
                  <c:v>3.3176456917087762</c:v>
                </c:pt>
                <c:pt idx="118">
                  <c:v>2.2558731955844848</c:v>
                </c:pt>
                <c:pt idx="119">
                  <c:v>3.0364654427946505</c:v>
                </c:pt>
                <c:pt idx="120">
                  <c:v>4.823960490680264</c:v>
                </c:pt>
                <c:pt idx="121">
                  <c:v>5.5791445519825231</c:v>
                </c:pt>
                <c:pt idx="122">
                  <c:v>5.7263041542571216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POA_15!$F$2</c:f>
              <c:strCache>
                <c:ptCount val="1"/>
                <c:pt idx="0">
                  <c:v>Grænsegængere</c:v>
                </c:pt>
              </c:strCache>
            </c:strRef>
          </c:tx>
          <c:spPr>
            <a:ln>
              <a:solidFill>
                <a:srgbClr val="DA6D79"/>
              </a:solidFill>
            </a:ln>
          </c:spPr>
          <c:marker>
            <c:symbol val="none"/>
          </c:marker>
          <c:cat>
            <c:strRef>
              <c:f>POA_15!$A$5:$A$136</c:f>
              <c:strCache>
                <c:ptCount val="132"/>
                <c:pt idx="0">
                  <c:v>2009</c:v>
                </c:pt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4">
                  <c:v>2009</c:v>
                </c:pt>
                <c:pt idx="5">
                  <c:v>2009</c:v>
                </c:pt>
                <c:pt idx="6">
                  <c:v>2009</c:v>
                </c:pt>
                <c:pt idx="7">
                  <c:v>2009</c:v>
                </c:pt>
                <c:pt idx="8">
                  <c:v>2009</c:v>
                </c:pt>
                <c:pt idx="9">
                  <c:v>2009</c:v>
                </c:pt>
                <c:pt idx="10">
                  <c:v>2009</c:v>
                </c:pt>
                <c:pt idx="11">
                  <c:v>2009</c:v>
                </c:pt>
                <c:pt idx="12">
                  <c:v>2010</c:v>
                </c:pt>
                <c:pt idx="13">
                  <c:v>2010</c:v>
                </c:pt>
                <c:pt idx="14">
                  <c:v>2010</c:v>
                </c:pt>
                <c:pt idx="15">
                  <c:v>2010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2011</c:v>
                </c:pt>
                <c:pt idx="29">
                  <c:v>2011</c:v>
                </c:pt>
                <c:pt idx="30">
                  <c:v>2011</c:v>
                </c:pt>
                <c:pt idx="31">
                  <c:v>2011</c:v>
                </c:pt>
                <c:pt idx="32">
                  <c:v>2011</c:v>
                </c:pt>
                <c:pt idx="33">
                  <c:v>2011</c:v>
                </c:pt>
                <c:pt idx="34">
                  <c:v>2011</c:v>
                </c:pt>
                <c:pt idx="35">
                  <c:v>2011</c:v>
                </c:pt>
                <c:pt idx="36">
                  <c:v>2012</c:v>
                </c:pt>
                <c:pt idx="37">
                  <c:v>2012</c:v>
                </c:pt>
                <c:pt idx="38">
                  <c:v>2012</c:v>
                </c:pt>
                <c:pt idx="39">
                  <c:v>2012</c:v>
                </c:pt>
                <c:pt idx="40">
                  <c:v>2012</c:v>
                </c:pt>
                <c:pt idx="41">
                  <c:v>2012</c:v>
                </c:pt>
                <c:pt idx="42">
                  <c:v>2012</c:v>
                </c:pt>
                <c:pt idx="43">
                  <c:v>2012</c:v>
                </c:pt>
                <c:pt idx="44">
                  <c:v>2012</c:v>
                </c:pt>
                <c:pt idx="45">
                  <c:v>2012</c:v>
                </c:pt>
                <c:pt idx="46">
                  <c:v>2012</c:v>
                </c:pt>
                <c:pt idx="47">
                  <c:v>2012</c:v>
                </c:pt>
                <c:pt idx="48">
                  <c:v>2013</c:v>
                </c:pt>
                <c:pt idx="49">
                  <c:v>2013</c:v>
                </c:pt>
                <c:pt idx="50">
                  <c:v>2013</c:v>
                </c:pt>
                <c:pt idx="51">
                  <c:v>2013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2013</c:v>
                </c:pt>
                <c:pt idx="57">
                  <c:v>2013</c:v>
                </c:pt>
                <c:pt idx="58">
                  <c:v>2013</c:v>
                </c:pt>
                <c:pt idx="59">
                  <c:v>2013</c:v>
                </c:pt>
                <c:pt idx="60">
                  <c:v>2014</c:v>
                </c:pt>
                <c:pt idx="61">
                  <c:v>2014</c:v>
                </c:pt>
                <c:pt idx="62">
                  <c:v>2014</c:v>
                </c:pt>
                <c:pt idx="63">
                  <c:v>2014</c:v>
                </c:pt>
                <c:pt idx="64">
                  <c:v>2014</c:v>
                </c:pt>
                <c:pt idx="65">
                  <c:v>2014</c:v>
                </c:pt>
                <c:pt idx="66">
                  <c:v>2014</c:v>
                </c:pt>
                <c:pt idx="67">
                  <c:v>2014</c:v>
                </c:pt>
                <c:pt idx="68">
                  <c:v>2014</c:v>
                </c:pt>
                <c:pt idx="69">
                  <c:v>2014</c:v>
                </c:pt>
                <c:pt idx="70">
                  <c:v>2014</c:v>
                </c:pt>
                <c:pt idx="71">
                  <c:v>2014</c:v>
                </c:pt>
                <c:pt idx="72">
                  <c:v>2015</c:v>
                </c:pt>
                <c:pt idx="73">
                  <c:v>2015</c:v>
                </c:pt>
                <c:pt idx="74">
                  <c:v>2015</c:v>
                </c:pt>
                <c:pt idx="75">
                  <c:v>2015</c:v>
                </c:pt>
                <c:pt idx="76">
                  <c:v>2015</c:v>
                </c:pt>
                <c:pt idx="77">
                  <c:v>2015</c:v>
                </c:pt>
                <c:pt idx="78">
                  <c:v>2015</c:v>
                </c:pt>
                <c:pt idx="79">
                  <c:v>2015</c:v>
                </c:pt>
                <c:pt idx="80">
                  <c:v>2015</c:v>
                </c:pt>
                <c:pt idx="81">
                  <c:v>2015</c:v>
                </c:pt>
                <c:pt idx="82">
                  <c:v>2015</c:v>
                </c:pt>
                <c:pt idx="83">
                  <c:v>2015</c:v>
                </c:pt>
                <c:pt idx="84">
                  <c:v>2016</c:v>
                </c:pt>
                <c:pt idx="85">
                  <c:v>2016</c:v>
                </c:pt>
                <c:pt idx="86">
                  <c:v>2016</c:v>
                </c:pt>
                <c:pt idx="87">
                  <c:v>2016</c:v>
                </c:pt>
                <c:pt idx="88">
                  <c:v>2016</c:v>
                </c:pt>
                <c:pt idx="89">
                  <c:v>2016</c:v>
                </c:pt>
                <c:pt idx="90">
                  <c:v>2016</c:v>
                </c:pt>
                <c:pt idx="91">
                  <c:v>2016</c:v>
                </c:pt>
                <c:pt idx="92">
                  <c:v>2016</c:v>
                </c:pt>
                <c:pt idx="93">
                  <c:v>2016</c:v>
                </c:pt>
                <c:pt idx="94">
                  <c:v>2016</c:v>
                </c:pt>
                <c:pt idx="95">
                  <c:v>2016</c:v>
                </c:pt>
                <c:pt idx="96">
                  <c:v>2017</c:v>
                </c:pt>
                <c:pt idx="97">
                  <c:v>2017</c:v>
                </c:pt>
                <c:pt idx="98">
                  <c:v>2017</c:v>
                </c:pt>
                <c:pt idx="99">
                  <c:v>2017</c:v>
                </c:pt>
                <c:pt idx="100">
                  <c:v>2017</c:v>
                </c:pt>
                <c:pt idx="101">
                  <c:v>2017</c:v>
                </c:pt>
                <c:pt idx="102">
                  <c:v>2017</c:v>
                </c:pt>
                <c:pt idx="103">
                  <c:v>2017</c:v>
                </c:pt>
                <c:pt idx="104">
                  <c:v>2017</c:v>
                </c:pt>
                <c:pt idx="105">
                  <c:v>2017</c:v>
                </c:pt>
                <c:pt idx="106">
                  <c:v>2017</c:v>
                </c:pt>
                <c:pt idx="107">
                  <c:v>2017</c:v>
                </c:pt>
                <c:pt idx="108">
                  <c:v>2018</c:v>
                </c:pt>
                <c:pt idx="109">
                  <c:v>2018</c:v>
                </c:pt>
                <c:pt idx="110">
                  <c:v>2018</c:v>
                </c:pt>
                <c:pt idx="111">
                  <c:v>2018</c:v>
                </c:pt>
                <c:pt idx="112">
                  <c:v>2018</c:v>
                </c:pt>
                <c:pt idx="113">
                  <c:v>2018</c:v>
                </c:pt>
                <c:pt idx="114">
                  <c:v>2018</c:v>
                </c:pt>
                <c:pt idx="115">
                  <c:v>2018</c:v>
                </c:pt>
                <c:pt idx="116">
                  <c:v>2018</c:v>
                </c:pt>
                <c:pt idx="117">
                  <c:v>2018</c:v>
                </c:pt>
                <c:pt idx="118">
                  <c:v>2018</c:v>
                </c:pt>
                <c:pt idx="119">
                  <c:v>2018</c:v>
                </c:pt>
                <c:pt idx="120">
                  <c:v>2019</c:v>
                </c:pt>
                <c:pt idx="121">
                  <c:v>2019</c:v>
                </c:pt>
                <c:pt idx="122">
                  <c:v>2019</c:v>
                </c:pt>
                <c:pt idx="123">
                  <c:v>2019</c:v>
                </c:pt>
                <c:pt idx="124">
                  <c:v>2019</c:v>
                </c:pt>
                <c:pt idx="125">
                  <c:v>2019</c:v>
                </c:pt>
                <c:pt idx="126">
                  <c:v>2019</c:v>
                </c:pt>
                <c:pt idx="127">
                  <c:v>2019</c:v>
                </c:pt>
                <c:pt idx="128">
                  <c:v>2019</c:v>
                </c:pt>
                <c:pt idx="129">
                  <c:v>2019</c:v>
                </c:pt>
                <c:pt idx="130">
                  <c:v>2019</c:v>
                </c:pt>
                <c:pt idx="131">
                  <c:v>2019</c:v>
                </c:pt>
              </c:strCache>
            </c:strRef>
          </c:cat>
          <c:val>
            <c:numRef>
              <c:f>POA_15!$F$5:$F$136</c:f>
              <c:numCache>
                <c:formatCode>0.0</c:formatCode>
                <c:ptCount val="132"/>
                <c:pt idx="0">
                  <c:v>-11.019966390384226</c:v>
                </c:pt>
                <c:pt idx="1">
                  <c:v>-17.536208031599728</c:v>
                </c:pt>
                <c:pt idx="2">
                  <c:v>-20.511187196432829</c:v>
                </c:pt>
                <c:pt idx="3">
                  <c:v>-22.16775741141501</c:v>
                </c:pt>
                <c:pt idx="4">
                  <c:v>-25.213917589327551</c:v>
                </c:pt>
                <c:pt idx="5">
                  <c:v>-26.372245619750103</c:v>
                </c:pt>
                <c:pt idx="6">
                  <c:v>-24.806852928132955</c:v>
                </c:pt>
                <c:pt idx="7">
                  <c:v>-26.070231745881912</c:v>
                </c:pt>
                <c:pt idx="8">
                  <c:v>-27.047241272192878</c:v>
                </c:pt>
                <c:pt idx="9">
                  <c:v>-25.982668288928068</c:v>
                </c:pt>
                <c:pt idx="10">
                  <c:v>-24.46065337990548</c:v>
                </c:pt>
                <c:pt idx="11">
                  <c:v>-23.470136477033705</c:v>
                </c:pt>
                <c:pt idx="12">
                  <c:v>-20.659411011523687</c:v>
                </c:pt>
                <c:pt idx="13">
                  <c:v>-18.464557762033067</c:v>
                </c:pt>
                <c:pt idx="14">
                  <c:v>-14.651574343049859</c:v>
                </c:pt>
                <c:pt idx="15">
                  <c:v>-10.716558909249272</c:v>
                </c:pt>
                <c:pt idx="16">
                  <c:v>-8.9125560538116559</c:v>
                </c:pt>
                <c:pt idx="17">
                  <c:v>-5.2365452074708401</c:v>
                </c:pt>
                <c:pt idx="18">
                  <c:v>-4.1905944435821851</c:v>
                </c:pt>
                <c:pt idx="19">
                  <c:v>-3.7954480160883577</c:v>
                </c:pt>
                <c:pt idx="20">
                  <c:v>-4.1336390435637043</c:v>
                </c:pt>
                <c:pt idx="21">
                  <c:v>-2.2073870307625185</c:v>
                </c:pt>
                <c:pt idx="22">
                  <c:v>-0.38759689922480334</c:v>
                </c:pt>
                <c:pt idx="23">
                  <c:v>-3.4515819750719032</c:v>
                </c:pt>
                <c:pt idx="24">
                  <c:v>11.308803356733634</c:v>
                </c:pt>
                <c:pt idx="25">
                  <c:v>13.707571801566587</c:v>
                </c:pt>
                <c:pt idx="26">
                  <c:v>16.497789601345801</c:v>
                </c:pt>
                <c:pt idx="27">
                  <c:v>17.214467957376556</c:v>
                </c:pt>
                <c:pt idx="28">
                  <c:v>18.780090497737561</c:v>
                </c:pt>
                <c:pt idx="29">
                  <c:v>15.724004535449893</c:v>
                </c:pt>
                <c:pt idx="30">
                  <c:v>15.360440628543643</c:v>
                </c:pt>
                <c:pt idx="31">
                  <c:v>17.021700179175795</c:v>
                </c:pt>
                <c:pt idx="32">
                  <c:v>17.596009293426263</c:v>
                </c:pt>
                <c:pt idx="33">
                  <c:v>17.364755926040274</c:v>
                </c:pt>
                <c:pt idx="34">
                  <c:v>18.451771451976256</c:v>
                </c:pt>
                <c:pt idx="35">
                  <c:v>14.071499503475664</c:v>
                </c:pt>
                <c:pt idx="36">
                  <c:v>0.52194715285077109</c:v>
                </c:pt>
                <c:pt idx="37">
                  <c:v>1.7221584385763435</c:v>
                </c:pt>
                <c:pt idx="38">
                  <c:v>1.8436429578883633</c:v>
                </c:pt>
                <c:pt idx="39">
                  <c:v>2.4007682458386626</c:v>
                </c:pt>
                <c:pt idx="40">
                  <c:v>3.3279492883917925</c:v>
                </c:pt>
                <c:pt idx="41">
                  <c:v>5.5070459064580319</c:v>
                </c:pt>
                <c:pt idx="42">
                  <c:v>6.6898837274616625</c:v>
                </c:pt>
                <c:pt idx="43">
                  <c:v>5.6254962005217237</c:v>
                </c:pt>
                <c:pt idx="44">
                  <c:v>4.9915741763030894</c:v>
                </c:pt>
                <c:pt idx="45">
                  <c:v>4.1855435068541169</c:v>
                </c:pt>
                <c:pt idx="46">
                  <c:v>4.881281696634403</c:v>
                </c:pt>
                <c:pt idx="47">
                  <c:v>5.2494123792112788</c:v>
                </c:pt>
                <c:pt idx="48">
                  <c:v>6.5697905022896919</c:v>
                </c:pt>
                <c:pt idx="49">
                  <c:v>8.2780756207674955</c:v>
                </c:pt>
                <c:pt idx="50">
                  <c:v>4.7515415306492486</c:v>
                </c:pt>
                <c:pt idx="51">
                  <c:v>4.8765239137230481</c:v>
                </c:pt>
                <c:pt idx="52">
                  <c:v>4.2796047780563384</c:v>
                </c:pt>
                <c:pt idx="53">
                  <c:v>3.2885392767398685</c:v>
                </c:pt>
                <c:pt idx="54">
                  <c:v>7.1943771717384521</c:v>
                </c:pt>
                <c:pt idx="55">
                  <c:v>7.2828304520562597</c:v>
                </c:pt>
                <c:pt idx="56">
                  <c:v>5.9110028780163759</c:v>
                </c:pt>
                <c:pt idx="57">
                  <c:v>6.9069995791836192</c:v>
                </c:pt>
                <c:pt idx="58">
                  <c:v>6.6349799439529704</c:v>
                </c:pt>
                <c:pt idx="59">
                  <c:v>7.9404466501240734</c:v>
                </c:pt>
                <c:pt idx="60">
                  <c:v>8.3336152935205519</c:v>
                </c:pt>
                <c:pt idx="61">
                  <c:v>6.3422261311443435</c:v>
                </c:pt>
                <c:pt idx="62">
                  <c:v>9.7204734323847788</c:v>
                </c:pt>
                <c:pt idx="63">
                  <c:v>6.3546944858420318</c:v>
                </c:pt>
                <c:pt idx="64">
                  <c:v>5.9113021835049295</c:v>
                </c:pt>
                <c:pt idx="65">
                  <c:v>5.9419293420774295</c:v>
                </c:pt>
                <c:pt idx="66">
                  <c:v>-0.58692075341960503</c:v>
                </c:pt>
                <c:pt idx="67">
                  <c:v>-0.3027649193043942</c:v>
                </c:pt>
                <c:pt idx="68">
                  <c:v>2.0589464882943247</c:v>
                </c:pt>
                <c:pt idx="69">
                  <c:v>2.0521164090587121</c:v>
                </c:pt>
                <c:pt idx="70">
                  <c:v>3.4395692164996206</c:v>
                </c:pt>
                <c:pt idx="71">
                  <c:v>2.3116219667943767</c:v>
                </c:pt>
                <c:pt idx="72">
                  <c:v>4.1476669373477364</c:v>
                </c:pt>
                <c:pt idx="73">
                  <c:v>7.4373583287385969</c:v>
                </c:pt>
                <c:pt idx="74">
                  <c:v>6.6473490934128847</c:v>
                </c:pt>
                <c:pt idx="75">
                  <c:v>7.5332100218597589</c:v>
                </c:pt>
                <c:pt idx="76">
                  <c:v>6.8044650964054938</c:v>
                </c:pt>
                <c:pt idx="77">
                  <c:v>8.0573097371639619</c:v>
                </c:pt>
                <c:pt idx="78">
                  <c:v>9.9797440837903224</c:v>
                </c:pt>
                <c:pt idx="79">
                  <c:v>9.3815881939564179</c:v>
                </c:pt>
                <c:pt idx="80">
                  <c:v>8.5663082437275904</c:v>
                </c:pt>
                <c:pt idx="81">
                  <c:v>9.7971148653861064</c:v>
                </c:pt>
                <c:pt idx="82">
                  <c:v>9.1013250971405881</c:v>
                </c:pt>
                <c:pt idx="83">
                  <c:v>8.7779303457745641</c:v>
                </c:pt>
                <c:pt idx="84">
                  <c:v>8.9336052300125885</c:v>
                </c:pt>
                <c:pt idx="85">
                  <c:v>8.0715059588299027</c:v>
                </c:pt>
                <c:pt idx="86">
                  <c:v>7.5188981249831812</c:v>
                </c:pt>
                <c:pt idx="87">
                  <c:v>8.7829033098774971</c:v>
                </c:pt>
                <c:pt idx="88">
                  <c:v>8.9338400760114069</c:v>
                </c:pt>
                <c:pt idx="89">
                  <c:v>6.9090573098334431</c:v>
                </c:pt>
                <c:pt idx="90">
                  <c:v>5.3344413997574236</c:v>
                </c:pt>
                <c:pt idx="91">
                  <c:v>5.1374420632371169</c:v>
                </c:pt>
                <c:pt idx="92">
                  <c:v>5.7704098476630605</c:v>
                </c:pt>
                <c:pt idx="93">
                  <c:v>3.7424764045996426</c:v>
                </c:pt>
                <c:pt idx="94">
                  <c:v>3.8856673211269026</c:v>
                </c:pt>
                <c:pt idx="95">
                  <c:v>4.1197126529113319</c:v>
                </c:pt>
                <c:pt idx="96">
                  <c:v>1.971094287680657</c:v>
                </c:pt>
                <c:pt idx="97">
                  <c:v>1.3797652024798879</c:v>
                </c:pt>
                <c:pt idx="98">
                  <c:v>1.1158927141713377</c:v>
                </c:pt>
                <c:pt idx="99">
                  <c:v>-2.6497364638236718</c:v>
                </c:pt>
                <c:pt idx="100">
                  <c:v>-3.6679137879587813</c:v>
                </c:pt>
                <c:pt idx="101">
                  <c:v>-2.171470550105866</c:v>
                </c:pt>
                <c:pt idx="102">
                  <c:v>-2.4649764377252268</c:v>
                </c:pt>
                <c:pt idx="103">
                  <c:v>-2.0121778223958415</c:v>
                </c:pt>
                <c:pt idx="104">
                  <c:v>-0.13154081109402682</c:v>
                </c:pt>
                <c:pt idx="105">
                  <c:v>0.99555274623564571</c:v>
                </c:pt>
                <c:pt idx="106">
                  <c:v>2.8986462728551459</c:v>
                </c:pt>
                <c:pt idx="107">
                  <c:v>3.1984305426971673</c:v>
                </c:pt>
                <c:pt idx="108">
                  <c:v>4.3141383871925711</c:v>
                </c:pt>
                <c:pt idx="109">
                  <c:v>4.3796190277922307</c:v>
                </c:pt>
                <c:pt idx="110">
                  <c:v>3.0954619686247327</c:v>
                </c:pt>
                <c:pt idx="111">
                  <c:v>8.6405473249003393</c:v>
                </c:pt>
                <c:pt idx="112">
                  <c:v>9.1162524720627118</c:v>
                </c:pt>
                <c:pt idx="113">
                  <c:v>6.8622037679174923</c:v>
                </c:pt>
                <c:pt idx="114">
                  <c:v>5.4196453947224654</c:v>
                </c:pt>
                <c:pt idx="115">
                  <c:v>4.8642508741842789</c:v>
                </c:pt>
                <c:pt idx="116">
                  <c:v>4.1813635754788692</c:v>
                </c:pt>
                <c:pt idx="117">
                  <c:v>5.1119853368501111</c:v>
                </c:pt>
                <c:pt idx="118">
                  <c:v>2.6824423894240113</c:v>
                </c:pt>
                <c:pt idx="119">
                  <c:v>3.0245423670888698</c:v>
                </c:pt>
                <c:pt idx="120">
                  <c:v>2.9322705038950119</c:v>
                </c:pt>
                <c:pt idx="121">
                  <c:v>1.6703647378524664</c:v>
                </c:pt>
                <c:pt idx="122">
                  <c:v>0.60002400096004749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13440"/>
        <c:axId val="239614976"/>
      </c:lineChart>
      <c:catAx>
        <c:axId val="2396134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9614976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39614976"/>
        <c:scaling>
          <c:orientation val="minMax"/>
          <c:max val="30"/>
          <c:min val="-3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39613440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0.1231514353388753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8018768849008117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POA_18!$A$5:$A$160</c:f>
              <c:strCache>
                <c:ptCount val="156"/>
                <c:pt idx="0">
                  <c:v>2007</c:v>
                </c:pt>
                <c:pt idx="1">
                  <c:v>2007</c:v>
                </c:pt>
                <c:pt idx="2">
                  <c:v>2007</c:v>
                </c:pt>
                <c:pt idx="3">
                  <c:v>2007</c:v>
                </c:pt>
                <c:pt idx="4">
                  <c:v>2007</c:v>
                </c:pt>
                <c:pt idx="5">
                  <c:v>2007</c:v>
                </c:pt>
                <c:pt idx="6">
                  <c:v>2007</c:v>
                </c:pt>
                <c:pt idx="7">
                  <c:v>2007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2008</c:v>
                </c:pt>
                <c:pt idx="17">
                  <c:v>2008</c:v>
                </c:pt>
                <c:pt idx="18">
                  <c:v>2008</c:v>
                </c:pt>
                <c:pt idx="19">
                  <c:v>2008</c:v>
                </c:pt>
                <c:pt idx="20">
                  <c:v>2008</c:v>
                </c:pt>
                <c:pt idx="21">
                  <c:v>2008</c:v>
                </c:pt>
                <c:pt idx="22">
                  <c:v>2008</c:v>
                </c:pt>
                <c:pt idx="23">
                  <c:v>2008</c:v>
                </c:pt>
                <c:pt idx="24">
                  <c:v>2009</c:v>
                </c:pt>
                <c:pt idx="25">
                  <c:v>2009</c:v>
                </c:pt>
                <c:pt idx="26">
                  <c:v>2009</c:v>
                </c:pt>
                <c:pt idx="27">
                  <c:v>2009</c:v>
                </c:pt>
                <c:pt idx="28">
                  <c:v>2009</c:v>
                </c:pt>
                <c:pt idx="29">
                  <c:v>2009</c:v>
                </c:pt>
                <c:pt idx="30">
                  <c:v>2009</c:v>
                </c:pt>
                <c:pt idx="31">
                  <c:v>2009</c:v>
                </c:pt>
                <c:pt idx="32">
                  <c:v>2009</c:v>
                </c:pt>
                <c:pt idx="33">
                  <c:v>2009</c:v>
                </c:pt>
                <c:pt idx="34">
                  <c:v>2009</c:v>
                </c:pt>
                <c:pt idx="35">
                  <c:v>2009</c:v>
                </c:pt>
                <c:pt idx="36">
                  <c:v>2010</c:v>
                </c:pt>
                <c:pt idx="37">
                  <c:v>2010</c:v>
                </c:pt>
                <c:pt idx="38">
                  <c:v>2010</c:v>
                </c:pt>
                <c:pt idx="39">
                  <c:v>2010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2010</c:v>
                </c:pt>
                <c:pt idx="45">
                  <c:v>2010</c:v>
                </c:pt>
                <c:pt idx="46">
                  <c:v>2010</c:v>
                </c:pt>
                <c:pt idx="47">
                  <c:v>2010</c:v>
                </c:pt>
                <c:pt idx="48">
                  <c:v>2011</c:v>
                </c:pt>
                <c:pt idx="49">
                  <c:v>2011</c:v>
                </c:pt>
                <c:pt idx="50">
                  <c:v>2011</c:v>
                </c:pt>
                <c:pt idx="51">
                  <c:v>2011</c:v>
                </c:pt>
                <c:pt idx="52">
                  <c:v>2011</c:v>
                </c:pt>
                <c:pt idx="53">
                  <c:v>2011</c:v>
                </c:pt>
                <c:pt idx="54">
                  <c:v>2011</c:v>
                </c:pt>
                <c:pt idx="55">
                  <c:v>2011</c:v>
                </c:pt>
                <c:pt idx="56">
                  <c:v>2011</c:v>
                </c:pt>
                <c:pt idx="57">
                  <c:v>2011</c:v>
                </c:pt>
                <c:pt idx="58">
                  <c:v>2011</c:v>
                </c:pt>
                <c:pt idx="59">
                  <c:v>2011</c:v>
                </c:pt>
                <c:pt idx="60">
                  <c:v>2012</c:v>
                </c:pt>
                <c:pt idx="61">
                  <c:v>2012</c:v>
                </c:pt>
                <c:pt idx="62">
                  <c:v>2012</c:v>
                </c:pt>
                <c:pt idx="63">
                  <c:v>2012</c:v>
                </c:pt>
                <c:pt idx="64">
                  <c:v>2012</c:v>
                </c:pt>
                <c:pt idx="65">
                  <c:v>2012</c:v>
                </c:pt>
                <c:pt idx="66">
                  <c:v>2012</c:v>
                </c:pt>
                <c:pt idx="67">
                  <c:v>2012</c:v>
                </c:pt>
                <c:pt idx="68">
                  <c:v>2012</c:v>
                </c:pt>
                <c:pt idx="69">
                  <c:v>2012</c:v>
                </c:pt>
                <c:pt idx="70">
                  <c:v>2012</c:v>
                </c:pt>
                <c:pt idx="71">
                  <c:v>2012</c:v>
                </c:pt>
                <c:pt idx="72">
                  <c:v>2013</c:v>
                </c:pt>
                <c:pt idx="73">
                  <c:v>2013</c:v>
                </c:pt>
                <c:pt idx="74">
                  <c:v>2013</c:v>
                </c:pt>
                <c:pt idx="75">
                  <c:v>2013</c:v>
                </c:pt>
                <c:pt idx="76">
                  <c:v>2013</c:v>
                </c:pt>
                <c:pt idx="77">
                  <c:v>2013</c:v>
                </c:pt>
                <c:pt idx="78">
                  <c:v>2013</c:v>
                </c:pt>
                <c:pt idx="79">
                  <c:v>2013</c:v>
                </c:pt>
                <c:pt idx="80">
                  <c:v>2013</c:v>
                </c:pt>
                <c:pt idx="81">
                  <c:v>2013</c:v>
                </c:pt>
                <c:pt idx="82">
                  <c:v>2013</c:v>
                </c:pt>
                <c:pt idx="83">
                  <c:v>2013</c:v>
                </c:pt>
                <c:pt idx="84">
                  <c:v>2014</c:v>
                </c:pt>
                <c:pt idx="85">
                  <c:v>2014</c:v>
                </c:pt>
                <c:pt idx="86">
                  <c:v>2014</c:v>
                </c:pt>
                <c:pt idx="87">
                  <c:v>2014</c:v>
                </c:pt>
                <c:pt idx="88">
                  <c:v>2014</c:v>
                </c:pt>
                <c:pt idx="89">
                  <c:v>2014</c:v>
                </c:pt>
                <c:pt idx="90">
                  <c:v>2014</c:v>
                </c:pt>
                <c:pt idx="91">
                  <c:v>2014</c:v>
                </c:pt>
                <c:pt idx="92">
                  <c:v>2014</c:v>
                </c:pt>
                <c:pt idx="93">
                  <c:v>2014</c:v>
                </c:pt>
                <c:pt idx="94">
                  <c:v>2014</c:v>
                </c:pt>
                <c:pt idx="95">
                  <c:v>2014</c:v>
                </c:pt>
                <c:pt idx="96">
                  <c:v>2015</c:v>
                </c:pt>
                <c:pt idx="97">
                  <c:v>2015</c:v>
                </c:pt>
                <c:pt idx="98">
                  <c:v>2015</c:v>
                </c:pt>
                <c:pt idx="99">
                  <c:v>2015</c:v>
                </c:pt>
                <c:pt idx="100">
                  <c:v>2015</c:v>
                </c:pt>
                <c:pt idx="101">
                  <c:v>2015</c:v>
                </c:pt>
                <c:pt idx="102">
                  <c:v>2015</c:v>
                </c:pt>
                <c:pt idx="103">
                  <c:v>2015</c:v>
                </c:pt>
                <c:pt idx="104">
                  <c:v>2015</c:v>
                </c:pt>
                <c:pt idx="105">
                  <c:v>2015</c:v>
                </c:pt>
                <c:pt idx="106">
                  <c:v>2015</c:v>
                </c:pt>
                <c:pt idx="107">
                  <c:v>2015</c:v>
                </c:pt>
                <c:pt idx="108">
                  <c:v>2016</c:v>
                </c:pt>
                <c:pt idx="109">
                  <c:v>2016</c:v>
                </c:pt>
                <c:pt idx="110">
                  <c:v>2016</c:v>
                </c:pt>
                <c:pt idx="111">
                  <c:v>2016</c:v>
                </c:pt>
                <c:pt idx="112">
                  <c:v>2016</c:v>
                </c:pt>
                <c:pt idx="113">
                  <c:v>2016</c:v>
                </c:pt>
                <c:pt idx="114">
                  <c:v>2016</c:v>
                </c:pt>
                <c:pt idx="115">
                  <c:v>2016</c:v>
                </c:pt>
                <c:pt idx="116">
                  <c:v>2016</c:v>
                </c:pt>
                <c:pt idx="117">
                  <c:v>2016</c:v>
                </c:pt>
                <c:pt idx="118">
                  <c:v>2016</c:v>
                </c:pt>
                <c:pt idx="119">
                  <c:v>2016</c:v>
                </c:pt>
                <c:pt idx="120">
                  <c:v>2017</c:v>
                </c:pt>
                <c:pt idx="121">
                  <c:v>2017</c:v>
                </c:pt>
                <c:pt idx="122">
                  <c:v>2017</c:v>
                </c:pt>
                <c:pt idx="123">
                  <c:v>2017</c:v>
                </c:pt>
                <c:pt idx="124">
                  <c:v>2017</c:v>
                </c:pt>
                <c:pt idx="125">
                  <c:v>2017</c:v>
                </c:pt>
                <c:pt idx="126">
                  <c:v>2017</c:v>
                </c:pt>
                <c:pt idx="127">
                  <c:v>2017</c:v>
                </c:pt>
                <c:pt idx="128">
                  <c:v>2017</c:v>
                </c:pt>
                <c:pt idx="129">
                  <c:v>2017</c:v>
                </c:pt>
                <c:pt idx="130">
                  <c:v>2017</c:v>
                </c:pt>
                <c:pt idx="131">
                  <c:v>2017</c:v>
                </c:pt>
                <c:pt idx="132">
                  <c:v>2018</c:v>
                </c:pt>
                <c:pt idx="133">
                  <c:v>2018</c:v>
                </c:pt>
                <c:pt idx="134">
                  <c:v>2018</c:v>
                </c:pt>
                <c:pt idx="135">
                  <c:v>2018</c:v>
                </c:pt>
                <c:pt idx="136">
                  <c:v>2018</c:v>
                </c:pt>
                <c:pt idx="137">
                  <c:v>2018</c:v>
                </c:pt>
                <c:pt idx="138">
                  <c:v>2018</c:v>
                </c:pt>
                <c:pt idx="139">
                  <c:v>2018</c:v>
                </c:pt>
                <c:pt idx="140">
                  <c:v>2018</c:v>
                </c:pt>
                <c:pt idx="141">
                  <c:v>2018</c:v>
                </c:pt>
                <c:pt idx="142">
                  <c:v>2018</c:v>
                </c:pt>
                <c:pt idx="143">
                  <c:v>2018</c:v>
                </c:pt>
                <c:pt idx="144">
                  <c:v>2019</c:v>
                </c:pt>
                <c:pt idx="145">
                  <c:v>2019</c:v>
                </c:pt>
                <c:pt idx="146">
                  <c:v>2019</c:v>
                </c:pt>
                <c:pt idx="147">
                  <c:v>2019</c:v>
                </c:pt>
                <c:pt idx="148">
                  <c:v>2019</c:v>
                </c:pt>
                <c:pt idx="149">
                  <c:v>2019</c:v>
                </c:pt>
                <c:pt idx="150">
                  <c:v>2019</c:v>
                </c:pt>
                <c:pt idx="151">
                  <c:v>2019</c:v>
                </c:pt>
                <c:pt idx="152">
                  <c:v>2019</c:v>
                </c:pt>
                <c:pt idx="153">
                  <c:v>2019</c:v>
                </c:pt>
                <c:pt idx="154">
                  <c:v>2019</c:v>
                </c:pt>
                <c:pt idx="155">
                  <c:v>2019</c:v>
                </c:pt>
              </c:strCache>
            </c:strRef>
          </c:cat>
          <c:val>
            <c:numRef>
              <c:f>POA_18!$C$5:$C$160</c:f>
              <c:numCache>
                <c:formatCode>0.0</c:formatCode>
                <c:ptCount val="15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174.9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198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117.6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88.8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24.9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21.3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14.1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18.3</c:v>
                </c:pt>
                <c:pt idx="46" formatCode="General">
                  <c:v>#N/A</c:v>
                </c:pt>
                <c:pt idx="47" formatCode="General">
                  <c:v>#N/A</c:v>
                </c:pt>
                <c:pt idx="48" formatCode="General">
                  <c:v>#N/A</c:v>
                </c:pt>
                <c:pt idx="49" formatCode="General">
                  <c:v>#N/A</c:v>
                </c:pt>
                <c:pt idx="50" formatCode="General">
                  <c:v>#N/A</c:v>
                </c:pt>
                <c:pt idx="51" formatCode="General">
                  <c:v>17.100000000000001</c:v>
                </c:pt>
                <c:pt idx="52" formatCode="General">
                  <c:v>#N/A</c:v>
                </c:pt>
                <c:pt idx="53" formatCode="General">
                  <c:v>#N/A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 formatCode="General">
                  <c:v>#N/A</c:v>
                </c:pt>
                <c:pt idx="57" formatCode="General">
                  <c:v>24.3</c:v>
                </c:pt>
                <c:pt idx="58" formatCode="General">
                  <c:v>#N/A</c:v>
                </c:pt>
                <c:pt idx="59" formatCode="General">
                  <c:v>#N/A</c:v>
                </c:pt>
                <c:pt idx="60" formatCode="General">
                  <c:v>#N/A</c:v>
                </c:pt>
                <c:pt idx="61" formatCode="General">
                  <c:v>#N/A</c:v>
                </c:pt>
                <c:pt idx="62" formatCode="General">
                  <c:v>#N/A</c:v>
                </c:pt>
                <c:pt idx="63" formatCode="General">
                  <c:v>15.3</c:v>
                </c:pt>
                <c:pt idx="64" formatCode="General">
                  <c:v>#N/A</c:v>
                </c:pt>
                <c:pt idx="65" formatCode="General">
                  <c:v>#N/A</c:v>
                </c:pt>
                <c:pt idx="66" formatCode="General">
                  <c:v>#N/A</c:v>
                </c:pt>
                <c:pt idx="67" formatCode="General">
                  <c:v>#N/A</c:v>
                </c:pt>
                <c:pt idx="68" formatCode="General">
                  <c:v>#N/A</c:v>
                </c:pt>
                <c:pt idx="69" formatCode="General">
                  <c:v>29.1</c:v>
                </c:pt>
                <c:pt idx="70" formatCode="General">
                  <c:v>#N/A</c:v>
                </c:pt>
                <c:pt idx="71" formatCode="General">
                  <c:v>#N/A</c:v>
                </c:pt>
                <c:pt idx="72" formatCode="General">
                  <c:v>#N/A</c:v>
                </c:pt>
                <c:pt idx="73" formatCode="General">
                  <c:v>#N/A</c:v>
                </c:pt>
                <c:pt idx="74" formatCode="General">
                  <c:v>#N/A</c:v>
                </c:pt>
                <c:pt idx="75" formatCode="General">
                  <c:v>28.2</c:v>
                </c:pt>
                <c:pt idx="76" formatCode="General">
                  <c:v>#N/A</c:v>
                </c:pt>
                <c:pt idx="77" formatCode="General">
                  <c:v>#N/A</c:v>
                </c:pt>
                <c:pt idx="78" formatCode="General">
                  <c:v>#N/A</c:v>
                </c:pt>
                <c:pt idx="79" formatCode="General">
                  <c:v>#N/A</c:v>
                </c:pt>
                <c:pt idx="80" formatCode="General">
                  <c:v>#N/A</c:v>
                </c:pt>
                <c:pt idx="81" formatCode="General">
                  <c:v>35.1</c:v>
                </c:pt>
                <c:pt idx="82" formatCode="General">
                  <c:v>#N/A</c:v>
                </c:pt>
                <c:pt idx="83" formatCode="General">
                  <c:v>#N/A</c:v>
                </c:pt>
                <c:pt idx="84" formatCode="General">
                  <c:v>#N/A</c:v>
                </c:pt>
                <c:pt idx="85" formatCode="General">
                  <c:v>#N/A</c:v>
                </c:pt>
                <c:pt idx="86" formatCode="General">
                  <c:v>#N/A</c:v>
                </c:pt>
                <c:pt idx="87" formatCode="General">
                  <c:v>27.6</c:v>
                </c:pt>
                <c:pt idx="88" formatCode="General">
                  <c:v>#N/A</c:v>
                </c:pt>
                <c:pt idx="89" formatCode="General">
                  <c:v>#N/A</c:v>
                </c:pt>
                <c:pt idx="90" formatCode="General">
                  <c:v>#N/A</c:v>
                </c:pt>
                <c:pt idx="91" formatCode="General">
                  <c:v>#N/A</c:v>
                </c:pt>
                <c:pt idx="92" formatCode="General">
                  <c:v>#N/A</c:v>
                </c:pt>
                <c:pt idx="93" formatCode="General">
                  <c:v>41.7</c:v>
                </c:pt>
                <c:pt idx="94" formatCode="General">
                  <c:v>#N/A</c:v>
                </c:pt>
                <c:pt idx="95" formatCode="General">
                  <c:v>#N/A</c:v>
                </c:pt>
                <c:pt idx="96" formatCode="General">
                  <c:v>#N/A</c:v>
                </c:pt>
                <c:pt idx="97" formatCode="General">
                  <c:v>#N/A</c:v>
                </c:pt>
                <c:pt idx="98" formatCode="General">
                  <c:v>#N/A</c:v>
                </c:pt>
                <c:pt idx="99" formatCode="General">
                  <c:v>35.700000000000003</c:v>
                </c:pt>
                <c:pt idx="100" formatCode="General">
                  <c:v>#N/A</c:v>
                </c:pt>
                <c:pt idx="101" formatCode="General">
                  <c:v>#N/A</c:v>
                </c:pt>
                <c:pt idx="102" formatCode="General">
                  <c:v>#N/A</c:v>
                </c:pt>
                <c:pt idx="103" formatCode="General">
                  <c:v>#N/A</c:v>
                </c:pt>
                <c:pt idx="104" formatCode="General">
                  <c:v>#N/A</c:v>
                </c:pt>
                <c:pt idx="105" formatCode="General">
                  <c:v>54</c:v>
                </c:pt>
                <c:pt idx="106" formatCode="General">
                  <c:v>#N/A</c:v>
                </c:pt>
                <c:pt idx="107" formatCode="General">
                  <c:v>#N/A</c:v>
                </c:pt>
                <c:pt idx="108" formatCode="General">
                  <c:v>#N/A</c:v>
                </c:pt>
                <c:pt idx="109" formatCode="General">
                  <c:v>#N/A</c:v>
                </c:pt>
                <c:pt idx="110" formatCode="General">
                  <c:v>#N/A</c:v>
                </c:pt>
                <c:pt idx="111" formatCode="General">
                  <c:v>46.8</c:v>
                </c:pt>
                <c:pt idx="112" formatCode="General">
                  <c:v>#N/A</c:v>
                </c:pt>
                <c:pt idx="113" formatCode="General">
                  <c:v>#N/A</c:v>
                </c:pt>
                <c:pt idx="114" formatCode="General">
                  <c:v>#N/A</c:v>
                </c:pt>
                <c:pt idx="115" formatCode="General">
                  <c:v>#N/A</c:v>
                </c:pt>
                <c:pt idx="116" formatCode="General">
                  <c:v>#N/A</c:v>
                </c:pt>
                <c:pt idx="117" formatCode="General">
                  <c:v>59.4</c:v>
                </c:pt>
                <c:pt idx="118" formatCode="General">
                  <c:v>#N/A</c:v>
                </c:pt>
                <c:pt idx="119" formatCode="General">
                  <c:v>#N/A</c:v>
                </c:pt>
                <c:pt idx="120" formatCode="General">
                  <c:v>#N/A</c:v>
                </c:pt>
                <c:pt idx="121" formatCode="General">
                  <c:v>#N/A</c:v>
                </c:pt>
                <c:pt idx="122" formatCode="General">
                  <c:v>#N/A</c:v>
                </c:pt>
                <c:pt idx="123" formatCode="General">
                  <c:v>46.223999999999997</c:v>
                </c:pt>
                <c:pt idx="124" formatCode="General">
                  <c:v>#N/A</c:v>
                </c:pt>
                <c:pt idx="125" formatCode="General">
                  <c:v>#N/A</c:v>
                </c:pt>
                <c:pt idx="126" formatCode="General">
                  <c:v>#N/A</c:v>
                </c:pt>
                <c:pt idx="127" formatCode="General">
                  <c:v>#N/A</c:v>
                </c:pt>
                <c:pt idx="128" formatCode="General">
                  <c:v>#N/A</c:v>
                </c:pt>
                <c:pt idx="129" formatCode="General">
                  <c:v>60</c:v>
                </c:pt>
                <c:pt idx="130" formatCode="General">
                  <c:v>#N/A</c:v>
                </c:pt>
                <c:pt idx="131" formatCode="General">
                  <c:v>#N/A</c:v>
                </c:pt>
                <c:pt idx="132" formatCode="General">
                  <c:v>#N/A</c:v>
                </c:pt>
                <c:pt idx="133" formatCode="General">
                  <c:v>#N/A</c:v>
                </c:pt>
                <c:pt idx="134" formatCode="General">
                  <c:v>#N/A</c:v>
                </c:pt>
                <c:pt idx="135" formatCode="General">
                  <c:v>50.390999999999998</c:v>
                </c:pt>
                <c:pt idx="136" formatCode="General">
                  <c:v>#N/A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 formatCode="General">
                  <c:v>#N/A</c:v>
                </c:pt>
                <c:pt idx="140" formatCode="General">
                  <c:v>#N/A</c:v>
                </c:pt>
                <c:pt idx="141" formatCode="General">
                  <c:v>#N/A</c:v>
                </c:pt>
                <c:pt idx="142" formatCode="General">
                  <c:v>66.7</c:v>
                </c:pt>
                <c:pt idx="143" formatCode="General">
                  <c:v>#N/A</c:v>
                </c:pt>
                <c:pt idx="144" formatCode="General">
                  <c:v>#N/A</c:v>
                </c:pt>
                <c:pt idx="145" formatCode="General">
                  <c:v>70.3</c:v>
                </c:pt>
                <c:pt idx="146" formatCode="General">
                  <c:v>#N/A</c:v>
                </c:pt>
                <c:pt idx="147" formatCode="General">
                  <c:v>#N/A</c:v>
                </c:pt>
                <c:pt idx="148" formatCode="General">
                  <c:v>#N/A</c:v>
                </c:pt>
                <c:pt idx="149" formatCode="General">
                  <c:v>#N/A</c:v>
                </c:pt>
                <c:pt idx="150" formatCode="General">
                  <c:v>#N/A</c:v>
                </c:pt>
                <c:pt idx="151" formatCode="General">
                  <c:v>#N/A</c:v>
                </c:pt>
                <c:pt idx="152" formatCode="General">
                  <c:v>#N/A</c:v>
                </c:pt>
                <c:pt idx="153" formatCode="General">
                  <c:v>#N/A</c:v>
                </c:pt>
                <c:pt idx="154" formatCode="General">
                  <c:v>#N/A</c:v>
                </c:pt>
                <c:pt idx="155" formatCode="General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64000"/>
        <c:axId val="240065536"/>
      </c:lineChart>
      <c:catAx>
        <c:axId val="2400640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40065536"/>
        <c:crossesAt val="-10"/>
        <c:auto val="1"/>
        <c:lblAlgn val="ctr"/>
        <c:lblOffset val="100"/>
        <c:tickLblSkip val="24"/>
        <c:tickMarkSkip val="24"/>
        <c:noMultiLvlLbl val="0"/>
      </c:catAx>
      <c:valAx>
        <c:axId val="24006553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400640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LON_1!$C$2</c:f>
              <c:strCache>
                <c:ptCount val="1"/>
                <c:pt idx="0">
                  <c:v>Samlede forbrugerpriser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LON_1!$A$5:$A$124</c:f>
              <c:strCache>
                <c:ptCount val="12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  <c:pt idx="112">
                  <c:v>2019</c:v>
                </c:pt>
                <c:pt idx="113">
                  <c:v>2019</c:v>
                </c:pt>
                <c:pt idx="114">
                  <c:v>2019</c:v>
                </c:pt>
                <c:pt idx="115">
                  <c:v>2019</c:v>
                </c:pt>
                <c:pt idx="116">
                  <c:v>2019</c:v>
                </c:pt>
                <c:pt idx="117">
                  <c:v>2019</c:v>
                </c:pt>
                <c:pt idx="118">
                  <c:v>2019</c:v>
                </c:pt>
                <c:pt idx="119">
                  <c:v>2019</c:v>
                </c:pt>
              </c:strCache>
            </c:strRef>
          </c:cat>
          <c:val>
            <c:numRef>
              <c:f>LON_1!$C$5:$C$124</c:f>
              <c:numCache>
                <c:formatCode>_ * #,##0.0_ ;_ * \-#,##0.0_ ;_ * "-"??_ ;_ @_ </c:formatCode>
                <c:ptCount val="120"/>
                <c:pt idx="0">
                  <c:v>1.9881748356081204</c:v>
                </c:pt>
                <c:pt idx="1">
                  <c:v>1.9488965806124554</c:v>
                </c:pt>
                <c:pt idx="2">
                  <c:v>2.2590527406166814</c:v>
                </c:pt>
                <c:pt idx="3">
                  <c:v>2.5328319862387048</c:v>
                </c:pt>
                <c:pt idx="4">
                  <c:v>2.1976934662869922</c:v>
                </c:pt>
                <c:pt idx="5">
                  <c:v>1.9148866286389961</c:v>
                </c:pt>
                <c:pt idx="6">
                  <c:v>2.2127044286950621</c:v>
                </c:pt>
                <c:pt idx="7">
                  <c:v>2.3884445609894556</c:v>
                </c:pt>
                <c:pt idx="8">
                  <c:v>2.5150982340799857</c:v>
                </c:pt>
                <c:pt idx="9">
                  <c:v>2.384224418122713</c:v>
                </c:pt>
                <c:pt idx="10">
                  <c:v>2.5031003198224653</c:v>
                </c:pt>
                <c:pt idx="11">
                  <c:v>2.8351973541059294</c:v>
                </c:pt>
                <c:pt idx="12">
                  <c:v>2.7025269819253737</c:v>
                </c:pt>
                <c:pt idx="13">
                  <c:v>2.6933806197694707</c:v>
                </c:pt>
                <c:pt idx="14">
                  <c:v>2.6671408250355597</c:v>
                </c:pt>
                <c:pt idx="15">
                  <c:v>3.0047534037382064</c:v>
                </c:pt>
                <c:pt idx="16">
                  <c:v>3.1433550635771041</c:v>
                </c:pt>
                <c:pt idx="17">
                  <c:v>3.0520164149281328</c:v>
                </c:pt>
                <c:pt idx="18">
                  <c:v>3.0157216191017113</c:v>
                </c:pt>
                <c:pt idx="19">
                  <c:v>2.5536228790950872</c:v>
                </c:pt>
                <c:pt idx="20">
                  <c:v>2.5503355704697981</c:v>
                </c:pt>
                <c:pt idx="21">
                  <c:v>2.7388358615987727</c:v>
                </c:pt>
                <c:pt idx="22">
                  <c:v>2.5258153183270053</c:v>
                </c:pt>
                <c:pt idx="23">
                  <c:v>2.4026152641713168</c:v>
                </c:pt>
                <c:pt idx="24">
                  <c:v>2.7474730422671882</c:v>
                </c:pt>
                <c:pt idx="25">
                  <c:v>2.7575097128778481</c:v>
                </c:pt>
                <c:pt idx="26">
                  <c:v>2.6335401118913353</c:v>
                </c:pt>
                <c:pt idx="27">
                  <c:v>2.2102735435372693</c:v>
                </c:pt>
                <c:pt idx="28">
                  <c:v>2.2142261159783061</c:v>
                </c:pt>
                <c:pt idx="29">
                  <c:v>2.2058440272290341</c:v>
                </c:pt>
                <c:pt idx="30">
                  <c:v>2.2793237971391562</c:v>
                </c:pt>
                <c:pt idx="31">
                  <c:v>2.6180244113086957</c:v>
                </c:pt>
                <c:pt idx="32">
                  <c:v>2.4879498047037458</c:v>
                </c:pt>
                <c:pt idx="33">
                  <c:v>2.3495743599846577</c:v>
                </c:pt>
                <c:pt idx="34">
                  <c:v>2.2410384340679315</c:v>
                </c:pt>
                <c:pt idx="35">
                  <c:v>2.0166747595383896</c:v>
                </c:pt>
                <c:pt idx="36">
                  <c:v>1.215830440943904</c:v>
                </c:pt>
                <c:pt idx="37">
                  <c:v>1.2664453461207188</c:v>
                </c:pt>
                <c:pt idx="38">
                  <c:v>1.0820208631621995</c:v>
                </c:pt>
                <c:pt idx="39">
                  <c:v>0.85293727080501469</c:v>
                </c:pt>
                <c:pt idx="40">
                  <c:v>0.85813699580623393</c:v>
                </c:pt>
                <c:pt idx="41">
                  <c:v>0.91592464530869222</c:v>
                </c:pt>
                <c:pt idx="42">
                  <c:v>0.57264331339762009</c:v>
                </c:pt>
                <c:pt idx="43">
                  <c:v>0.41168537502915115</c:v>
                </c:pt>
                <c:pt idx="44">
                  <c:v>0.50172817482439314</c:v>
                </c:pt>
                <c:pt idx="45">
                  <c:v>0.56935031253482293</c:v>
                </c:pt>
                <c:pt idx="46">
                  <c:v>0.5588628356214258</c:v>
                </c:pt>
                <c:pt idx="47">
                  <c:v>0.65623575877258133</c:v>
                </c:pt>
                <c:pt idx="48">
                  <c:v>1.010490432806435</c:v>
                </c:pt>
                <c:pt idx="49">
                  <c:v>0.54536992067346546</c:v>
                </c:pt>
                <c:pt idx="50">
                  <c:v>0.38750278233068514</c:v>
                </c:pt>
                <c:pt idx="51">
                  <c:v>0.75659360693593669</c:v>
                </c:pt>
                <c:pt idx="52">
                  <c:v>0.5442920157015152</c:v>
                </c:pt>
                <c:pt idx="53">
                  <c:v>0.59833638228843711</c:v>
                </c:pt>
                <c:pt idx="54">
                  <c:v>0.65130108516468965</c:v>
                </c:pt>
                <c:pt idx="55">
                  <c:v>0.48876546326684434</c:v>
                </c:pt>
                <c:pt idx="56">
                  <c:v>0.49821489803738928</c:v>
                </c:pt>
                <c:pt idx="57">
                  <c:v>0.47445880468617929</c:v>
                </c:pt>
                <c:pt idx="58">
                  <c:v>0.46313076396440067</c:v>
                </c:pt>
                <c:pt idx="59">
                  <c:v>0.36622297344884203</c:v>
                </c:pt>
                <c:pt idx="60">
                  <c:v>-0.1145015166428891</c:v>
                </c:pt>
                <c:pt idx="61">
                  <c:v>0.34517112638496883</c:v>
                </c:pt>
                <c:pt idx="62">
                  <c:v>0.69340159845194194</c:v>
                </c:pt>
                <c:pt idx="63">
                  <c:v>0.53679671086359804</c:v>
                </c:pt>
                <c:pt idx="64">
                  <c:v>0.74057676440399689</c:v>
                </c:pt>
                <c:pt idx="65">
                  <c:v>0.60281514673525294</c:v>
                </c:pt>
                <c:pt idx="66">
                  <c:v>0.63402429589140752</c:v>
                </c:pt>
                <c:pt idx="67">
                  <c:v>0.56376810137774669</c:v>
                </c:pt>
                <c:pt idx="68">
                  <c:v>0.50377328195247628</c:v>
                </c:pt>
                <c:pt idx="69">
                  <c:v>0.27069840187682814</c:v>
                </c:pt>
                <c:pt idx="70">
                  <c:v>0.28461476789864548</c:v>
                </c:pt>
                <c:pt idx="71">
                  <c:v>0.4029792395521099</c:v>
                </c:pt>
                <c:pt idx="72">
                  <c:v>0.61137478883436813</c:v>
                </c:pt>
                <c:pt idx="73">
                  <c:v>0.37005836692942751</c:v>
                </c:pt>
                <c:pt idx="74">
                  <c:v>0.12111021029134861</c:v>
                </c:pt>
                <c:pt idx="75">
                  <c:v>6.4991551098358968E-2</c:v>
                </c:pt>
                <c:pt idx="76">
                  <c:v>6.9917497353117142E-2</c:v>
                </c:pt>
                <c:pt idx="77">
                  <c:v>0.27463473580138498</c:v>
                </c:pt>
                <c:pt idx="78">
                  <c:v>0.20668171016635029</c:v>
                </c:pt>
                <c:pt idx="79">
                  <c:v>0.13490556610373972</c:v>
                </c:pt>
                <c:pt idx="80">
                  <c:v>-1.0983524712941062E-2</c:v>
                </c:pt>
                <c:pt idx="81">
                  <c:v>0.27696676398831244</c:v>
                </c:pt>
                <c:pt idx="82">
                  <c:v>0.39073430067556103</c:v>
                </c:pt>
                <c:pt idx="83">
                  <c:v>0.4792380115616055</c:v>
                </c:pt>
                <c:pt idx="84">
                  <c:v>0.84252818421684594</c:v>
                </c:pt>
                <c:pt idx="85">
                  <c:v>0.96320054354886508</c:v>
                </c:pt>
                <c:pt idx="86">
                  <c:v>0.98470458862340138</c:v>
                </c:pt>
                <c:pt idx="87">
                  <c:v>1.0162073582605586</c:v>
                </c:pt>
                <c:pt idx="88">
                  <c:v>0.89431868087994815</c:v>
                </c:pt>
                <c:pt idx="89">
                  <c:v>0.68719623934347851</c:v>
                </c:pt>
                <c:pt idx="90">
                  <c:v>1.5045685076872246</c:v>
                </c:pt>
                <c:pt idx="91">
                  <c:v>1.4979292450476578</c:v>
                </c:pt>
                <c:pt idx="92">
                  <c:v>1.6317318926691797</c:v>
                </c:pt>
                <c:pt idx="93">
                  <c:v>1.4886976637517506</c:v>
                </c:pt>
                <c:pt idx="94">
                  <c:v>1.3010282801939184</c:v>
                </c:pt>
                <c:pt idx="95">
                  <c:v>1.0095489820050005</c:v>
                </c:pt>
                <c:pt idx="96">
                  <c:v>0.68186998880068472</c:v>
                </c:pt>
                <c:pt idx="97">
                  <c:v>0.59972092194722393</c:v>
                </c:pt>
                <c:pt idx="98">
                  <c:v>0.53160421719546491</c:v>
                </c:pt>
                <c:pt idx="99">
                  <c:v>0.79133488303079957</c:v>
                </c:pt>
                <c:pt idx="100">
                  <c:v>1.0862253175576626</c:v>
                </c:pt>
                <c:pt idx="101">
                  <c:v>1.0939880116322769</c:v>
                </c:pt>
                <c:pt idx="102">
                  <c:v>1.0591826918357583</c:v>
                </c:pt>
                <c:pt idx="103">
                  <c:v>0.9596287338013525</c:v>
                </c:pt>
                <c:pt idx="104">
                  <c:v>0.59544279917072629</c:v>
                </c:pt>
                <c:pt idx="105">
                  <c:v>0.77911615020337877</c:v>
                </c:pt>
                <c:pt idx="106" formatCode="General">
                  <c:v>0.79987422125267926</c:v>
                </c:pt>
                <c:pt idx="107" formatCode="General">
                  <c:v>0.81550341842506668</c:v>
                </c:pt>
                <c:pt idx="108" formatCode="General">
                  <c:v>1.3043007471428467</c:v>
                </c:pt>
                <c:pt idx="109" formatCode="General">
                  <c:v>1.1145760577651487</c:v>
                </c:pt>
                <c:pt idx="110" formatCode="General">
                  <c:v>1.2368047896644185</c:v>
                </c:pt>
                <c:pt idx="111" formatCode="General">
                  <c:v>1.0265469355709342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LON_1!$D$2</c:f>
              <c:strCache>
                <c:ptCount val="1"/>
                <c:pt idx="0">
                  <c:v>Varer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LON_1!$A$5:$A$124</c:f>
              <c:strCache>
                <c:ptCount val="12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  <c:pt idx="112">
                  <c:v>2019</c:v>
                </c:pt>
                <c:pt idx="113">
                  <c:v>2019</c:v>
                </c:pt>
                <c:pt idx="114">
                  <c:v>2019</c:v>
                </c:pt>
                <c:pt idx="115">
                  <c:v>2019</c:v>
                </c:pt>
                <c:pt idx="116">
                  <c:v>2019</c:v>
                </c:pt>
                <c:pt idx="117">
                  <c:v>2019</c:v>
                </c:pt>
                <c:pt idx="118">
                  <c:v>2019</c:v>
                </c:pt>
                <c:pt idx="119">
                  <c:v>2019</c:v>
                </c:pt>
              </c:strCache>
            </c:strRef>
          </c:cat>
          <c:val>
            <c:numRef>
              <c:f>LON_1!$D$5:$D$124</c:f>
              <c:numCache>
                <c:formatCode>_ * #,##0.0_ ;_ * \-#,##0.0_ ;_ * "-"??_ ;_ @_ </c:formatCode>
                <c:ptCount val="120"/>
                <c:pt idx="0">
                  <c:v>1.454071080848891</c:v>
                </c:pt>
                <c:pt idx="1">
                  <c:v>1.551775273281919</c:v>
                </c:pt>
                <c:pt idx="2">
                  <c:v>1.9249318959943196</c:v>
                </c:pt>
                <c:pt idx="3">
                  <c:v>2.5437895969759836</c:v>
                </c:pt>
                <c:pt idx="4">
                  <c:v>1.5810193024043286</c:v>
                </c:pt>
                <c:pt idx="5">
                  <c:v>1.1570978847955899</c:v>
                </c:pt>
                <c:pt idx="6">
                  <c:v>2.1717732973487927</c:v>
                </c:pt>
                <c:pt idx="7">
                  <c:v>2.0953284825477141</c:v>
                </c:pt>
                <c:pt idx="8">
                  <c:v>2.4241208999957706</c:v>
                </c:pt>
                <c:pt idx="9">
                  <c:v>2.0756583794707666</c:v>
                </c:pt>
                <c:pt idx="10">
                  <c:v>2.3059298341496373</c:v>
                </c:pt>
                <c:pt idx="11">
                  <c:v>2.854045862580648</c:v>
                </c:pt>
                <c:pt idx="12">
                  <c:v>2.4744401931882294</c:v>
                </c:pt>
                <c:pt idx="13">
                  <c:v>2.6065732792339986</c:v>
                </c:pt>
                <c:pt idx="14">
                  <c:v>2.5458364965629272</c:v>
                </c:pt>
                <c:pt idx="15">
                  <c:v>3.2200116298388508</c:v>
                </c:pt>
                <c:pt idx="16">
                  <c:v>3.866027711219914</c:v>
                </c:pt>
                <c:pt idx="17">
                  <c:v>3.6272611836216413</c:v>
                </c:pt>
                <c:pt idx="18">
                  <c:v>3.3510467489149391</c:v>
                </c:pt>
                <c:pt idx="19">
                  <c:v>2.88172531683486</c:v>
                </c:pt>
                <c:pt idx="20">
                  <c:v>2.764468898436931</c:v>
                </c:pt>
                <c:pt idx="21">
                  <c:v>3.2595021551279615</c:v>
                </c:pt>
                <c:pt idx="22">
                  <c:v>2.9463735360591841</c:v>
                </c:pt>
                <c:pt idx="23">
                  <c:v>2.8403335550212176</c:v>
                </c:pt>
                <c:pt idx="24">
                  <c:v>2.8472328487630705</c:v>
                </c:pt>
                <c:pt idx="25">
                  <c:v>2.7761964786727731</c:v>
                </c:pt>
                <c:pt idx="26">
                  <c:v>2.8335277115764796</c:v>
                </c:pt>
                <c:pt idx="27">
                  <c:v>2.0471807253156271</c:v>
                </c:pt>
                <c:pt idx="28">
                  <c:v>1.6148283367268306</c:v>
                </c:pt>
                <c:pt idx="29">
                  <c:v>1.8520936492472089</c:v>
                </c:pt>
                <c:pt idx="30">
                  <c:v>1.7860722447179569</c:v>
                </c:pt>
                <c:pt idx="31">
                  <c:v>2.5510255303342149</c:v>
                </c:pt>
                <c:pt idx="32">
                  <c:v>2.40735541830432</c:v>
                </c:pt>
                <c:pt idx="33">
                  <c:v>1.9423002027182434</c:v>
                </c:pt>
                <c:pt idx="34">
                  <c:v>1.9539358135079112</c:v>
                </c:pt>
                <c:pt idx="35">
                  <c:v>1.3302026643849985</c:v>
                </c:pt>
                <c:pt idx="36">
                  <c:v>0.54554832566257971</c:v>
                </c:pt>
                <c:pt idx="37">
                  <c:v>0.63895235551862584</c:v>
                </c:pt>
                <c:pt idx="38">
                  <c:v>0.35897789919032164</c:v>
                </c:pt>
                <c:pt idx="39">
                  <c:v>-0.1330835962145045</c:v>
                </c:pt>
                <c:pt idx="40">
                  <c:v>0.13226599283393625</c:v>
                </c:pt>
                <c:pt idx="41">
                  <c:v>-9.6640271381659204E-2</c:v>
                </c:pt>
                <c:pt idx="42">
                  <c:v>-0.34562892648246191</c:v>
                </c:pt>
                <c:pt idx="43">
                  <c:v>-0.85072639699259867</c:v>
                </c:pt>
                <c:pt idx="44">
                  <c:v>-0.7754290805486761</c:v>
                </c:pt>
                <c:pt idx="45">
                  <c:v>-0.82089259825242777</c:v>
                </c:pt>
                <c:pt idx="46">
                  <c:v>-1.0316543664232682</c:v>
                </c:pt>
                <c:pt idx="47">
                  <c:v>-0.56751237137694943</c:v>
                </c:pt>
                <c:pt idx="48">
                  <c:v>-0.13022117869897443</c:v>
                </c:pt>
                <c:pt idx="49">
                  <c:v>-0.75578138360081937</c:v>
                </c:pt>
                <c:pt idx="50">
                  <c:v>-0.99151951102069802</c:v>
                </c:pt>
                <c:pt idx="51">
                  <c:v>-0.51626277084054095</c:v>
                </c:pt>
                <c:pt idx="52">
                  <c:v>-0.65947064912020892</c:v>
                </c:pt>
                <c:pt idx="53">
                  <c:v>-0.50439743754256483</c:v>
                </c:pt>
                <c:pt idx="54">
                  <c:v>-0.4634249972827007</c:v>
                </c:pt>
                <c:pt idx="55">
                  <c:v>-0.65265257358386464</c:v>
                </c:pt>
                <c:pt idx="56">
                  <c:v>-0.77260841679411385</c:v>
                </c:pt>
                <c:pt idx="57">
                  <c:v>-0.62323449815301046</c:v>
                </c:pt>
                <c:pt idx="58">
                  <c:v>-0.64285149141545617</c:v>
                </c:pt>
                <c:pt idx="59">
                  <c:v>-1.0555939567492914</c:v>
                </c:pt>
                <c:pt idx="60">
                  <c:v>-1.6279115712112429</c:v>
                </c:pt>
                <c:pt idx="61">
                  <c:v>-1.0754604872251861</c:v>
                </c:pt>
                <c:pt idx="62">
                  <c:v>-0.2957698949917642</c:v>
                </c:pt>
                <c:pt idx="63">
                  <c:v>-0.25599809489789038</c:v>
                </c:pt>
                <c:pt idx="64">
                  <c:v>-0.37012780820829505</c:v>
                </c:pt>
                <c:pt idx="65">
                  <c:v>-0.29068037064227781</c:v>
                </c:pt>
                <c:pt idx="66">
                  <c:v>-0.3613477078245495</c:v>
                </c:pt>
                <c:pt idx="67">
                  <c:v>-0.66787254765549164</c:v>
                </c:pt>
                <c:pt idx="68">
                  <c:v>-0.77265766392872592</c:v>
                </c:pt>
                <c:pt idx="69">
                  <c:v>-1.0117775679570684</c:v>
                </c:pt>
                <c:pt idx="70">
                  <c:v>-1.0362126973382857</c:v>
                </c:pt>
                <c:pt idx="71">
                  <c:v>-0.83232702268439596</c:v>
                </c:pt>
                <c:pt idx="72">
                  <c:v>-0.50207860542647609</c:v>
                </c:pt>
                <c:pt idx="73">
                  <c:v>-1.1952669830019857</c:v>
                </c:pt>
                <c:pt idx="74">
                  <c:v>-1.8644978896233226</c:v>
                </c:pt>
                <c:pt idx="75">
                  <c:v>-1.9199395169312936</c:v>
                </c:pt>
                <c:pt idx="76">
                  <c:v>-1.614493590828971</c:v>
                </c:pt>
                <c:pt idx="77">
                  <c:v>-1.4088851300930259</c:v>
                </c:pt>
                <c:pt idx="78">
                  <c:v>-1.483511009265726</c:v>
                </c:pt>
                <c:pt idx="79">
                  <c:v>-1.0895883777239703</c:v>
                </c:pt>
                <c:pt idx="80">
                  <c:v>-1.3829733927945114</c:v>
                </c:pt>
                <c:pt idx="81">
                  <c:v>-0.92573069469963798</c:v>
                </c:pt>
                <c:pt idx="82">
                  <c:v>-0.44256243650738725</c:v>
                </c:pt>
                <c:pt idx="83">
                  <c:v>4.6293034910974029E-2</c:v>
                </c:pt>
                <c:pt idx="84">
                  <c:v>0.34818238701734572</c:v>
                </c:pt>
                <c:pt idx="85">
                  <c:v>0.82269503546099543</c:v>
                </c:pt>
                <c:pt idx="86">
                  <c:v>0.69687471470740547</c:v>
                </c:pt>
                <c:pt idx="87">
                  <c:v>0.41483254559102534</c:v>
                </c:pt>
                <c:pt idx="88">
                  <c:v>-5.0616509080612104E-3</c:v>
                </c:pt>
                <c:pt idx="89">
                  <c:v>-0.50358768379940955</c:v>
                </c:pt>
                <c:pt idx="90">
                  <c:v>4.2475298591227784E-2</c:v>
                </c:pt>
                <c:pt idx="91">
                  <c:v>0.15578057193724248</c:v>
                </c:pt>
                <c:pt idx="92">
                  <c:v>0.75910776891419118</c:v>
                </c:pt>
                <c:pt idx="93">
                  <c:v>0.50367367620978598</c:v>
                </c:pt>
                <c:pt idx="94">
                  <c:v>0.17983249310475458</c:v>
                </c:pt>
                <c:pt idx="95">
                  <c:v>-0.71721002283402413</c:v>
                </c:pt>
                <c:pt idx="96">
                  <c:v>-0.71305729601432688</c:v>
                </c:pt>
                <c:pt idx="97">
                  <c:v>-0.74865342873221152</c:v>
                </c:pt>
                <c:pt idx="98">
                  <c:v>-0.67593432053993752</c:v>
                </c:pt>
                <c:pt idx="99">
                  <c:v>0.2070644323909363</c:v>
                </c:pt>
                <c:pt idx="100">
                  <c:v>0.60844123632020342</c:v>
                </c:pt>
                <c:pt idx="101">
                  <c:v>0.62886702505325331</c:v>
                </c:pt>
                <c:pt idx="102">
                  <c:v>0.20318833840460115</c:v>
                </c:pt>
                <c:pt idx="103">
                  <c:v>0.10604882285807093</c:v>
                </c:pt>
                <c:pt idx="104">
                  <c:v>-9.4803937389059456E-2</c:v>
                </c:pt>
                <c:pt idx="105">
                  <c:v>0.10385996047273238</c:v>
                </c:pt>
                <c:pt idx="106" formatCode="General">
                  <c:v>1.008481327957611E-3</c:v>
                </c:pt>
                <c:pt idx="107" formatCode="General">
                  <c:v>7.092198581545972E-3</c:v>
                </c:pt>
                <c:pt idx="108" formatCode="General">
                  <c:v>1.0402949697129458</c:v>
                </c:pt>
                <c:pt idx="109" formatCode="General">
                  <c:v>0.71987607196734871</c:v>
                </c:pt>
                <c:pt idx="110" formatCode="General">
                  <c:v>0.76775626527651752</c:v>
                </c:pt>
                <c:pt idx="111" formatCode="General">
                  <c:v>0.15220546730101603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LON_1!$E$2</c:f>
              <c:strCache>
                <c:ptCount val="1"/>
                <c:pt idx="0">
                  <c:v>Tjenester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LON_1!$A$5:$A$124</c:f>
              <c:strCache>
                <c:ptCount val="120"/>
                <c:pt idx="0">
                  <c:v>2010</c:v>
                </c:pt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4">
                  <c:v>2010</c:v>
                </c:pt>
                <c:pt idx="5">
                  <c:v>2010</c:v>
                </c:pt>
                <c:pt idx="6">
                  <c:v>2010</c:v>
                </c:pt>
                <c:pt idx="7">
                  <c:v>2010</c:v>
                </c:pt>
                <c:pt idx="8">
                  <c:v>2010</c:v>
                </c:pt>
                <c:pt idx="9">
                  <c:v>2010</c:v>
                </c:pt>
                <c:pt idx="10">
                  <c:v>2010</c:v>
                </c:pt>
                <c:pt idx="11">
                  <c:v>2010</c:v>
                </c:pt>
                <c:pt idx="12">
                  <c:v>2011</c:v>
                </c:pt>
                <c:pt idx="13">
                  <c:v>2011</c:v>
                </c:pt>
                <c:pt idx="14">
                  <c:v>2011</c:v>
                </c:pt>
                <c:pt idx="15">
                  <c:v>2011</c:v>
                </c:pt>
                <c:pt idx="16">
                  <c:v>2011</c:v>
                </c:pt>
                <c:pt idx="17">
                  <c:v>2011</c:v>
                </c:pt>
                <c:pt idx="18">
                  <c:v>2011</c:v>
                </c:pt>
                <c:pt idx="19">
                  <c:v>2011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2012</c:v>
                </c:pt>
                <c:pt idx="33">
                  <c:v>2012</c:v>
                </c:pt>
                <c:pt idx="34">
                  <c:v>2012</c:v>
                </c:pt>
                <c:pt idx="35">
                  <c:v>2012</c:v>
                </c:pt>
                <c:pt idx="36">
                  <c:v>2013</c:v>
                </c:pt>
                <c:pt idx="37">
                  <c:v>2013</c:v>
                </c:pt>
                <c:pt idx="38">
                  <c:v>2013</c:v>
                </c:pt>
                <c:pt idx="39">
                  <c:v>2013</c:v>
                </c:pt>
                <c:pt idx="40">
                  <c:v>2013</c:v>
                </c:pt>
                <c:pt idx="41">
                  <c:v>2013</c:v>
                </c:pt>
                <c:pt idx="42">
                  <c:v>2013</c:v>
                </c:pt>
                <c:pt idx="43">
                  <c:v>2013</c:v>
                </c:pt>
                <c:pt idx="44">
                  <c:v>2013</c:v>
                </c:pt>
                <c:pt idx="45">
                  <c:v>2013</c:v>
                </c:pt>
                <c:pt idx="46">
                  <c:v>2013</c:v>
                </c:pt>
                <c:pt idx="47">
                  <c:v>2013</c:v>
                </c:pt>
                <c:pt idx="48">
                  <c:v>2014</c:v>
                </c:pt>
                <c:pt idx="49">
                  <c:v>2014</c:v>
                </c:pt>
                <c:pt idx="50">
                  <c:v>2014</c:v>
                </c:pt>
                <c:pt idx="51">
                  <c:v>2014</c:v>
                </c:pt>
                <c:pt idx="52">
                  <c:v>2014</c:v>
                </c:pt>
                <c:pt idx="53">
                  <c:v>2014</c:v>
                </c:pt>
                <c:pt idx="54">
                  <c:v>2014</c:v>
                </c:pt>
                <c:pt idx="55">
                  <c:v>2014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2015</c:v>
                </c:pt>
                <c:pt idx="65">
                  <c:v>2015</c:v>
                </c:pt>
                <c:pt idx="66">
                  <c:v>2015</c:v>
                </c:pt>
                <c:pt idx="67">
                  <c:v>2015</c:v>
                </c:pt>
                <c:pt idx="68">
                  <c:v>2015</c:v>
                </c:pt>
                <c:pt idx="69">
                  <c:v>2015</c:v>
                </c:pt>
                <c:pt idx="70">
                  <c:v>2015</c:v>
                </c:pt>
                <c:pt idx="71">
                  <c:v>2015</c:v>
                </c:pt>
                <c:pt idx="72">
                  <c:v>2016</c:v>
                </c:pt>
                <c:pt idx="73">
                  <c:v>2016</c:v>
                </c:pt>
                <c:pt idx="74">
                  <c:v>2016</c:v>
                </c:pt>
                <c:pt idx="75">
                  <c:v>2016</c:v>
                </c:pt>
                <c:pt idx="76">
                  <c:v>2016</c:v>
                </c:pt>
                <c:pt idx="77">
                  <c:v>2016</c:v>
                </c:pt>
                <c:pt idx="78">
                  <c:v>2016</c:v>
                </c:pt>
                <c:pt idx="79">
                  <c:v>2016</c:v>
                </c:pt>
                <c:pt idx="80">
                  <c:v>2016</c:v>
                </c:pt>
                <c:pt idx="81">
                  <c:v>2016</c:v>
                </c:pt>
                <c:pt idx="82">
                  <c:v>2016</c:v>
                </c:pt>
                <c:pt idx="83">
                  <c:v>2016</c:v>
                </c:pt>
                <c:pt idx="84">
                  <c:v>2017</c:v>
                </c:pt>
                <c:pt idx="85">
                  <c:v>2017</c:v>
                </c:pt>
                <c:pt idx="86">
                  <c:v>2017</c:v>
                </c:pt>
                <c:pt idx="87">
                  <c:v>2017</c:v>
                </c:pt>
                <c:pt idx="88">
                  <c:v>2017</c:v>
                </c:pt>
                <c:pt idx="89">
                  <c:v>2017</c:v>
                </c:pt>
                <c:pt idx="90">
                  <c:v>2017</c:v>
                </c:pt>
                <c:pt idx="91">
                  <c:v>2017</c:v>
                </c:pt>
                <c:pt idx="92">
                  <c:v>2017</c:v>
                </c:pt>
                <c:pt idx="93">
                  <c:v>2017</c:v>
                </c:pt>
                <c:pt idx="94">
                  <c:v>2017</c:v>
                </c:pt>
                <c:pt idx="95">
                  <c:v>2017</c:v>
                </c:pt>
                <c:pt idx="96">
                  <c:v>2018</c:v>
                </c:pt>
                <c:pt idx="97">
                  <c:v>2018</c:v>
                </c:pt>
                <c:pt idx="98">
                  <c:v>2018</c:v>
                </c:pt>
                <c:pt idx="99">
                  <c:v>2018</c:v>
                </c:pt>
                <c:pt idx="100">
                  <c:v>2018</c:v>
                </c:pt>
                <c:pt idx="101">
                  <c:v>2018</c:v>
                </c:pt>
                <c:pt idx="102">
                  <c:v>2018</c:v>
                </c:pt>
                <c:pt idx="103">
                  <c:v>2018</c:v>
                </c:pt>
                <c:pt idx="104">
                  <c:v>2018</c:v>
                </c:pt>
                <c:pt idx="105">
                  <c:v>2018</c:v>
                </c:pt>
                <c:pt idx="106">
                  <c:v>2018</c:v>
                </c:pt>
                <c:pt idx="107">
                  <c:v>2018</c:v>
                </c:pt>
                <c:pt idx="108">
                  <c:v>2019</c:v>
                </c:pt>
                <c:pt idx="109">
                  <c:v>2019</c:v>
                </c:pt>
                <c:pt idx="110">
                  <c:v>2019</c:v>
                </c:pt>
                <c:pt idx="111">
                  <c:v>2019</c:v>
                </c:pt>
                <c:pt idx="112">
                  <c:v>2019</c:v>
                </c:pt>
                <c:pt idx="113">
                  <c:v>2019</c:v>
                </c:pt>
                <c:pt idx="114">
                  <c:v>2019</c:v>
                </c:pt>
                <c:pt idx="115">
                  <c:v>2019</c:v>
                </c:pt>
                <c:pt idx="116">
                  <c:v>2019</c:v>
                </c:pt>
                <c:pt idx="117">
                  <c:v>2019</c:v>
                </c:pt>
                <c:pt idx="118">
                  <c:v>2019</c:v>
                </c:pt>
                <c:pt idx="119">
                  <c:v>2019</c:v>
                </c:pt>
              </c:strCache>
            </c:strRef>
          </c:cat>
          <c:val>
            <c:numRef>
              <c:f>LON_1!$E$5:$E$124</c:f>
              <c:numCache>
                <c:formatCode>_ * #,##0.0_ ;_ * \-#,##0.0_ ;_ * "-"??_ ;_ @_ </c:formatCode>
                <c:ptCount val="120"/>
                <c:pt idx="0">
                  <c:v>2.6845946630442228</c:v>
                </c:pt>
                <c:pt idx="1">
                  <c:v>2.365468284863752</c:v>
                </c:pt>
                <c:pt idx="2">
                  <c:v>2.5040018294077555</c:v>
                </c:pt>
                <c:pt idx="3">
                  <c:v>2.5061312952717572</c:v>
                </c:pt>
                <c:pt idx="4">
                  <c:v>2.7370579190158821</c:v>
                </c:pt>
                <c:pt idx="5">
                  <c:v>2.6185742686736688</c:v>
                </c:pt>
                <c:pt idx="6">
                  <c:v>2.4760998595442061</c:v>
                </c:pt>
                <c:pt idx="7">
                  <c:v>2.5805285338214219</c:v>
                </c:pt>
                <c:pt idx="8">
                  <c:v>2.7301171341111967</c:v>
                </c:pt>
                <c:pt idx="9">
                  <c:v>2.7019718309859115</c:v>
                </c:pt>
                <c:pt idx="10">
                  <c:v>2.8116878002677765</c:v>
                </c:pt>
                <c:pt idx="11">
                  <c:v>2.8052712586084709</c:v>
                </c:pt>
                <c:pt idx="12">
                  <c:v>2.824054350994416</c:v>
                </c:pt>
                <c:pt idx="13">
                  <c:v>2.7705075721987242</c:v>
                </c:pt>
                <c:pt idx="14">
                  <c:v>2.8053541550474108</c:v>
                </c:pt>
                <c:pt idx="15">
                  <c:v>2.6763259219692515</c:v>
                </c:pt>
                <c:pt idx="16">
                  <c:v>2.4557085522960591</c:v>
                </c:pt>
                <c:pt idx="17">
                  <c:v>2.4344071736964565</c:v>
                </c:pt>
                <c:pt idx="18">
                  <c:v>2.6494970708522203</c:v>
                </c:pt>
                <c:pt idx="19">
                  <c:v>2.3151564547927705</c:v>
                </c:pt>
                <c:pt idx="20">
                  <c:v>2.311210801776852</c:v>
                </c:pt>
                <c:pt idx="21">
                  <c:v>2.1668056347917712</c:v>
                </c:pt>
                <c:pt idx="22">
                  <c:v>2.1690122348924348</c:v>
                </c:pt>
                <c:pt idx="23">
                  <c:v>2.1506316387638265</c:v>
                </c:pt>
                <c:pt idx="24">
                  <c:v>2.5251589127424552</c:v>
                </c:pt>
                <c:pt idx="25">
                  <c:v>2.7110564522272966</c:v>
                </c:pt>
                <c:pt idx="26">
                  <c:v>2.5400097650952063</c:v>
                </c:pt>
                <c:pt idx="27">
                  <c:v>2.6206552721991727</c:v>
                </c:pt>
                <c:pt idx="28">
                  <c:v>2.7312174694036599</c:v>
                </c:pt>
                <c:pt idx="29">
                  <c:v>2.694290438673292</c:v>
                </c:pt>
                <c:pt idx="30">
                  <c:v>2.577880194256295</c:v>
                </c:pt>
                <c:pt idx="31">
                  <c:v>2.7030518327143795</c:v>
                </c:pt>
                <c:pt idx="32">
                  <c:v>2.6716818914562168</c:v>
                </c:pt>
                <c:pt idx="33">
                  <c:v>2.5332087668996905</c:v>
                </c:pt>
                <c:pt idx="34">
                  <c:v>2.5482005141388271</c:v>
                </c:pt>
                <c:pt idx="35">
                  <c:v>2.5279216055457994</c:v>
                </c:pt>
                <c:pt idx="36">
                  <c:v>1.9237927110695097</c:v>
                </c:pt>
                <c:pt idx="37">
                  <c:v>1.8161781846694964</c:v>
                </c:pt>
                <c:pt idx="38">
                  <c:v>1.7607347681628767</c:v>
                </c:pt>
                <c:pt idx="39">
                  <c:v>1.7288905317632128</c:v>
                </c:pt>
                <c:pt idx="40">
                  <c:v>1.6105417276720289</c:v>
                </c:pt>
                <c:pt idx="41">
                  <c:v>1.7774831091747103</c:v>
                </c:pt>
                <c:pt idx="42">
                  <c:v>1.5473278676478373</c:v>
                </c:pt>
                <c:pt idx="43">
                  <c:v>1.5732763138586563</c:v>
                </c:pt>
                <c:pt idx="44">
                  <c:v>1.6517333779936507</c:v>
                </c:pt>
                <c:pt idx="45">
                  <c:v>2.0328438868058925</c:v>
                </c:pt>
                <c:pt idx="46">
                  <c:v>1.9678500924388231</c:v>
                </c:pt>
                <c:pt idx="47">
                  <c:v>1.9543192228633472</c:v>
                </c:pt>
                <c:pt idx="48">
                  <c:v>2.1034619477890715</c:v>
                </c:pt>
                <c:pt idx="49">
                  <c:v>1.806677212555158</c:v>
                </c:pt>
                <c:pt idx="50">
                  <c:v>1.8467297494021011</c:v>
                </c:pt>
                <c:pt idx="51">
                  <c:v>1.9050684163534726</c:v>
                </c:pt>
                <c:pt idx="52">
                  <c:v>1.7964878817407168</c:v>
                </c:pt>
                <c:pt idx="53">
                  <c:v>1.7474744341388231</c:v>
                </c:pt>
                <c:pt idx="54">
                  <c:v>1.6953532847469859</c:v>
                </c:pt>
                <c:pt idx="55">
                  <c:v>1.7263974738666974</c:v>
                </c:pt>
                <c:pt idx="56">
                  <c:v>1.7247770661284534</c:v>
                </c:pt>
                <c:pt idx="57">
                  <c:v>1.473984582696076</c:v>
                </c:pt>
                <c:pt idx="58">
                  <c:v>1.4248691394445956</c:v>
                </c:pt>
                <c:pt idx="59">
                  <c:v>1.62825446209267</c:v>
                </c:pt>
                <c:pt idx="60">
                  <c:v>1.4510821803020804</c:v>
                </c:pt>
                <c:pt idx="61">
                  <c:v>1.7010140660778603</c:v>
                </c:pt>
                <c:pt idx="62">
                  <c:v>1.6121127968472564</c:v>
                </c:pt>
                <c:pt idx="63">
                  <c:v>1.4649999490611947</c:v>
                </c:pt>
                <c:pt idx="64">
                  <c:v>1.5580606727155981</c:v>
                </c:pt>
                <c:pt idx="65">
                  <c:v>1.4085222711151459</c:v>
                </c:pt>
                <c:pt idx="66">
                  <c:v>1.5318932655654436</c:v>
                </c:pt>
                <c:pt idx="67">
                  <c:v>1.5591397849462396</c:v>
                </c:pt>
                <c:pt idx="68">
                  <c:v>1.5953193169279984</c:v>
                </c:pt>
                <c:pt idx="69">
                  <c:v>1.6619629978049488</c:v>
                </c:pt>
                <c:pt idx="70">
                  <c:v>1.7330882501464373</c:v>
                </c:pt>
                <c:pt idx="71">
                  <c:v>1.6404338237515645</c:v>
                </c:pt>
                <c:pt idx="72">
                  <c:v>1.7647414331473072</c:v>
                </c:pt>
                <c:pt idx="73">
                  <c:v>1.8092634287552301</c:v>
                </c:pt>
                <c:pt idx="74">
                  <c:v>1.9211253453905925</c:v>
                </c:pt>
                <c:pt idx="75">
                  <c:v>1.8806164968121095</c:v>
                </c:pt>
                <c:pt idx="76">
                  <c:v>1.8750814707858297</c:v>
                </c:pt>
                <c:pt idx="77">
                  <c:v>1.9601751731187278</c:v>
                </c:pt>
                <c:pt idx="78">
                  <c:v>1.8672032998938732</c:v>
                </c:pt>
                <c:pt idx="79">
                  <c:v>1.4992458823176662</c:v>
                </c:pt>
                <c:pt idx="80">
                  <c:v>1.2594031783988555</c:v>
                </c:pt>
                <c:pt idx="81">
                  <c:v>1.3512168912061355</c:v>
                </c:pt>
                <c:pt idx="82">
                  <c:v>1.1009629703166723</c:v>
                </c:pt>
                <c:pt idx="83">
                  <c:v>0.98779376213688863</c:v>
                </c:pt>
                <c:pt idx="84">
                  <c:v>1.276848460853202</c:v>
                </c:pt>
                <c:pt idx="85">
                  <c:v>1.0899612984756288</c:v>
                </c:pt>
                <c:pt idx="86">
                  <c:v>1.1613119473170599</c:v>
                </c:pt>
                <c:pt idx="87">
                  <c:v>1.6074033192730752</c:v>
                </c:pt>
                <c:pt idx="88">
                  <c:v>1.6752133387139594</c:v>
                </c:pt>
                <c:pt idx="89">
                  <c:v>1.6384419566948054</c:v>
                </c:pt>
                <c:pt idx="90">
                  <c:v>2.7076965414213561</c:v>
                </c:pt>
                <c:pt idx="91">
                  <c:v>2.8243027810033681</c:v>
                </c:pt>
                <c:pt idx="92">
                  <c:v>2.47567131429021</c:v>
                </c:pt>
                <c:pt idx="93">
                  <c:v>2.2403298645199214</c:v>
                </c:pt>
                <c:pt idx="94">
                  <c:v>2.385137324600592</c:v>
                </c:pt>
                <c:pt idx="95">
                  <c:v>2.3928420763472502</c:v>
                </c:pt>
                <c:pt idx="96">
                  <c:v>1.886239249413606</c:v>
                </c:pt>
                <c:pt idx="97">
                  <c:v>1.8927259942182957</c:v>
                </c:pt>
                <c:pt idx="98">
                  <c:v>1.7911611362861208</c:v>
                </c:pt>
                <c:pt idx="99">
                  <c:v>1.3627678251001356</c:v>
                </c:pt>
                <c:pt idx="100">
                  <c:v>1.4501311700757924</c:v>
                </c:pt>
                <c:pt idx="101">
                  <c:v>1.6342713470650807</c:v>
                </c:pt>
                <c:pt idx="102">
                  <c:v>1.8545099615318463</c:v>
                </c:pt>
                <c:pt idx="103">
                  <c:v>1.5915703238649428</c:v>
                </c:pt>
                <c:pt idx="104">
                  <c:v>1.343319410437374</c:v>
                </c:pt>
                <c:pt idx="105">
                  <c:v>1.5210001728409424</c:v>
                </c:pt>
                <c:pt idx="106" formatCode="General">
                  <c:v>1.4625772048950836</c:v>
                </c:pt>
                <c:pt idx="107" formatCode="General">
                  <c:v>1.4793806530737612</c:v>
                </c:pt>
                <c:pt idx="108" formatCode="General">
                  <c:v>1.6681055155875413</c:v>
                </c:pt>
                <c:pt idx="109" formatCode="General">
                  <c:v>1.3955717435061672</c:v>
                </c:pt>
                <c:pt idx="110" formatCode="General">
                  <c:v>1.5892315203967371</c:v>
                </c:pt>
                <c:pt idx="111" formatCode="General">
                  <c:v>1.6697925438260626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26496"/>
        <c:axId val="234028032"/>
      </c:lineChart>
      <c:catAx>
        <c:axId val="2340264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028032"/>
        <c:crossesAt val="-10"/>
        <c:auto val="1"/>
        <c:lblAlgn val="ctr"/>
        <c:lblOffset val="100"/>
        <c:tickLblSkip val="12"/>
        <c:tickMarkSkip val="12"/>
        <c:noMultiLvlLbl val="0"/>
      </c:catAx>
      <c:valAx>
        <c:axId val="234028032"/>
        <c:scaling>
          <c:orientation val="minMax"/>
          <c:max val="5.5"/>
          <c:min val="-3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3402649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LON_2!$C$2</c:f>
              <c:strCache>
                <c:ptCount val="1"/>
                <c:pt idx="0">
                  <c:v>Deflatoren for privat forbrug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LON_4!$A$5:$A$36</c:f>
              <c:strCach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strCache>
            </c:strRef>
          </c:cat>
          <c:val>
            <c:numRef>
              <c:f>LON_2!$C$5:$C$25</c:f>
              <c:numCache>
                <c:formatCode>_ * #,##0.0_ ;_ * \-#,##0.0_ ;_ * "-"??_ ;_ @_ </c:formatCode>
                <c:ptCount val="21"/>
                <c:pt idx="0">
                  <c:v>1.6928813123328057</c:v>
                </c:pt>
                <c:pt idx="1">
                  <c:v>2.2020117729369293</c:v>
                </c:pt>
                <c:pt idx="2">
                  <c:v>1.7429419916748845</c:v>
                </c:pt>
                <c:pt idx="3">
                  <c:v>2.8889543322733635</c:v>
                </c:pt>
                <c:pt idx="4">
                  <c:v>1.2665644347619631</c:v>
                </c:pt>
                <c:pt idx="5">
                  <c:v>2.4711368125267308</c:v>
                </c:pt>
                <c:pt idx="6">
                  <c:v>2.3478492592758027</c:v>
                </c:pt>
                <c:pt idx="7">
                  <c:v>2.3572055382959478</c:v>
                </c:pt>
                <c:pt idx="8">
                  <c:v>0.81066520558998878</c:v>
                </c:pt>
                <c:pt idx="9">
                  <c:v>0.60344088619928016</c:v>
                </c:pt>
                <c:pt idx="10">
                  <c:v>0.38851099864014582</c:v>
                </c:pt>
                <c:pt idx="11">
                  <c:v>0.47661168476849092</c:v>
                </c:pt>
                <c:pt idx="12">
                  <c:v>1.2310810952916196</c:v>
                </c:pt>
                <c:pt idx="13">
                  <c:v>0.89209547121438248</c:v>
                </c:pt>
                <c:pt idx="14">
                  <c:v>1.1290033531171417</c:v>
                </c:pt>
                <c:pt idx="15">
                  <c:v>1.7413396336751985</c:v>
                </c:pt>
                <c:pt idx="16">
                  <c:v>1.6838624626871912</c:v>
                </c:pt>
                <c:pt idx="17">
                  <c:v>1.9838204168795448</c:v>
                </c:pt>
                <c:pt idx="18">
                  <c:v>1.938427149780142</c:v>
                </c:pt>
                <c:pt idx="19">
                  <c:v>1.9258797905270297</c:v>
                </c:pt>
                <c:pt idx="20">
                  <c:v>1.8930867528406337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66304"/>
        <c:axId val="234067840"/>
      </c:lineChart>
      <c:catAx>
        <c:axId val="2340663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3406784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34067840"/>
        <c:scaling>
          <c:orientation val="minMax"/>
          <c:max val="3.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34066304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LON_3!$C$2</c:f>
              <c:strCache>
                <c:ptCount val="1"/>
                <c:pt idx="0">
                  <c:v>Bygge &amp; anlæg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LON_3!$A$5:$A$84</c:f>
              <c:strCache>
                <c:ptCount val="7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</c:strCache>
            </c:strRef>
          </c:cat>
          <c:val>
            <c:numRef>
              <c:f>LON_3!$C$5:$C$84</c:f>
              <c:numCache>
                <c:formatCode>_ * #,##0.0_ ;_ * \-#,##0.0_ ;_ * "-"??_ ;_ @_ </c:formatCode>
                <c:ptCount val="80"/>
                <c:pt idx="0">
                  <c:v>3.1746070946770004</c:v>
                </c:pt>
                <c:pt idx="1">
                  <c:v>2.7802014859858986</c:v>
                </c:pt>
                <c:pt idx="2">
                  <c:v>4.0552339963747102</c:v>
                </c:pt>
                <c:pt idx="3">
                  <c:v>4.6075019672155548</c:v>
                </c:pt>
                <c:pt idx="4">
                  <c:v>4.1025610337727159</c:v>
                </c:pt>
                <c:pt idx="5">
                  <c:v>4.9873151289384907</c:v>
                </c:pt>
                <c:pt idx="6">
                  <c:v>4.228839344650595</c:v>
                </c:pt>
                <c:pt idx="7">
                  <c:v>3.1810786843948335</c:v>
                </c:pt>
                <c:pt idx="8">
                  <c:v>3.6945800631647643</c:v>
                </c:pt>
                <c:pt idx="9">
                  <c:v>3.6231872620099637</c:v>
                </c:pt>
                <c:pt idx="10">
                  <c:v>3.7390742313946959</c:v>
                </c:pt>
                <c:pt idx="11">
                  <c:v>4.1106633874431679</c:v>
                </c:pt>
                <c:pt idx="12">
                  <c:v>3.2462437481727306</c:v>
                </c:pt>
                <c:pt idx="13">
                  <c:v>2.1756061066988082</c:v>
                </c:pt>
                <c:pt idx="14">
                  <c:v>2.3006090829821773</c:v>
                </c:pt>
                <c:pt idx="15">
                  <c:v>2.2779108188802439</c:v>
                </c:pt>
                <c:pt idx="16">
                  <c:v>3.4509189936815261</c:v>
                </c:pt>
                <c:pt idx="17">
                  <c:v>3.2699582522043897</c:v>
                </c:pt>
                <c:pt idx="18">
                  <c:v>3.4482707945887654</c:v>
                </c:pt>
                <c:pt idx="19">
                  <c:v>3.5634718407175257</c:v>
                </c:pt>
                <c:pt idx="20">
                  <c:v>3.3357927496766138</c:v>
                </c:pt>
                <c:pt idx="21">
                  <c:v>3.4234502516706158</c:v>
                </c:pt>
                <c:pt idx="22">
                  <c:v>2.6879066928162274</c:v>
                </c:pt>
                <c:pt idx="23">
                  <c:v>2.788282738042966</c:v>
                </c:pt>
                <c:pt idx="24">
                  <c:v>3.7660861290659255</c:v>
                </c:pt>
                <c:pt idx="25">
                  <c:v>4.0877367896311227</c:v>
                </c:pt>
                <c:pt idx="26">
                  <c:v>3.9525691699604693</c:v>
                </c:pt>
                <c:pt idx="27">
                  <c:v>3.7109375</c:v>
                </c:pt>
                <c:pt idx="28">
                  <c:v>3.6786060019361031</c:v>
                </c:pt>
                <c:pt idx="29">
                  <c:v>4.6934865900383045</c:v>
                </c:pt>
                <c:pt idx="30">
                  <c:v>4.847908745247139</c:v>
                </c:pt>
                <c:pt idx="31">
                  <c:v>5.178907721280595</c:v>
                </c:pt>
                <c:pt idx="32">
                  <c:v>5.2287581699346504</c:v>
                </c:pt>
                <c:pt idx="33">
                  <c:v>4.666056724611181</c:v>
                </c:pt>
                <c:pt idx="34">
                  <c:v>4.5330915684496773</c:v>
                </c:pt>
                <c:pt idx="35">
                  <c:v>4.0286481647269454</c:v>
                </c:pt>
                <c:pt idx="36">
                  <c:v>3.6379769299023934</c:v>
                </c:pt>
                <c:pt idx="37">
                  <c:v>2.4475524475524395</c:v>
                </c:pt>
                <c:pt idx="38">
                  <c:v>1.7346053772766794</c:v>
                </c:pt>
                <c:pt idx="39">
                  <c:v>0.86058519793459709</c:v>
                </c:pt>
                <c:pt idx="40">
                  <c:v>1.3698630136986338</c:v>
                </c:pt>
                <c:pt idx="41">
                  <c:v>1.2798634812286593</c:v>
                </c:pt>
                <c:pt idx="42">
                  <c:v>1.7050298380221705</c:v>
                </c:pt>
                <c:pt idx="43">
                  <c:v>2.0477815699658493</c:v>
                </c:pt>
                <c:pt idx="44">
                  <c:v>0.76013513513512976</c:v>
                </c:pt>
                <c:pt idx="45">
                  <c:v>0.58972198820556798</c:v>
                </c:pt>
                <c:pt idx="46">
                  <c:v>0.41911148365466033</c:v>
                </c:pt>
                <c:pt idx="47">
                  <c:v>1.0033444816053532</c:v>
                </c:pt>
                <c:pt idx="48">
                  <c:v>1.6764459346185987</c:v>
                </c:pt>
                <c:pt idx="49">
                  <c:v>1.3400335008375066</c:v>
                </c:pt>
                <c:pt idx="50">
                  <c:v>1.3355592654424271</c:v>
                </c:pt>
                <c:pt idx="51">
                  <c:v>0.57947019867550864</c:v>
                </c:pt>
                <c:pt idx="52">
                  <c:v>0.49464138499588728</c:v>
                </c:pt>
                <c:pt idx="53">
                  <c:v>0.49586776859501924</c:v>
                </c:pt>
                <c:pt idx="54">
                  <c:v>0.41186161449753911</c:v>
                </c:pt>
                <c:pt idx="55">
                  <c:v>0.82304526748970375</c:v>
                </c:pt>
                <c:pt idx="56">
                  <c:v>0.49220672682525901</c:v>
                </c:pt>
                <c:pt idx="57">
                  <c:v>1.1513157894736992</c:v>
                </c:pt>
                <c:pt idx="58">
                  <c:v>1.9688269073010645</c:v>
                </c:pt>
                <c:pt idx="59">
                  <c:v>1.5510204081632679</c:v>
                </c:pt>
                <c:pt idx="60">
                  <c:v>1.8775510204081627</c:v>
                </c:pt>
                <c:pt idx="61">
                  <c:v>2.5203252032520282</c:v>
                </c:pt>
                <c:pt idx="62">
                  <c:v>1.3676588897827884</c:v>
                </c:pt>
                <c:pt idx="63">
                  <c:v>1.8488745980707222</c:v>
                </c:pt>
                <c:pt idx="64">
                  <c:v>2.1634615384615472</c:v>
                </c:pt>
                <c:pt idx="65">
                  <c:v>1.9032513877874919</c:v>
                </c:pt>
                <c:pt idx="66">
                  <c:v>2.0634920634920491</c:v>
                </c:pt>
                <c:pt idx="67">
                  <c:v>2.4467245461720779</c:v>
                </c:pt>
                <c:pt idx="68">
                  <c:v>1.9607843137254832</c:v>
                </c:pt>
                <c:pt idx="69">
                  <c:v>1.7120622568093324</c:v>
                </c:pt>
                <c:pt idx="70">
                  <c:v>2.5660964230171004</c:v>
                </c:pt>
                <c:pt idx="71">
                  <c:v>2.4653312788905879</c:v>
                </c:pt>
                <c:pt idx="72">
                  <c:v>1.8461538461538538</c:v>
                </c:pt>
                <c:pt idx="73">
                  <c:v>2.8309104820199167</c:v>
                </c:pt>
                <c:pt idx="74">
                  <c:v>2.5018953752842918</c:v>
                </c:pt>
                <c:pt idx="75">
                  <c:v>2.6315789473684248</c:v>
                </c:pt>
                <c:pt idx="76">
                  <c:v>1.9637462235649394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LON_3!$D$2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LON_3!$A$5:$A$84</c:f>
              <c:strCache>
                <c:ptCount val="7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</c:strCache>
            </c:strRef>
          </c:cat>
          <c:val>
            <c:numRef>
              <c:f>LON_3!$D$5:$D$84</c:f>
              <c:numCache>
                <c:formatCode>_ * #,##0.0_ ;_ * \-#,##0.0_ ;_ * "-"??_ ;_ @_ </c:formatCode>
                <c:ptCount val="80"/>
                <c:pt idx="0">
                  <c:v>3.5335614945073814</c:v>
                </c:pt>
                <c:pt idx="1">
                  <c:v>3.3391889393231509</c:v>
                </c:pt>
                <c:pt idx="2">
                  <c:v>3.7521920145280063</c:v>
                </c:pt>
                <c:pt idx="3">
                  <c:v>3.5375349906152422</c:v>
                </c:pt>
                <c:pt idx="4">
                  <c:v>3.5836182792026108</c:v>
                </c:pt>
                <c:pt idx="5">
                  <c:v>4.7619093121290916</c:v>
                </c:pt>
                <c:pt idx="6">
                  <c:v>4.4575264595378599</c:v>
                </c:pt>
                <c:pt idx="7">
                  <c:v>4.41666584728506</c:v>
                </c:pt>
                <c:pt idx="8">
                  <c:v>4.2833625063290555</c:v>
                </c:pt>
                <c:pt idx="9">
                  <c:v>3.6526025665494615</c:v>
                </c:pt>
                <c:pt idx="10">
                  <c:v>3.78421978472376</c:v>
                </c:pt>
                <c:pt idx="11">
                  <c:v>4.3096539427566825</c:v>
                </c:pt>
                <c:pt idx="12">
                  <c:v>4.4233849859989505</c:v>
                </c:pt>
                <c:pt idx="13">
                  <c:v>3.9937385644985</c:v>
                </c:pt>
                <c:pt idx="14">
                  <c:v>4.2668794970182944</c:v>
                </c:pt>
                <c:pt idx="15">
                  <c:v>3.9785783244119273</c:v>
                </c:pt>
                <c:pt idx="16">
                  <c:v>3.4795792285005689</c:v>
                </c:pt>
                <c:pt idx="17">
                  <c:v>3.3885481556775545</c:v>
                </c:pt>
                <c:pt idx="18">
                  <c:v>3.0505867775228523</c:v>
                </c:pt>
                <c:pt idx="19">
                  <c:v>2.6490083337648684</c:v>
                </c:pt>
                <c:pt idx="20">
                  <c:v>2.8508729597090223</c:v>
                </c:pt>
                <c:pt idx="21">
                  <c:v>2.714696222308973</c:v>
                </c:pt>
                <c:pt idx="22">
                  <c:v>2.7375239830759881</c:v>
                </c:pt>
                <c:pt idx="23">
                  <c:v>2.8065896909458559</c:v>
                </c:pt>
                <c:pt idx="24">
                  <c:v>2.7284434993560751</c:v>
                </c:pt>
                <c:pt idx="25">
                  <c:v>3.2868525896414269</c:v>
                </c:pt>
                <c:pt idx="26">
                  <c:v>3.1589338598223122</c:v>
                </c:pt>
                <c:pt idx="27">
                  <c:v>3.3300685602350768</c:v>
                </c:pt>
                <c:pt idx="28">
                  <c:v>3.4013605442176953</c:v>
                </c:pt>
                <c:pt idx="29">
                  <c:v>3.9537126325940051</c:v>
                </c:pt>
                <c:pt idx="30">
                  <c:v>4.2105263157894797</c:v>
                </c:pt>
                <c:pt idx="31">
                  <c:v>4.4549763033175509</c:v>
                </c:pt>
                <c:pt idx="32">
                  <c:v>4.2293233082706791</c:v>
                </c:pt>
                <c:pt idx="33">
                  <c:v>4.5454545454545467</c:v>
                </c:pt>
                <c:pt idx="34">
                  <c:v>4.2240587695133058</c:v>
                </c:pt>
                <c:pt idx="35">
                  <c:v>3.8112522686025443</c:v>
                </c:pt>
                <c:pt idx="36">
                  <c:v>3.7871956717763737</c:v>
                </c:pt>
                <c:pt idx="37">
                  <c:v>2.8393966282165053</c:v>
                </c:pt>
                <c:pt idx="38">
                  <c:v>2.7312775330396306</c:v>
                </c:pt>
                <c:pt idx="39">
                  <c:v>2.5349650349650261</c:v>
                </c:pt>
                <c:pt idx="40">
                  <c:v>2.6933101650738536</c:v>
                </c:pt>
                <c:pt idx="41">
                  <c:v>2.5884383088869782</c:v>
                </c:pt>
                <c:pt idx="42">
                  <c:v>2.4871355060034404</c:v>
                </c:pt>
                <c:pt idx="43">
                  <c:v>2.3017902813299287</c:v>
                </c:pt>
                <c:pt idx="44">
                  <c:v>2.3688663282571838</c:v>
                </c:pt>
                <c:pt idx="45">
                  <c:v>2.102607232968893</c:v>
                </c:pt>
                <c:pt idx="46">
                  <c:v>2.2594142259414269</c:v>
                </c:pt>
                <c:pt idx="47">
                  <c:v>2.4999999999999858</c:v>
                </c:pt>
                <c:pt idx="48">
                  <c:v>2.0661157024793368</c:v>
                </c:pt>
                <c:pt idx="49">
                  <c:v>1.9769357495881223</c:v>
                </c:pt>
                <c:pt idx="50">
                  <c:v>1.6366612111292795</c:v>
                </c:pt>
                <c:pt idx="51">
                  <c:v>1.7073170731707279</c:v>
                </c:pt>
                <c:pt idx="52">
                  <c:v>1.538461538461533</c:v>
                </c:pt>
                <c:pt idx="53">
                  <c:v>1.6962843295638095</c:v>
                </c:pt>
                <c:pt idx="54">
                  <c:v>1.771336553945261</c:v>
                </c:pt>
                <c:pt idx="55">
                  <c:v>1.5187849720223738</c:v>
                </c:pt>
                <c:pt idx="56">
                  <c:v>1.5151515151515156</c:v>
                </c:pt>
                <c:pt idx="57">
                  <c:v>1.3502779984114284</c:v>
                </c:pt>
                <c:pt idx="58">
                  <c:v>1.265822784810112</c:v>
                </c:pt>
                <c:pt idx="59">
                  <c:v>1.1811023622047259</c:v>
                </c:pt>
                <c:pt idx="60">
                  <c:v>1.4139827179890005</c:v>
                </c:pt>
                <c:pt idx="61">
                  <c:v>1.802507836990614</c:v>
                </c:pt>
                <c:pt idx="62">
                  <c:v>1.875</c:v>
                </c:pt>
                <c:pt idx="63">
                  <c:v>1.8677042801556354</c:v>
                </c:pt>
                <c:pt idx="64">
                  <c:v>2.168861347792415</c:v>
                </c:pt>
                <c:pt idx="65">
                  <c:v>2.1555042340261537</c:v>
                </c:pt>
                <c:pt idx="66">
                  <c:v>2.0705521472392547</c:v>
                </c:pt>
                <c:pt idx="67">
                  <c:v>2.4446142093200791</c:v>
                </c:pt>
                <c:pt idx="68">
                  <c:v>2.1986353297952945</c:v>
                </c:pt>
                <c:pt idx="69">
                  <c:v>1.9593067068576033</c:v>
                </c:pt>
                <c:pt idx="70">
                  <c:v>2.3290758827948963</c:v>
                </c:pt>
                <c:pt idx="71">
                  <c:v>2.0134228187919518</c:v>
                </c:pt>
                <c:pt idx="72">
                  <c:v>2.1513353115726801</c:v>
                </c:pt>
                <c:pt idx="73">
                  <c:v>2.5129342202512674</c:v>
                </c:pt>
                <c:pt idx="74">
                  <c:v>2.3494860499265968</c:v>
                </c:pt>
                <c:pt idx="75">
                  <c:v>2.4122807017543693</c:v>
                </c:pt>
                <c:pt idx="76">
                  <c:v>2.1786492374727686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LON_3!$E$2</c:f>
              <c:strCache>
                <c:ptCount val="1"/>
                <c:pt idx="0">
                  <c:v>Udland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cat>
            <c:strRef>
              <c:f>LON_3!$A$5:$A$84</c:f>
              <c:strCache>
                <c:ptCount val="7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</c:strCache>
            </c:strRef>
          </c:cat>
          <c:val>
            <c:numRef>
              <c:f>LON_3!$E$5:$E$84</c:f>
              <c:numCache>
                <c:formatCode>_ * #,##0.0_ ;_ * \-#,##0.0_ ;_ * "-"??_ ;_ @_ </c:formatCode>
                <c:ptCount val="80"/>
                <c:pt idx="0">
                  <c:v>3.6650750113000004</c:v>
                </c:pt>
                <c:pt idx="1">
                  <c:v>3.3251902739900001</c:v>
                </c:pt>
                <c:pt idx="2">
                  <c:v>3.13398923431</c:v>
                </c:pt>
                <c:pt idx="3">
                  <c:v>2.9980508640300005</c:v>
                </c:pt>
                <c:pt idx="4">
                  <c:v>3.0606831269999999</c:v>
                </c:pt>
                <c:pt idx="5">
                  <c:v>3.1990768671799996</c:v>
                </c:pt>
                <c:pt idx="6">
                  <c:v>3.0140165803900003</c:v>
                </c:pt>
                <c:pt idx="7">
                  <c:v>2.6038809353600003</c:v>
                </c:pt>
                <c:pt idx="8">
                  <c:v>2.8065184634200002</c:v>
                </c:pt>
                <c:pt idx="9">
                  <c:v>2.8706827304000004</c:v>
                </c:pt>
                <c:pt idx="10">
                  <c:v>2.7444444433900004</c:v>
                </c:pt>
                <c:pt idx="11">
                  <c:v>3.2084337335400002</c:v>
                </c:pt>
                <c:pt idx="12">
                  <c:v>3.5540829969500001</c:v>
                </c:pt>
                <c:pt idx="13">
                  <c:v>3.36246622604</c:v>
                </c:pt>
                <c:pt idx="14">
                  <c:v>2.9967194097999998</c:v>
                </c:pt>
                <c:pt idx="15">
                  <c:v>2.8661520614600002</c:v>
                </c:pt>
                <c:pt idx="16">
                  <c:v>3.2461790779499999</c:v>
                </c:pt>
                <c:pt idx="17">
                  <c:v>3.3002921117099997</c:v>
                </c:pt>
                <c:pt idx="18">
                  <c:v>3.1419474187599996</c:v>
                </c:pt>
                <c:pt idx="19">
                  <c:v>2.8198052570199996</c:v>
                </c:pt>
                <c:pt idx="20">
                  <c:v>2.7079454713899995</c:v>
                </c:pt>
                <c:pt idx="21">
                  <c:v>2.1216588058900001</c:v>
                </c:pt>
                <c:pt idx="22">
                  <c:v>2.2104363219799996</c:v>
                </c:pt>
                <c:pt idx="23">
                  <c:v>2.7673152529299996</c:v>
                </c:pt>
                <c:pt idx="24">
                  <c:v>1.8851808191599997</c:v>
                </c:pt>
                <c:pt idx="25">
                  <c:v>2.8174766919699996</c:v>
                </c:pt>
                <c:pt idx="26">
                  <c:v>2.60706209177</c:v>
                </c:pt>
                <c:pt idx="27">
                  <c:v>2.6881571123999999</c:v>
                </c:pt>
                <c:pt idx="28">
                  <c:v>2.0394366201099996</c:v>
                </c:pt>
                <c:pt idx="29">
                  <c:v>2.1504605533499999</c:v>
                </c:pt>
                <c:pt idx="30">
                  <c:v>1.9970164204699998</c:v>
                </c:pt>
                <c:pt idx="31">
                  <c:v>2.6593712460700001</c:v>
                </c:pt>
                <c:pt idx="32">
                  <c:v>3.8206047258</c:v>
                </c:pt>
                <c:pt idx="33">
                  <c:v>3.0616939546499999</c:v>
                </c:pt>
                <c:pt idx="34">
                  <c:v>3.0266221942499998</c:v>
                </c:pt>
                <c:pt idx="35">
                  <c:v>2.5153224168700001</c:v>
                </c:pt>
                <c:pt idx="36">
                  <c:v>1.5690721648999999</c:v>
                </c:pt>
                <c:pt idx="37">
                  <c:v>1.4641428563599999</c:v>
                </c:pt>
                <c:pt idx="38">
                  <c:v>1.5582857132199999</c:v>
                </c:pt>
                <c:pt idx="39">
                  <c:v>1.3722857124600001</c:v>
                </c:pt>
                <c:pt idx="40">
                  <c:v>2.8828571389000004</c:v>
                </c:pt>
                <c:pt idx="41">
                  <c:v>2.4582611195599999</c:v>
                </c:pt>
                <c:pt idx="42">
                  <c:v>1.99488734759</c:v>
                </c:pt>
                <c:pt idx="43">
                  <c:v>2.1492201030899998</c:v>
                </c:pt>
                <c:pt idx="44">
                  <c:v>2.3058347765100002</c:v>
                </c:pt>
                <c:pt idx="45">
                  <c:v>2.2745911210799998</c:v>
                </c:pt>
                <c:pt idx="46">
                  <c:v>2.6335864487499996</c:v>
                </c:pt>
                <c:pt idx="47">
                  <c:v>2.76495327089</c:v>
                </c:pt>
                <c:pt idx="48">
                  <c:v>2.2323890190900002</c:v>
                </c:pt>
                <c:pt idx="49">
                  <c:v>2.6509450691400001</c:v>
                </c:pt>
                <c:pt idx="50">
                  <c:v>2.5337861799600003</c:v>
                </c:pt>
                <c:pt idx="51">
                  <c:v>2.6391021870599998</c:v>
                </c:pt>
                <c:pt idx="52">
                  <c:v>2.2314235097400004</c:v>
                </c:pt>
                <c:pt idx="53">
                  <c:v>2.0734169642200002</c:v>
                </c:pt>
                <c:pt idx="54">
                  <c:v>1.7635005961399999</c:v>
                </c:pt>
                <c:pt idx="55">
                  <c:v>2.0864695326599998</c:v>
                </c:pt>
                <c:pt idx="56">
                  <c:v>2.2313620055599999</c:v>
                </c:pt>
                <c:pt idx="57">
                  <c:v>2.2539274921300003</c:v>
                </c:pt>
                <c:pt idx="58">
                  <c:v>2.2087613290999997</c:v>
                </c:pt>
                <c:pt idx="59">
                  <c:v>2.0086102716600003</c:v>
                </c:pt>
                <c:pt idx="60">
                  <c:v>1.86450151039</c:v>
                </c:pt>
                <c:pt idx="61">
                  <c:v>1.9839879152600004</c:v>
                </c:pt>
                <c:pt idx="62">
                  <c:v>2.1098187308599998</c:v>
                </c:pt>
                <c:pt idx="63">
                  <c:v>1.8188821746599999</c:v>
                </c:pt>
                <c:pt idx="64">
                  <c:v>1.8148036249099999</c:v>
                </c:pt>
                <c:pt idx="65">
                  <c:v>1.5589123864699999</c:v>
                </c:pt>
                <c:pt idx="66">
                  <c:v>1.66888217499</c:v>
                </c:pt>
                <c:pt idx="67">
                  <c:v>1.5838368578899999</c:v>
                </c:pt>
                <c:pt idx="68">
                  <c:v>1.6634441087600003</c:v>
                </c:pt>
                <c:pt idx="69">
                  <c:v>1.9329305133300001</c:v>
                </c:pt>
                <c:pt idx="70">
                  <c:v>2.1063444105400002</c:v>
                </c:pt>
                <c:pt idx="71">
                  <c:v>2.2743202413900003</c:v>
                </c:pt>
                <c:pt idx="72">
                  <c:v>2.4992447126599999</c:v>
                </c:pt>
                <c:pt idx="73">
                  <c:v>2.7534743199200005</c:v>
                </c:pt>
                <c:pt idx="74">
                  <c:v>2.3435045315699998</c:v>
                </c:pt>
                <c:pt idx="75">
                  <c:v>2.4948640482000002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595328"/>
        <c:axId val="240596864"/>
      </c:lineChart>
      <c:catAx>
        <c:axId val="2405953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40596864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40596864"/>
        <c:scaling>
          <c:orientation val="minMax"/>
          <c:max val="5.5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40595328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LON_4!$D$2</c:f>
              <c:strCache>
                <c:ptCount val="1"/>
                <c:pt idx="0">
                  <c:v>Estimationsresidual (h.akse)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invertIfNegative val="0"/>
          <c:cat>
            <c:strRef>
              <c:f>LON_4!$A$5:$A$25</c:f>
              <c:strCach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strCache>
            </c:strRef>
          </c:cat>
          <c:val>
            <c:numRef>
              <c:f>LON_4!$D$5:$D$25</c:f>
              <c:numCache>
                <c:formatCode>_ * #,##0.0_ ;_ * \-#,##0.0_ ;_ * "-"??_ ;_ @_ </c:formatCode>
                <c:ptCount val="21"/>
                <c:pt idx="0">
                  <c:v>0.60465052604878888</c:v>
                </c:pt>
                <c:pt idx="1">
                  <c:v>8.8645945787990676E-2</c:v>
                </c:pt>
                <c:pt idx="2">
                  <c:v>-0.26375011094804668</c:v>
                </c:pt>
                <c:pt idx="3">
                  <c:v>-0.74624974182355697</c:v>
                </c:pt>
                <c:pt idx="4">
                  <c:v>0.16719332567101119</c:v>
                </c:pt>
                <c:pt idx="5">
                  <c:v>0.8849055576398257</c:v>
                </c:pt>
                <c:pt idx="6">
                  <c:v>0.58723211737035097</c:v>
                </c:pt>
                <c:pt idx="7">
                  <c:v>-9.1432842432903616E-2</c:v>
                </c:pt>
                <c:pt idx="8">
                  <c:v>2.9673972495047884E-2</c:v>
                </c:pt>
                <c:pt idx="9">
                  <c:v>-0.8844807883415351</c:v>
                </c:pt>
                <c:pt idx="10">
                  <c:v>-0.73619391332099271</c:v>
                </c:pt>
                <c:pt idx="11">
                  <c:v>-0.86772893851059241</c:v>
                </c:pt>
                <c:pt idx="12">
                  <c:v>-0.4290509543459553</c:v>
                </c:pt>
                <c:pt idx="13">
                  <c:v>-0.36034066413980215</c:v>
                </c:pt>
                <c:pt idx="14">
                  <c:v>0.12000000000000899</c:v>
                </c:pt>
                <c:pt idx="15">
                  <c:v>0.24999999999999467</c:v>
                </c:pt>
                <c:pt idx="16">
                  <c:v>0.29999999999998916</c:v>
                </c:pt>
                <c:pt idx="17">
                  <c:v>0.33000000000000806</c:v>
                </c:pt>
                <c:pt idx="18">
                  <c:v>0.11000000000001009</c:v>
                </c:pt>
                <c:pt idx="19">
                  <c:v>0.35000000000000586</c:v>
                </c:pt>
                <c:pt idx="20">
                  <c:v>0.44999999999999485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744704"/>
        <c:axId val="240743168"/>
      </c:barChart>
      <c:lineChart>
        <c:grouping val="standard"/>
        <c:varyColors val="0"/>
        <c:ser>
          <c:idx val="1"/>
          <c:order val="0"/>
          <c:tx>
            <c:strRef>
              <c:f>LON_4!$C$2</c:f>
              <c:strCache>
                <c:ptCount val="1"/>
                <c:pt idx="0">
                  <c:v>Industriens lønstigninger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LON_4!$A$5:$A$25</c:f>
              <c:strCach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strCache>
            </c:strRef>
          </c:cat>
          <c:val>
            <c:numRef>
              <c:f>LON_4!$C$5:$C$25</c:f>
              <c:numCache>
                <c:formatCode>_ * #,##0.0_ ;_ * \-#,##0.0_ ;_ * "-"??_ ;_ @_ </c:formatCode>
                <c:ptCount val="21"/>
                <c:pt idx="0">
                  <c:v>2.7350202181685823</c:v>
                </c:pt>
                <c:pt idx="1">
                  <c:v>3.1203763490452952</c:v>
                </c:pt>
                <c:pt idx="2">
                  <c:v>4.0028964298237435</c:v>
                </c:pt>
                <c:pt idx="3">
                  <c:v>4.2382345921375242</c:v>
                </c:pt>
                <c:pt idx="4">
                  <c:v>2.9230882842548933</c:v>
                </c:pt>
                <c:pt idx="5">
                  <c:v>2.5838136062678485</c:v>
                </c:pt>
                <c:pt idx="6">
                  <c:v>2.3105459393518712</c:v>
                </c:pt>
                <c:pt idx="7">
                  <c:v>1.8718248181873065</c:v>
                </c:pt>
                <c:pt idx="8">
                  <c:v>1.5977940776759292</c:v>
                </c:pt>
                <c:pt idx="9">
                  <c:v>1.3170691648497934</c:v>
                </c:pt>
                <c:pt idx="10">
                  <c:v>1.765618936748159</c:v>
                </c:pt>
                <c:pt idx="11">
                  <c:v>2.2116301239275549</c:v>
                </c:pt>
                <c:pt idx="12">
                  <c:v>2.1264689423615035</c:v>
                </c:pt>
                <c:pt idx="13">
                  <c:v>2.3378995433789962</c:v>
                </c:pt>
                <c:pt idx="14">
                  <c:v>2.6994457784550008</c:v>
                </c:pt>
                <c:pt idx="15">
                  <c:v>3.1925380823388361</c:v>
                </c:pt>
                <c:pt idx="16">
                  <c:v>3.3771521479283306</c:v>
                </c:pt>
                <c:pt idx="17">
                  <c:v>3.3669077076315945</c:v>
                </c:pt>
                <c:pt idx="18">
                  <c:v>3.0957177017010729</c:v>
                </c:pt>
                <c:pt idx="19">
                  <c:v>3.1212538428719627</c:v>
                </c:pt>
                <c:pt idx="20">
                  <c:v>3.0943249612296553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723456"/>
        <c:axId val="240724992"/>
      </c:lineChart>
      <c:catAx>
        <c:axId val="24072345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40724992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40724992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40723456"/>
        <c:crosses val="autoZero"/>
        <c:crossBetween val="between"/>
        <c:majorUnit val="1"/>
      </c:valAx>
      <c:valAx>
        <c:axId val="240743168"/>
        <c:scaling>
          <c:orientation val="minMax"/>
          <c:max val="3"/>
          <c:min val="-3"/>
        </c:scaling>
        <c:delete val="0"/>
        <c:axPos val="r"/>
        <c:numFmt formatCode="_ * #,##0.0_ ;_ * \-#,##0.0_ ;_ * &quot;-&quot;??_ ;_ @_ " sourceLinked="1"/>
        <c:majorTickMark val="out"/>
        <c:minorTickMark val="none"/>
        <c:tickLblPos val="nextTo"/>
        <c:crossAx val="240744704"/>
        <c:crosses val="max"/>
        <c:crossBetween val="between"/>
      </c:valAx>
      <c:catAx>
        <c:axId val="24074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2407431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LON_5!$B$3</c:f>
              <c:strCache>
                <c:ptCount val="1"/>
                <c:pt idx="0">
                  <c:v>Implicit, DST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LON_5!$A$5:$A$64</c:f>
              <c:strCache>
                <c:ptCount val="6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</c:strCache>
            </c:strRef>
          </c:cat>
          <c:val>
            <c:numRef>
              <c:f>LON_5!$B$5:$B$64</c:f>
              <c:numCache>
                <c:formatCode>0.00</c:formatCode>
                <c:ptCount val="60"/>
                <c:pt idx="0">
                  <c:v>2.8508729597090277</c:v>
                </c:pt>
                <c:pt idx="1">
                  <c:v>2.7146962223089766</c:v>
                </c:pt>
                <c:pt idx="2">
                  <c:v>2.7375239830759845</c:v>
                </c:pt>
                <c:pt idx="3">
                  <c:v>2.8065896909458488</c:v>
                </c:pt>
                <c:pt idx="4">
                  <c:v>2.7284434993560813</c:v>
                </c:pt>
                <c:pt idx="5">
                  <c:v>3.2868525896414313</c:v>
                </c:pt>
                <c:pt idx="6">
                  <c:v>3.1589338598223105</c:v>
                </c:pt>
                <c:pt idx="7">
                  <c:v>3.3300685602350777</c:v>
                </c:pt>
                <c:pt idx="8">
                  <c:v>3.4013605442176909</c:v>
                </c:pt>
                <c:pt idx="9">
                  <c:v>3.9537126325940086</c:v>
                </c:pt>
                <c:pt idx="10">
                  <c:v>4.2105263157894868</c:v>
                </c:pt>
                <c:pt idx="11">
                  <c:v>4.4549763033175482</c:v>
                </c:pt>
                <c:pt idx="12">
                  <c:v>4.2293233082706827</c:v>
                </c:pt>
                <c:pt idx="13">
                  <c:v>4.5454545454545414</c:v>
                </c:pt>
                <c:pt idx="14">
                  <c:v>4.2240587695133058</c:v>
                </c:pt>
                <c:pt idx="15">
                  <c:v>3.8112522686025496</c:v>
                </c:pt>
                <c:pt idx="16">
                  <c:v>3.7871956717763666</c:v>
                </c:pt>
                <c:pt idx="17">
                  <c:v>2.8393966282165062</c:v>
                </c:pt>
                <c:pt idx="18">
                  <c:v>2.7312775330396333</c:v>
                </c:pt>
                <c:pt idx="19">
                  <c:v>2.5349650349650199</c:v>
                </c:pt>
                <c:pt idx="20">
                  <c:v>2.6933101650738589</c:v>
                </c:pt>
                <c:pt idx="21">
                  <c:v>2.5884383088869756</c:v>
                </c:pt>
                <c:pt idx="22">
                  <c:v>2.487135506003435</c:v>
                </c:pt>
                <c:pt idx="23">
                  <c:v>2.3017902813299296</c:v>
                </c:pt>
                <c:pt idx="24">
                  <c:v>2.3688663282571909</c:v>
                </c:pt>
                <c:pt idx="25">
                  <c:v>2.1026072329688894</c:v>
                </c:pt>
                <c:pt idx="26">
                  <c:v>2.2594142259414252</c:v>
                </c:pt>
                <c:pt idx="27">
                  <c:v>2.4999999999999911</c:v>
                </c:pt>
                <c:pt idx="28">
                  <c:v>2.0661157024793431</c:v>
                </c:pt>
                <c:pt idx="29">
                  <c:v>1.9769357495881268</c:v>
                </c:pt>
                <c:pt idx="30">
                  <c:v>1.6366612111292866</c:v>
                </c:pt>
                <c:pt idx="31">
                  <c:v>1.7073170731707332</c:v>
                </c:pt>
                <c:pt idx="32">
                  <c:v>1.538461538461533</c:v>
                </c:pt>
                <c:pt idx="33">
                  <c:v>1.696284329563813</c:v>
                </c:pt>
                <c:pt idx="34">
                  <c:v>1.7713365539452575</c:v>
                </c:pt>
                <c:pt idx="35">
                  <c:v>1.5187849720223801</c:v>
                </c:pt>
                <c:pt idx="36">
                  <c:v>1.5151515151515138</c:v>
                </c:pt>
                <c:pt idx="37">
                  <c:v>1.350277998411431</c:v>
                </c:pt>
                <c:pt idx="38">
                  <c:v>1.2658227848101111</c:v>
                </c:pt>
                <c:pt idx="39">
                  <c:v>1.1811023622047223</c:v>
                </c:pt>
                <c:pt idx="40">
                  <c:v>1.4139827179890041</c:v>
                </c:pt>
                <c:pt idx="41">
                  <c:v>1.8025078369906078</c:v>
                </c:pt>
                <c:pt idx="42">
                  <c:v>1.8750000000000044</c:v>
                </c:pt>
                <c:pt idx="43">
                  <c:v>1.8677042801556354</c:v>
                </c:pt>
                <c:pt idx="44">
                  <c:v>2.1688613477924168</c:v>
                </c:pt>
                <c:pt idx="45">
                  <c:v>2.155504234026151</c:v>
                </c:pt>
                <c:pt idx="46">
                  <c:v>2.0705521472392574</c:v>
                </c:pt>
                <c:pt idx="47">
                  <c:v>2.4446142093200729</c:v>
                </c:pt>
                <c:pt idx="48">
                  <c:v>2.1986353297952954</c:v>
                </c:pt>
                <c:pt idx="49">
                  <c:v>1.9593067068575998</c:v>
                </c:pt>
                <c:pt idx="50">
                  <c:v>2.3290758827948954</c:v>
                </c:pt>
                <c:pt idx="51">
                  <c:v>2.0134228187919545</c:v>
                </c:pt>
                <c:pt idx="52">
                  <c:v>2.1513353115726774</c:v>
                </c:pt>
                <c:pt idx="53">
                  <c:v>2.5129342202512728</c:v>
                </c:pt>
                <c:pt idx="54">
                  <c:v>2.3494860499265968</c:v>
                </c:pt>
                <c:pt idx="55">
                  <c:v>2.4122807017543657</c:v>
                </c:pt>
                <c:pt idx="56">
                  <c:v>2.1786492374727739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LON_5!$C$3</c:f>
              <c:strCache>
                <c:ptCount val="1"/>
                <c:pt idx="0">
                  <c:v>Standardberegnet, DST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LON_5!$A$5:$A$64</c:f>
              <c:strCache>
                <c:ptCount val="60"/>
                <c:pt idx="0">
                  <c:v>2005q1</c:v>
                </c:pt>
                <c:pt idx="1">
                  <c:v>2005q2</c:v>
                </c:pt>
                <c:pt idx="2">
                  <c:v>2005q3</c:v>
                </c:pt>
                <c:pt idx="3">
                  <c:v>2005q4</c:v>
                </c:pt>
                <c:pt idx="4">
                  <c:v>2006q1</c:v>
                </c:pt>
                <c:pt idx="5">
                  <c:v>2006q2</c:v>
                </c:pt>
                <c:pt idx="6">
                  <c:v>2006q3</c:v>
                </c:pt>
                <c:pt idx="7">
                  <c:v>2006q4</c:v>
                </c:pt>
                <c:pt idx="8">
                  <c:v>2007q1</c:v>
                </c:pt>
                <c:pt idx="9">
                  <c:v>2007q2</c:v>
                </c:pt>
                <c:pt idx="10">
                  <c:v>2007q3</c:v>
                </c:pt>
                <c:pt idx="11">
                  <c:v>2007q4</c:v>
                </c:pt>
                <c:pt idx="12">
                  <c:v>2008q1</c:v>
                </c:pt>
                <c:pt idx="13">
                  <c:v>2008q2</c:v>
                </c:pt>
                <c:pt idx="14">
                  <c:v>2008q3</c:v>
                </c:pt>
                <c:pt idx="15">
                  <c:v>2008q4</c:v>
                </c:pt>
                <c:pt idx="16">
                  <c:v>2009q1</c:v>
                </c:pt>
                <c:pt idx="17">
                  <c:v>2009q2</c:v>
                </c:pt>
                <c:pt idx="18">
                  <c:v>2009q3</c:v>
                </c:pt>
                <c:pt idx="19">
                  <c:v>2009q4</c:v>
                </c:pt>
                <c:pt idx="20">
                  <c:v>2010q1</c:v>
                </c:pt>
                <c:pt idx="21">
                  <c:v>2010q2</c:v>
                </c:pt>
                <c:pt idx="22">
                  <c:v>2010q3</c:v>
                </c:pt>
                <c:pt idx="23">
                  <c:v>2010q4</c:v>
                </c:pt>
                <c:pt idx="24">
                  <c:v>2011q1</c:v>
                </c:pt>
                <c:pt idx="25">
                  <c:v>2011q2</c:v>
                </c:pt>
                <c:pt idx="26">
                  <c:v>2011q3</c:v>
                </c:pt>
                <c:pt idx="27">
                  <c:v>2011q4</c:v>
                </c:pt>
                <c:pt idx="28">
                  <c:v>2012q1</c:v>
                </c:pt>
                <c:pt idx="29">
                  <c:v>2012q2</c:v>
                </c:pt>
                <c:pt idx="30">
                  <c:v>2012q3</c:v>
                </c:pt>
                <c:pt idx="31">
                  <c:v>2012q4</c:v>
                </c:pt>
                <c:pt idx="32">
                  <c:v>2013q1</c:v>
                </c:pt>
                <c:pt idx="33">
                  <c:v>2013q2</c:v>
                </c:pt>
                <c:pt idx="34">
                  <c:v>2013q3</c:v>
                </c:pt>
                <c:pt idx="35">
                  <c:v>2013q4</c:v>
                </c:pt>
                <c:pt idx="36">
                  <c:v>2014q1</c:v>
                </c:pt>
                <c:pt idx="37">
                  <c:v>2014q2</c:v>
                </c:pt>
                <c:pt idx="38">
                  <c:v>2014q3</c:v>
                </c:pt>
                <c:pt idx="39">
                  <c:v>2014q4</c:v>
                </c:pt>
                <c:pt idx="40">
                  <c:v>2015q1</c:v>
                </c:pt>
                <c:pt idx="41">
                  <c:v>2015q2</c:v>
                </c:pt>
                <c:pt idx="42">
                  <c:v>2015q3</c:v>
                </c:pt>
                <c:pt idx="43">
                  <c:v>2015q4</c:v>
                </c:pt>
                <c:pt idx="44">
                  <c:v>2016q1</c:v>
                </c:pt>
                <c:pt idx="45">
                  <c:v>2016q2</c:v>
                </c:pt>
                <c:pt idx="46">
                  <c:v>2016q3</c:v>
                </c:pt>
                <c:pt idx="47">
                  <c:v>2016q4</c:v>
                </c:pt>
                <c:pt idx="48">
                  <c:v>2017q1</c:v>
                </c:pt>
                <c:pt idx="49">
                  <c:v>2017q2</c:v>
                </c:pt>
                <c:pt idx="50">
                  <c:v>2017q3</c:v>
                </c:pt>
                <c:pt idx="51">
                  <c:v>2017q4</c:v>
                </c:pt>
                <c:pt idx="52">
                  <c:v>2018q1</c:v>
                </c:pt>
                <c:pt idx="53">
                  <c:v>2018q2</c:v>
                </c:pt>
                <c:pt idx="54">
                  <c:v>2018q3</c:v>
                </c:pt>
                <c:pt idx="55">
                  <c:v>2018q4</c:v>
                </c:pt>
                <c:pt idx="56">
                  <c:v>2019q1</c:v>
                </c:pt>
                <c:pt idx="57">
                  <c:v>2019q2</c:v>
                </c:pt>
                <c:pt idx="58">
                  <c:v>2019q3</c:v>
                </c:pt>
                <c:pt idx="59">
                  <c:v>2019q4</c:v>
                </c:pt>
              </c:strCache>
            </c:strRef>
          </c:cat>
          <c:val>
            <c:numRef>
              <c:f>LON_5!$C$5:$C$64</c:f>
              <c:numCache>
                <c:formatCode>General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 formatCode="0.0">
                  <c:v>2.0242914979757165</c:v>
                </c:pt>
                <c:pt idx="49" formatCode="0.0">
                  <c:v>2.0833333333333481</c:v>
                </c:pt>
                <c:pt idx="50" formatCode="0.0">
                  <c:v>2.3069207622868682</c:v>
                </c:pt>
                <c:pt idx="51" formatCode="0.0">
                  <c:v>2.1847070506454846</c:v>
                </c:pt>
                <c:pt idx="52" formatCode="0.0">
                  <c:v>2.1825396825396748</c:v>
                </c:pt>
                <c:pt idx="53" formatCode="0.0">
                  <c:v>2.235179786200181</c:v>
                </c:pt>
                <c:pt idx="54" formatCode="0.0">
                  <c:v>2.2549019607843057</c:v>
                </c:pt>
                <c:pt idx="55" formatCode="0.0">
                  <c:v>2.235179786200181</c:v>
                </c:pt>
                <c:pt idx="56" formatCode="0.0">
                  <c:v>2.2330097087378542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335488"/>
        <c:axId val="240357760"/>
      </c:lineChart>
      <c:catAx>
        <c:axId val="24033548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40357760"/>
        <c:crossesAt val="-10"/>
        <c:auto val="1"/>
        <c:lblAlgn val="ctr"/>
        <c:lblOffset val="100"/>
        <c:tickLblSkip val="8"/>
        <c:tickMarkSkip val="4"/>
        <c:noMultiLvlLbl val="0"/>
      </c:catAx>
      <c:valAx>
        <c:axId val="240357760"/>
        <c:scaling>
          <c:orientation val="minMax"/>
          <c:max val="6"/>
          <c:min val="0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4033548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86221892074811401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9.4673742029611013E-2"/>
          <c:w val="0.9117381796690307"/>
          <c:h val="0.72096915503271153"/>
        </c:manualLayout>
      </c:layout>
      <c:lineChart>
        <c:grouping val="standard"/>
        <c:varyColors val="0"/>
        <c:ser>
          <c:idx val="1"/>
          <c:order val="0"/>
          <c:tx>
            <c:strRef>
              <c:f>LON_6!$B$2</c:f>
              <c:strCache>
                <c:ptCount val="1"/>
                <c:pt idx="0">
                  <c:v>Faktisk, private byerhverv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LON_6!$A$5:$A$40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LON_6!$B$5:$B$40</c:f>
              <c:numCache>
                <c:formatCode>_ * #,##0.000_ ;_ * \-#,##0.000_ ;_ * "-"??_ ;_ @_ </c:formatCode>
                <c:ptCount val="36"/>
                <c:pt idx="0">
                  <c:v>0.69168894052887131</c:v>
                </c:pt>
                <c:pt idx="1">
                  <c:v>0.68257712564779993</c:v>
                </c:pt>
                <c:pt idx="2">
                  <c:v>0.67523546581336358</c:v>
                </c:pt>
                <c:pt idx="3">
                  <c:v>0.67287821899981137</c:v>
                </c:pt>
                <c:pt idx="4">
                  <c:v>0.64129422261323776</c:v>
                </c:pt>
                <c:pt idx="5">
                  <c:v>0.65086449581538264</c:v>
                </c:pt>
                <c:pt idx="6">
                  <c:v>0.66224190107243652</c:v>
                </c:pt>
                <c:pt idx="7">
                  <c:v>0.65870024072585731</c:v>
                </c:pt>
                <c:pt idx="8">
                  <c:v>0.67033417712033916</c:v>
                </c:pt>
                <c:pt idx="9">
                  <c:v>0.67095116009133671</c:v>
                </c:pt>
                <c:pt idx="10">
                  <c:v>0.66068555476453872</c:v>
                </c:pt>
                <c:pt idx="11">
                  <c:v>0.67460498755632425</c:v>
                </c:pt>
                <c:pt idx="12">
                  <c:v>0.67772007769762155</c:v>
                </c:pt>
                <c:pt idx="13">
                  <c:v>0.68270439302613406</c:v>
                </c:pt>
                <c:pt idx="14">
                  <c:v>0.67820507204856606</c:v>
                </c:pt>
                <c:pt idx="15">
                  <c:v>0.6930705329673349</c:v>
                </c:pt>
                <c:pt idx="16">
                  <c:v>0.68171941551801385</c:v>
                </c:pt>
                <c:pt idx="17">
                  <c:v>0.70595654114706041</c:v>
                </c:pt>
                <c:pt idx="18">
                  <c:v>0.70424404931941187</c:v>
                </c:pt>
                <c:pt idx="19">
                  <c:v>0.70870654469876837</c:v>
                </c:pt>
                <c:pt idx="20">
                  <c:v>0.69658907341100684</c:v>
                </c:pt>
                <c:pt idx="21">
                  <c:v>0.69035408014480426</c:v>
                </c:pt>
                <c:pt idx="22">
                  <c:v>0.67633154803311935</c:v>
                </c:pt>
                <c:pt idx="23">
                  <c:v>0.66556241481608203</c:v>
                </c:pt>
                <c:pt idx="24">
                  <c:v>0.6640569198013162</c:v>
                </c:pt>
                <c:pt idx="25">
                  <c:v>0.65538621771880556</c:v>
                </c:pt>
                <c:pt idx="26">
                  <c:v>0.64679724434806829</c:v>
                </c:pt>
                <c:pt idx="27">
                  <c:v>0.65605678748105301</c:v>
                </c:pt>
                <c:pt idx="28">
                  <c:v>0.66438374399579603</c:v>
                </c:pt>
                <c:pt idx="29">
                  <c:v>0.66247998386219387</c:v>
                </c:pt>
                <c:pt idx="30">
                  <c:v>0.6659016112232361</c:v>
                </c:pt>
                <c:pt idx="31">
                  <c:v>0.67172351399434516</c:v>
                </c:pt>
                <c:pt idx="32">
                  <c:v>0.67725444248815225</c:v>
                </c:pt>
                <c:pt idx="33">
                  <c:v>0.68046333223831046</c:v>
                </c:pt>
                <c:pt idx="34">
                  <c:v>0.68300556335836171</c:v>
                </c:pt>
                <c:pt idx="35">
                  <c:v>0.68495857762351398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LON_6!$C$2</c:f>
              <c:strCache>
                <c:ptCount val="1"/>
                <c:pt idx="0">
                  <c:v>Strukturel, private byerhverv</c:v>
                </c:pt>
              </c:strCache>
            </c:strRef>
          </c:tx>
          <c:spPr>
            <a:ln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LON_6!$A$5:$A$40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LON_6!$C$5:$C$40</c:f>
              <c:numCache>
                <c:formatCode>_ * #,##0.000_ ;_ * \-#,##0.000_ ;_ * "-"??_ ;_ @_ </c:formatCode>
                <c:ptCount val="36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LON_6!$D$2</c:f>
              <c:strCache>
                <c:ptCount val="1"/>
                <c:pt idx="0">
                  <c:v>Faktisk, privat sektor</c:v>
                </c:pt>
              </c:strCache>
            </c:strRef>
          </c:tx>
          <c:spPr>
            <a:ln>
              <a:solidFill>
                <a:srgbClr val="A19C1B"/>
              </a:solidFill>
            </a:ln>
          </c:spPr>
          <c:marker>
            <c:symbol val="none"/>
          </c:marker>
          <c:cat>
            <c:numRef>
              <c:f>LON_6!$A$5:$A$40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LON_6!$D$5:$D$40</c:f>
              <c:numCache>
                <c:formatCode>_ * #,##0.000_ ;_ * \-#,##0.000_ ;_ * "-"??_ ;_ @_ </c:formatCode>
                <c:ptCount val="36"/>
                <c:pt idx="0">
                  <c:v>0.60706006118480094</c:v>
                </c:pt>
                <c:pt idx="1">
                  <c:v>0.59947686673359502</c:v>
                </c:pt>
                <c:pt idx="2">
                  <c:v>0.59518914544119572</c:v>
                </c:pt>
                <c:pt idx="3">
                  <c:v>0.58957378038047725</c:v>
                </c:pt>
                <c:pt idx="4">
                  <c:v>0.56585013705794873</c:v>
                </c:pt>
                <c:pt idx="5">
                  <c:v>0.56514121769369041</c:v>
                </c:pt>
                <c:pt idx="6">
                  <c:v>0.57023800535284164</c:v>
                </c:pt>
                <c:pt idx="7">
                  <c:v>0.56895196706065709</c:v>
                </c:pt>
                <c:pt idx="8">
                  <c:v>0.58870272742437135</c:v>
                </c:pt>
                <c:pt idx="9">
                  <c:v>0.58850381189382273</c:v>
                </c:pt>
                <c:pt idx="10">
                  <c:v>0.5616246744562976</c:v>
                </c:pt>
                <c:pt idx="11">
                  <c:v>0.57361199738169744</c:v>
                </c:pt>
                <c:pt idx="12">
                  <c:v>0.58149733171159756</c:v>
                </c:pt>
                <c:pt idx="13">
                  <c:v>0.5844021432063865</c:v>
                </c:pt>
                <c:pt idx="14">
                  <c:v>0.57042510030914495</c:v>
                </c:pt>
                <c:pt idx="15">
                  <c:v>0.57573431579401613</c:v>
                </c:pt>
                <c:pt idx="16">
                  <c:v>0.57566222142378065</c:v>
                </c:pt>
                <c:pt idx="17">
                  <c:v>0.60117584405474411</c:v>
                </c:pt>
                <c:pt idx="18">
                  <c:v>0.60285527950593298</c:v>
                </c:pt>
                <c:pt idx="19">
                  <c:v>0.62253345090262102</c:v>
                </c:pt>
                <c:pt idx="20">
                  <c:v>0.58749592150486973</c:v>
                </c:pt>
                <c:pt idx="21">
                  <c:v>0.58469183975002292</c:v>
                </c:pt>
                <c:pt idx="22">
                  <c:v>0.5734451021196032</c:v>
                </c:pt>
                <c:pt idx="23">
                  <c:v>0.56954381084867101</c:v>
                </c:pt>
                <c:pt idx="24">
                  <c:v>0.56547867368439864</c:v>
                </c:pt>
                <c:pt idx="25">
                  <c:v>0.56955907650688919</c:v>
                </c:pt>
                <c:pt idx="26">
                  <c:v>0.57139796324533698</c:v>
                </c:pt>
                <c:pt idx="27">
                  <c:v>0.56928699126756854</c:v>
                </c:pt>
                <c:pt idx="28">
                  <c:v>0.58698328286501755</c:v>
                </c:pt>
                <c:pt idx="29">
                  <c:v>0.58106010814005515</c:v>
                </c:pt>
                <c:pt idx="30">
                  <c:v>0.58532859878318588</c:v>
                </c:pt>
                <c:pt idx="31">
                  <c:v>0.59003871860580159</c:v>
                </c:pt>
                <c:pt idx="32">
                  <c:v>0.59181212964543151</c:v>
                </c:pt>
                <c:pt idx="33">
                  <c:v>0.59195158530641423</c:v>
                </c:pt>
                <c:pt idx="34">
                  <c:v>0.59118610803480087</c:v>
                </c:pt>
                <c:pt idx="35">
                  <c:v>0.59139101589308452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LON_6!$E$2</c:f>
              <c:strCache>
                <c:ptCount val="1"/>
                <c:pt idx="0">
                  <c:v>Strukturel, privat sektor</c:v>
                </c:pt>
              </c:strCache>
            </c:strRef>
          </c:tx>
          <c:spPr>
            <a:ln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LON_6!$A$5:$A$40</c:f>
              <c:numCache>
                <c:formatCode>0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 formatCode="General">
                  <c:v>2020</c:v>
                </c:pt>
                <c:pt idx="31" formatCode="General">
                  <c:v>2021</c:v>
                </c:pt>
                <c:pt idx="32" formatCode="General">
                  <c:v>2022</c:v>
                </c:pt>
                <c:pt idx="33" formatCode="General">
                  <c:v>2023</c:v>
                </c:pt>
                <c:pt idx="34" formatCode="General">
                  <c:v>2024</c:v>
                </c:pt>
                <c:pt idx="35" formatCode="General">
                  <c:v>2025</c:v>
                </c:pt>
              </c:numCache>
            </c:numRef>
          </c:cat>
          <c:val>
            <c:numRef>
              <c:f>LON_6!$E$5:$E$40</c:f>
              <c:numCache>
                <c:formatCode>_ * #,##0.000_ ;_ * \-#,##0.000_ ;_ * "-"??_ ;_ @_ </c:formatCode>
                <c:ptCount val="36"/>
                <c:pt idx="0">
                  <c:v>0.60217149519661062</c:v>
                </c:pt>
                <c:pt idx="1">
                  <c:v>0.60109312989082875</c:v>
                </c:pt>
                <c:pt idx="2">
                  <c:v>0.59989929187051394</c:v>
                </c:pt>
                <c:pt idx="3">
                  <c:v>0.59862707376684121</c:v>
                </c:pt>
                <c:pt idx="4">
                  <c:v>0.59731109808160099</c:v>
                </c:pt>
                <c:pt idx="5">
                  <c:v>0.59595222950985549</c:v>
                </c:pt>
                <c:pt idx="6">
                  <c:v>0.59458338266446031</c:v>
                </c:pt>
                <c:pt idx="7">
                  <c:v>0.59321611748724523</c:v>
                </c:pt>
                <c:pt idx="8">
                  <c:v>0.5918106704677939</c:v>
                </c:pt>
                <c:pt idx="9">
                  <c:v>0.59030045488753846</c:v>
                </c:pt>
                <c:pt idx="10">
                  <c:v>0.58870571950330153</c:v>
                </c:pt>
                <c:pt idx="11">
                  <c:v>0.58715237440645329</c:v>
                </c:pt>
                <c:pt idx="12">
                  <c:v>0.58571561945057271</c:v>
                </c:pt>
                <c:pt idx="13">
                  <c:v>0.58444420933819485</c:v>
                </c:pt>
                <c:pt idx="14">
                  <c:v>0.58341642178510666</c:v>
                </c:pt>
                <c:pt idx="15">
                  <c:v>0.58273585539553507</c:v>
                </c:pt>
                <c:pt idx="16">
                  <c:v>0.58244992884312063</c:v>
                </c:pt>
                <c:pt idx="17">
                  <c:v>0.5824923953288369</c:v>
                </c:pt>
                <c:pt idx="18">
                  <c:v>0.58277736715724948</c:v>
                </c:pt>
                <c:pt idx="19">
                  <c:v>0.5832470461971595</c:v>
                </c:pt>
                <c:pt idx="20">
                  <c:v>0.58388543510467972</c:v>
                </c:pt>
                <c:pt idx="21">
                  <c:v>0.58483505870040786</c:v>
                </c:pt>
                <c:pt idx="22">
                  <c:v>0.58615901496454947</c:v>
                </c:pt>
                <c:pt idx="23">
                  <c:v>0.58785328462382047</c:v>
                </c:pt>
                <c:pt idx="24">
                  <c:v>0.58983404525944871</c:v>
                </c:pt>
                <c:pt idx="25">
                  <c:v>0.59197790158729358</c:v>
                </c:pt>
                <c:pt idx="26">
                  <c:v>0.59407609577597587</c:v>
                </c:pt>
                <c:pt idx="27">
                  <c:v>0.59592284571549836</c:v>
                </c:pt>
                <c:pt idx="28">
                  <c:v>0.59739847741734442</c:v>
                </c:pt>
                <c:pt idx="29">
                  <c:v>0.59653689756843298</c:v>
                </c:pt>
                <c:pt idx="30">
                  <c:v>0.59567808742759421</c:v>
                </c:pt>
                <c:pt idx="31">
                  <c:v>0.59482202882748714</c:v>
                </c:pt>
                <c:pt idx="32">
                  <c:v>0.59396870374514621</c:v>
                </c:pt>
                <c:pt idx="33">
                  <c:v>0.59311809430079998</c:v>
                </c:pt>
                <c:pt idx="34">
                  <c:v>0.59227018275670074</c:v>
                </c:pt>
                <c:pt idx="35">
                  <c:v>0.59142495151596164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419584"/>
        <c:axId val="240421120"/>
      </c:lineChart>
      <c:scatterChart>
        <c:scatterStyle val="smoothMarker"/>
        <c:varyColors val="0"/>
        <c:ser>
          <c:idx val="4"/>
          <c:order val="4"/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LON_6!$N$5:$N$40</c:f>
              <c:numCache>
                <c:formatCode>General</c:formatCode>
                <c:ptCount val="36"/>
              </c:numCache>
            </c:numRef>
          </c:xVal>
          <c:yVal>
            <c:numRef>
              <c:f>LON_6!$O$5:$O$40</c:f>
              <c:numCache>
                <c:formatCode>General</c:formatCode>
                <c:ptCount val="36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19584"/>
        <c:axId val="240421120"/>
      </c:scatterChart>
      <c:catAx>
        <c:axId val="240419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40421120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40421120"/>
        <c:scaling>
          <c:orientation val="minMax"/>
          <c:max val="0.8"/>
          <c:min val="0.55000000000000004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0" sourceLinked="0"/>
        <c:majorTickMark val="none"/>
        <c:minorTickMark val="none"/>
        <c:tickLblPos val="nextTo"/>
        <c:spPr>
          <a:ln>
            <a:noFill/>
          </a:ln>
        </c:spPr>
        <c:crossAx val="240419584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6473252864"/>
          <c:y val="0.90851523767862352"/>
          <c:w val="0.71866176611644472"/>
          <c:h val="9.1484762321376492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6844886314012053"/>
          <c:w val="0.9117381796690307"/>
          <c:h val="0.73081749104777427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numRef>
              <c:f>INT_9!$A$5:$A$19</c:f>
              <c:numCache>
                <c:formatCode>0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</c:numCache>
            </c:numRef>
          </c:cat>
          <c:val>
            <c:numRef>
              <c:f>INT_9!$B$5:$B$19</c:f>
              <c:numCache>
                <c:formatCode>0.0</c:formatCode>
                <c:ptCount val="15"/>
                <c:pt idx="0">
                  <c:v>2.2726030000000002</c:v>
                </c:pt>
                <c:pt idx="1">
                  <c:v>2.756453</c:v>
                </c:pt>
                <c:pt idx="2">
                  <c:v>2.2712650000000001</c:v>
                </c:pt>
                <c:pt idx="3">
                  <c:v>-0.1554555</c:v>
                </c:pt>
                <c:pt idx="4">
                  <c:v>-4.527552</c:v>
                </c:pt>
                <c:pt idx="5">
                  <c:v>-3.7459739999999999</c:v>
                </c:pt>
                <c:pt idx="6">
                  <c:v>-3.9059810000000001</c:v>
                </c:pt>
                <c:pt idx="7">
                  <c:v>-3.478081</c:v>
                </c:pt>
                <c:pt idx="8">
                  <c:v>-3.4298989999999998</c:v>
                </c:pt>
                <c:pt idx="9">
                  <c:v>-2.8339530000000002</c:v>
                </c:pt>
                <c:pt idx="10">
                  <c:v>-1.8515600000000001</c:v>
                </c:pt>
                <c:pt idx="11">
                  <c:v>-2.0674030000000001</c:v>
                </c:pt>
                <c:pt idx="12">
                  <c:v>-1.6508370000000001</c:v>
                </c:pt>
                <c:pt idx="13">
                  <c:v>-0.65622460000000005</c:v>
                </c:pt>
                <c:pt idx="14" formatCode="General">
                  <c:v>7.7491420000000005E-2</c:v>
                </c:pt>
              </c:numCache>
            </c:numRef>
          </c:val>
          <c:smooth val="0"/>
        </c:ser>
        <c:ser>
          <c:idx val="0"/>
          <c:order val="1"/>
          <c:spPr>
            <a:ln>
              <a:solidFill>
                <a:srgbClr val="9BBB59"/>
              </a:solidFill>
            </a:ln>
          </c:spPr>
          <c:marker>
            <c:symbol val="none"/>
          </c:marker>
          <c:cat>
            <c:numRef>
              <c:f>INT_9!$A$5:$A$19</c:f>
              <c:numCache>
                <c:formatCode>0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</c:numCache>
            </c:numRef>
          </c:cat>
          <c:val>
            <c:numRef>
              <c:f>INT_9!$C$5:$C$19</c:f>
              <c:numCache>
                <c:formatCode>General</c:formatCode>
                <c:ptCount val="15"/>
                <c:pt idx="0">
                  <c:v>1.748</c:v>
                </c:pt>
                <c:pt idx="1">
                  <c:v>2.2789999999999999</c:v>
                </c:pt>
                <c:pt idx="2">
                  <c:v>1.9239999999999999</c:v>
                </c:pt>
                <c:pt idx="3">
                  <c:v>-0.42299999999999999</c:v>
                </c:pt>
                <c:pt idx="4">
                  <c:v>-4.7930000000000001</c:v>
                </c:pt>
                <c:pt idx="5">
                  <c:v>-3.5110000000000001</c:v>
                </c:pt>
                <c:pt idx="6">
                  <c:v>-3.2189999999999999</c:v>
                </c:pt>
                <c:pt idx="7">
                  <c:v>-2.3090000000000002</c:v>
                </c:pt>
                <c:pt idx="8">
                  <c:v>-1.901</c:v>
                </c:pt>
                <c:pt idx="9">
                  <c:v>-1.1930000000000001</c:v>
                </c:pt>
                <c:pt idx="10">
                  <c:v>-7.0000000000000007E-2</c:v>
                </c:pt>
                <c:pt idx="11">
                  <c:v>-0.16700000000000001</c:v>
                </c:pt>
                <c:pt idx="12">
                  <c:v>0.23300000000000001</c:v>
                </c:pt>
                <c:pt idx="13">
                  <c:v>1.069</c:v>
                </c:pt>
                <c:pt idx="14">
                  <c:v>1.3720000000000001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994240"/>
        <c:axId val="225995776"/>
      </c:lineChart>
      <c:catAx>
        <c:axId val="22599424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995776"/>
        <c:crossesAt val="-10"/>
        <c:auto val="1"/>
        <c:lblAlgn val="ctr"/>
        <c:lblOffset val="100"/>
        <c:tickLblSkip val="5"/>
        <c:tickMarkSkip val="1"/>
        <c:noMultiLvlLbl val="0"/>
      </c:catAx>
      <c:valAx>
        <c:axId val="225995776"/>
        <c:scaling>
          <c:orientation val="minMax"/>
          <c:max val="4"/>
          <c:min val="-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5994240"/>
        <c:crosses val="autoZero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87333512878056E-2"/>
          <c:y val="0.11915104732465917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INT_11!$A$5:$A$148</c:f>
              <c:strCache>
                <c:ptCount val="144"/>
                <c:pt idx="0">
                  <c:v>2008</c:v>
                </c:pt>
                <c:pt idx="1">
                  <c:v>2008</c:v>
                </c:pt>
                <c:pt idx="2">
                  <c:v>2008</c:v>
                </c:pt>
                <c:pt idx="3">
                  <c:v>2008</c:v>
                </c:pt>
                <c:pt idx="4">
                  <c:v>2008</c:v>
                </c:pt>
                <c:pt idx="5">
                  <c:v>2008</c:v>
                </c:pt>
                <c:pt idx="6">
                  <c:v>2008</c:v>
                </c:pt>
                <c:pt idx="7">
                  <c:v>2008</c:v>
                </c:pt>
                <c:pt idx="8">
                  <c:v>2008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2">
                  <c:v>2009</c:v>
                </c:pt>
                <c:pt idx="13">
                  <c:v>2009</c:v>
                </c:pt>
                <c:pt idx="14">
                  <c:v>2009</c:v>
                </c:pt>
                <c:pt idx="15">
                  <c:v>2009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2009</c:v>
                </c:pt>
                <c:pt idx="21">
                  <c:v>2009</c:v>
                </c:pt>
                <c:pt idx="22">
                  <c:v>2009</c:v>
                </c:pt>
                <c:pt idx="23">
                  <c:v>2009</c:v>
                </c:pt>
                <c:pt idx="24">
                  <c:v>2010</c:v>
                </c:pt>
                <c:pt idx="25">
                  <c:v>2010</c:v>
                </c:pt>
                <c:pt idx="26">
                  <c:v>2010</c:v>
                </c:pt>
                <c:pt idx="27">
                  <c:v>2010</c:v>
                </c:pt>
                <c:pt idx="28">
                  <c:v>2010</c:v>
                </c:pt>
                <c:pt idx="29">
                  <c:v>2010</c:v>
                </c:pt>
                <c:pt idx="30">
                  <c:v>2010</c:v>
                </c:pt>
                <c:pt idx="31">
                  <c:v>2010</c:v>
                </c:pt>
                <c:pt idx="32">
                  <c:v>2010</c:v>
                </c:pt>
                <c:pt idx="33">
                  <c:v>2010</c:v>
                </c:pt>
                <c:pt idx="34">
                  <c:v>2010</c:v>
                </c:pt>
                <c:pt idx="35">
                  <c:v>2010</c:v>
                </c:pt>
                <c:pt idx="36">
                  <c:v>2011</c:v>
                </c:pt>
                <c:pt idx="37">
                  <c:v>2011</c:v>
                </c:pt>
                <c:pt idx="38">
                  <c:v>2011</c:v>
                </c:pt>
                <c:pt idx="39">
                  <c:v>2011</c:v>
                </c:pt>
                <c:pt idx="40">
                  <c:v>2011</c:v>
                </c:pt>
                <c:pt idx="41">
                  <c:v>2011</c:v>
                </c:pt>
                <c:pt idx="42">
                  <c:v>2011</c:v>
                </c:pt>
                <c:pt idx="43">
                  <c:v>2011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2012</c:v>
                </c:pt>
                <c:pt idx="53">
                  <c:v>2012</c:v>
                </c:pt>
                <c:pt idx="54">
                  <c:v>2012</c:v>
                </c:pt>
                <c:pt idx="55">
                  <c:v>2012</c:v>
                </c:pt>
                <c:pt idx="56">
                  <c:v>2012</c:v>
                </c:pt>
                <c:pt idx="57">
                  <c:v>2012</c:v>
                </c:pt>
                <c:pt idx="58">
                  <c:v>2012</c:v>
                </c:pt>
                <c:pt idx="59">
                  <c:v>2012</c:v>
                </c:pt>
                <c:pt idx="60">
                  <c:v>2013</c:v>
                </c:pt>
                <c:pt idx="61">
                  <c:v>2013</c:v>
                </c:pt>
                <c:pt idx="62">
                  <c:v>2013</c:v>
                </c:pt>
                <c:pt idx="63">
                  <c:v>2013</c:v>
                </c:pt>
                <c:pt idx="64">
                  <c:v>2013</c:v>
                </c:pt>
                <c:pt idx="65">
                  <c:v>2013</c:v>
                </c:pt>
                <c:pt idx="66">
                  <c:v>2013</c:v>
                </c:pt>
                <c:pt idx="67">
                  <c:v>2013</c:v>
                </c:pt>
                <c:pt idx="68">
                  <c:v>2013</c:v>
                </c:pt>
                <c:pt idx="69">
                  <c:v>2013</c:v>
                </c:pt>
                <c:pt idx="70">
                  <c:v>2013</c:v>
                </c:pt>
                <c:pt idx="71">
                  <c:v>2013</c:v>
                </c:pt>
                <c:pt idx="72">
                  <c:v>2014</c:v>
                </c:pt>
                <c:pt idx="73">
                  <c:v>2014</c:v>
                </c:pt>
                <c:pt idx="74">
                  <c:v>2014</c:v>
                </c:pt>
                <c:pt idx="75">
                  <c:v>2014</c:v>
                </c:pt>
                <c:pt idx="76">
                  <c:v>2014</c:v>
                </c:pt>
                <c:pt idx="77">
                  <c:v>2014</c:v>
                </c:pt>
                <c:pt idx="78">
                  <c:v>2014</c:v>
                </c:pt>
                <c:pt idx="79">
                  <c:v>2014</c:v>
                </c:pt>
                <c:pt idx="80">
                  <c:v>2014</c:v>
                </c:pt>
                <c:pt idx="81">
                  <c:v>2014</c:v>
                </c:pt>
                <c:pt idx="82">
                  <c:v>2014</c:v>
                </c:pt>
                <c:pt idx="83">
                  <c:v>2014</c:v>
                </c:pt>
                <c:pt idx="84">
                  <c:v>2015</c:v>
                </c:pt>
                <c:pt idx="85">
                  <c:v>2015</c:v>
                </c:pt>
                <c:pt idx="86">
                  <c:v>2015</c:v>
                </c:pt>
                <c:pt idx="87">
                  <c:v>2015</c:v>
                </c:pt>
                <c:pt idx="88">
                  <c:v>2015</c:v>
                </c:pt>
                <c:pt idx="89">
                  <c:v>2015</c:v>
                </c:pt>
                <c:pt idx="90">
                  <c:v>2015</c:v>
                </c:pt>
                <c:pt idx="91">
                  <c:v>2015</c:v>
                </c:pt>
                <c:pt idx="92">
                  <c:v>2015</c:v>
                </c:pt>
                <c:pt idx="93">
                  <c:v>2015</c:v>
                </c:pt>
                <c:pt idx="94">
                  <c:v>2015</c:v>
                </c:pt>
                <c:pt idx="95">
                  <c:v>2015</c:v>
                </c:pt>
                <c:pt idx="96">
                  <c:v>2016</c:v>
                </c:pt>
                <c:pt idx="97">
                  <c:v>2016</c:v>
                </c:pt>
                <c:pt idx="98">
                  <c:v>2016</c:v>
                </c:pt>
                <c:pt idx="99">
                  <c:v>2016</c:v>
                </c:pt>
                <c:pt idx="100">
                  <c:v>2016</c:v>
                </c:pt>
                <c:pt idx="101">
                  <c:v>2016</c:v>
                </c:pt>
                <c:pt idx="102">
                  <c:v>2016</c:v>
                </c:pt>
                <c:pt idx="103">
                  <c:v>2016</c:v>
                </c:pt>
                <c:pt idx="104">
                  <c:v>2016</c:v>
                </c:pt>
                <c:pt idx="105">
                  <c:v>2016</c:v>
                </c:pt>
                <c:pt idx="106">
                  <c:v>2016</c:v>
                </c:pt>
                <c:pt idx="107">
                  <c:v>2016</c:v>
                </c:pt>
                <c:pt idx="108">
                  <c:v>2017</c:v>
                </c:pt>
                <c:pt idx="109">
                  <c:v>2017</c:v>
                </c:pt>
                <c:pt idx="110">
                  <c:v>2017</c:v>
                </c:pt>
                <c:pt idx="111">
                  <c:v>2017</c:v>
                </c:pt>
                <c:pt idx="112">
                  <c:v>2017</c:v>
                </c:pt>
                <c:pt idx="113">
                  <c:v>2017</c:v>
                </c:pt>
                <c:pt idx="114">
                  <c:v>2017</c:v>
                </c:pt>
                <c:pt idx="115">
                  <c:v>2017</c:v>
                </c:pt>
                <c:pt idx="116">
                  <c:v>2017</c:v>
                </c:pt>
                <c:pt idx="117">
                  <c:v>2017</c:v>
                </c:pt>
                <c:pt idx="118">
                  <c:v>2017</c:v>
                </c:pt>
                <c:pt idx="119">
                  <c:v>2017</c:v>
                </c:pt>
                <c:pt idx="120">
                  <c:v>2018</c:v>
                </c:pt>
                <c:pt idx="121">
                  <c:v>2018</c:v>
                </c:pt>
                <c:pt idx="122">
                  <c:v>2018</c:v>
                </c:pt>
                <c:pt idx="123">
                  <c:v>2018</c:v>
                </c:pt>
                <c:pt idx="124">
                  <c:v>2018</c:v>
                </c:pt>
                <c:pt idx="125">
                  <c:v>2018</c:v>
                </c:pt>
                <c:pt idx="126">
                  <c:v>2018</c:v>
                </c:pt>
                <c:pt idx="127">
                  <c:v>2018</c:v>
                </c:pt>
                <c:pt idx="128">
                  <c:v>2018</c:v>
                </c:pt>
                <c:pt idx="129">
                  <c:v>2018</c:v>
                </c:pt>
                <c:pt idx="130">
                  <c:v>2018</c:v>
                </c:pt>
                <c:pt idx="131">
                  <c:v>2018</c:v>
                </c:pt>
                <c:pt idx="132">
                  <c:v>2019</c:v>
                </c:pt>
                <c:pt idx="133">
                  <c:v>2019</c:v>
                </c:pt>
                <c:pt idx="134">
                  <c:v>2019</c:v>
                </c:pt>
                <c:pt idx="135">
                  <c:v>2019</c:v>
                </c:pt>
                <c:pt idx="136">
                  <c:v>2019</c:v>
                </c:pt>
                <c:pt idx="137">
                  <c:v>2019</c:v>
                </c:pt>
                <c:pt idx="138">
                  <c:v>2019</c:v>
                </c:pt>
                <c:pt idx="139">
                  <c:v>2019</c:v>
                </c:pt>
                <c:pt idx="140">
                  <c:v>2019</c:v>
                </c:pt>
                <c:pt idx="141">
                  <c:v>2019</c:v>
                </c:pt>
                <c:pt idx="142">
                  <c:v>2019</c:v>
                </c:pt>
                <c:pt idx="143">
                  <c:v>2019</c:v>
                </c:pt>
              </c:strCache>
            </c:strRef>
          </c:cat>
          <c:val>
            <c:numRef>
              <c:f>INT_11!$C$5:$C$148</c:f>
              <c:numCache>
                <c:formatCode>0.0</c:formatCode>
                <c:ptCount val="144"/>
                <c:pt idx="0">
                  <c:v>2.9126213592232997</c:v>
                </c:pt>
                <c:pt idx="1">
                  <c:v>2.8046421663443066</c:v>
                </c:pt>
                <c:pt idx="2">
                  <c:v>3.0390738060781519</c:v>
                </c:pt>
                <c:pt idx="3">
                  <c:v>2.8392685274302165</c:v>
                </c:pt>
                <c:pt idx="4">
                  <c:v>3.0710172744721653</c:v>
                </c:pt>
                <c:pt idx="5">
                  <c:v>2.7684964200477502</c:v>
                </c:pt>
                <c:pt idx="6">
                  <c:v>3.0534351145038219</c:v>
                </c:pt>
                <c:pt idx="7">
                  <c:v>3.3333333333333215</c:v>
                </c:pt>
                <c:pt idx="8">
                  <c:v>3.2304038004750568</c:v>
                </c:pt>
                <c:pt idx="9">
                  <c:v>3.2747982914095974</c:v>
                </c:pt>
                <c:pt idx="10">
                  <c:v>3.5984848484848397</c:v>
                </c:pt>
                <c:pt idx="11">
                  <c:v>3.5882908404154978</c:v>
                </c:pt>
                <c:pt idx="12">
                  <c:v>3.6320754716981041</c:v>
                </c:pt>
                <c:pt idx="13">
                  <c:v>3.4336782690498335</c:v>
                </c:pt>
                <c:pt idx="14">
                  <c:v>3.2771535580524258</c:v>
                </c:pt>
                <c:pt idx="15">
                  <c:v>3.4160037435657431</c:v>
                </c:pt>
                <c:pt idx="16">
                  <c:v>2.9329608938547524</c:v>
                </c:pt>
                <c:pt idx="17">
                  <c:v>2.8332559219693465</c:v>
                </c:pt>
                <c:pt idx="18">
                  <c:v>2.6851851851851682</c:v>
                </c:pt>
                <c:pt idx="19">
                  <c:v>2.4423963133640703</c:v>
                </c:pt>
                <c:pt idx="20">
                  <c:v>2.4390243902439046</c:v>
                </c:pt>
                <c:pt idx="21">
                  <c:v>2.527573529411753</c:v>
                </c:pt>
                <c:pt idx="22">
                  <c:v>2.1937842778793515</c:v>
                </c:pt>
                <c:pt idx="23">
                  <c:v>1.9143117593436454</c:v>
                </c:pt>
                <c:pt idx="24">
                  <c:v>2.0482476103778069</c:v>
                </c:pt>
                <c:pt idx="25">
                  <c:v>2.0918599363346946</c:v>
                </c:pt>
                <c:pt idx="26">
                  <c:v>1.8132366273798883</c:v>
                </c:pt>
                <c:pt idx="27">
                  <c:v>1.7647058823529349</c:v>
                </c:pt>
                <c:pt idx="28">
                  <c:v>1.8995929443690773</c:v>
                </c:pt>
                <c:pt idx="29">
                  <c:v>1.7615176151761558</c:v>
                </c:pt>
                <c:pt idx="30">
                  <c:v>1.8485121731289356</c:v>
                </c:pt>
                <c:pt idx="31">
                  <c:v>1.7543859649122862</c:v>
                </c:pt>
                <c:pt idx="32">
                  <c:v>1.8418688230009028</c:v>
                </c:pt>
                <c:pt idx="33">
                  <c:v>1.92738682205289</c:v>
                </c:pt>
                <c:pt idx="34">
                  <c:v>1.6547406082289884</c:v>
                </c:pt>
                <c:pt idx="35">
                  <c:v>1.7889087656529634</c:v>
                </c:pt>
                <c:pt idx="36">
                  <c:v>1.9179304192685098</c:v>
                </c:pt>
                <c:pt idx="37">
                  <c:v>1.8708240534521137</c:v>
                </c:pt>
                <c:pt idx="38">
                  <c:v>1.8699910952804988</c:v>
                </c:pt>
                <c:pt idx="39">
                  <c:v>1.9119608714984526</c:v>
                </c:pt>
                <c:pt idx="40">
                  <c:v>2.0417221482467607</c:v>
                </c:pt>
                <c:pt idx="41">
                  <c:v>2.1304926764314169</c:v>
                </c:pt>
                <c:pt idx="42">
                  <c:v>2.301903497122626</c:v>
                </c:pt>
                <c:pt idx="43">
                  <c:v>1.9893899204243892</c:v>
                </c:pt>
                <c:pt idx="44">
                  <c:v>1.9408910454344896</c:v>
                </c:pt>
                <c:pt idx="45">
                  <c:v>2.0668425681618308</c:v>
                </c:pt>
                <c:pt idx="46">
                  <c:v>2.0237571491421136</c:v>
                </c:pt>
                <c:pt idx="47">
                  <c:v>1.9771528998242527</c:v>
                </c:pt>
                <c:pt idx="48">
                  <c:v>1.7067833698030555</c:v>
                </c:pt>
                <c:pt idx="49">
                  <c:v>1.7927415828596471</c:v>
                </c:pt>
                <c:pt idx="50">
                  <c:v>2.0979020979021046</c:v>
                </c:pt>
                <c:pt idx="51">
                  <c:v>2.0942408376963151</c:v>
                </c:pt>
                <c:pt idx="52">
                  <c:v>1.7833840800348</c:v>
                </c:pt>
                <c:pt idx="53">
                  <c:v>1.9991308126901197</c:v>
                </c:pt>
                <c:pt idx="54">
                  <c:v>1.774123755949808</c:v>
                </c:pt>
                <c:pt idx="55">
                  <c:v>1.8638925010836527</c:v>
                </c:pt>
                <c:pt idx="56">
                  <c:v>2.0337516226741625</c:v>
                </c:pt>
                <c:pt idx="57">
                  <c:v>1.5079707022834787</c:v>
                </c:pt>
                <c:pt idx="58">
                  <c:v>1.8973695558430315</c:v>
                </c:pt>
                <c:pt idx="59">
                  <c:v>2.2404136148211906</c:v>
                </c:pt>
                <c:pt idx="60">
                  <c:v>2.2375215146299698</c:v>
                </c:pt>
                <c:pt idx="61">
                  <c:v>2.1477663230240474</c:v>
                </c:pt>
                <c:pt idx="62">
                  <c:v>1.9263698630136883</c:v>
                </c:pt>
                <c:pt idx="63">
                  <c:v>2.051282051282044</c:v>
                </c:pt>
                <c:pt idx="64">
                  <c:v>2.1367521367521292</c:v>
                </c:pt>
                <c:pt idx="65">
                  <c:v>2.1303792074989447</c:v>
                </c:pt>
                <c:pt idx="66">
                  <c:v>1.9982993197278809</c:v>
                </c:pt>
                <c:pt idx="67">
                  <c:v>2.2553191489361746</c:v>
                </c:pt>
                <c:pt idx="68">
                  <c:v>2.0356234096692072</c:v>
                </c:pt>
                <c:pt idx="69">
                  <c:v>2.2495755517826899</c:v>
                </c:pt>
                <c:pt idx="70">
                  <c:v>2.2429115531104493</c:v>
                </c:pt>
                <c:pt idx="71">
                  <c:v>1.854193004635496</c:v>
                </c:pt>
                <c:pt idx="72">
                  <c:v>1.8939393939393812</c:v>
                </c:pt>
                <c:pt idx="73">
                  <c:v>2.270815811606397</c:v>
                </c:pt>
                <c:pt idx="74">
                  <c:v>2.0999580008399743</c:v>
                </c:pt>
                <c:pt idx="75">
                  <c:v>1.9262981574539317</c:v>
                </c:pt>
                <c:pt idx="76">
                  <c:v>2.0920502092050208</c:v>
                </c:pt>
                <c:pt idx="77">
                  <c:v>1.9607843137255054</c:v>
                </c:pt>
                <c:pt idx="78">
                  <c:v>2.0425177157148866</c:v>
                </c:pt>
                <c:pt idx="79">
                  <c:v>2.1639617145235102</c:v>
                </c:pt>
                <c:pt idx="80">
                  <c:v>2.0781379883624274</c:v>
                </c:pt>
                <c:pt idx="81">
                  <c:v>2.0340390203403835</c:v>
                </c:pt>
                <c:pt idx="82">
                  <c:v>2.0281456953642252</c:v>
                </c:pt>
                <c:pt idx="83">
                  <c:v>1.9859329747620835</c:v>
                </c:pt>
                <c:pt idx="84">
                  <c:v>2.1891780256092508</c:v>
                </c:pt>
                <c:pt idx="85">
                  <c:v>1.9325657894736725</c:v>
                </c:pt>
                <c:pt idx="86">
                  <c:v>2.2213081036610571</c:v>
                </c:pt>
                <c:pt idx="87">
                  <c:v>2.259654889071494</c:v>
                </c:pt>
                <c:pt idx="88">
                  <c:v>2.336065573770485</c:v>
                </c:pt>
                <c:pt idx="89">
                  <c:v>2.2504091653027691</c:v>
                </c:pt>
                <c:pt idx="90">
                  <c:v>2.1650326797385766</c:v>
                </c:pt>
                <c:pt idx="91">
                  <c:v>2.1995926680244304</c:v>
                </c:pt>
                <c:pt idx="92">
                  <c:v>2.2801302931596101</c:v>
                </c:pt>
                <c:pt idx="93">
                  <c:v>2.5223759153783609</c:v>
                </c:pt>
                <c:pt idx="94">
                  <c:v>2.4340770791075217</c:v>
                </c:pt>
                <c:pt idx="95">
                  <c:v>2.4746450304259815</c:v>
                </c:pt>
                <c:pt idx="96">
                  <c:v>2.546483427647539</c:v>
                </c:pt>
                <c:pt idx="97">
                  <c:v>2.4203307785397365</c:v>
                </c:pt>
                <c:pt idx="98">
                  <c:v>2.4547283702213152</c:v>
                </c:pt>
                <c:pt idx="99">
                  <c:v>2.6114905584571968</c:v>
                </c:pt>
                <c:pt idx="100">
                  <c:v>2.4028834601521831</c:v>
                </c:pt>
                <c:pt idx="101">
                  <c:v>2.6010404161664669</c:v>
                </c:pt>
                <c:pt idx="102">
                  <c:v>2.7588964414234196</c:v>
                </c:pt>
                <c:pt idx="103">
                  <c:v>2.5508170585890833</c:v>
                </c:pt>
                <c:pt idx="104">
                  <c:v>2.6273885350318382</c:v>
                </c:pt>
                <c:pt idx="105">
                  <c:v>2.6587301587301715</c:v>
                </c:pt>
                <c:pt idx="106">
                  <c:v>2.6138613861386162</c:v>
                </c:pt>
                <c:pt idx="107">
                  <c:v>2.6524148851939655</c:v>
                </c:pt>
                <c:pt idx="108">
                  <c:v>2.404414662987775</c:v>
                </c:pt>
                <c:pt idx="109">
                  <c:v>2.7176053564395231</c:v>
                </c:pt>
                <c:pt idx="110">
                  <c:v>2.553024351924571</c:v>
                </c:pt>
                <c:pt idx="111">
                  <c:v>2.4667188723570987</c:v>
                </c:pt>
                <c:pt idx="112">
                  <c:v>2.5420414548298798</c:v>
                </c:pt>
                <c:pt idx="113">
                  <c:v>2.4960998439937709</c:v>
                </c:pt>
                <c:pt idx="114">
                  <c:v>2.5680933852139987</c:v>
                </c:pt>
                <c:pt idx="115">
                  <c:v>2.5650991061018313</c:v>
                </c:pt>
                <c:pt idx="116">
                  <c:v>2.8316524437548507</c:v>
                </c:pt>
                <c:pt idx="117">
                  <c:v>2.3192887514495553</c:v>
                </c:pt>
                <c:pt idx="118">
                  <c:v>2.4700887688151374</c:v>
                </c:pt>
                <c:pt idx="119">
                  <c:v>2.7381411492479746</c:v>
                </c:pt>
                <c:pt idx="120">
                  <c:v>2.8098537336412654</c:v>
                </c:pt>
                <c:pt idx="121">
                  <c:v>2.5690184049079745</c:v>
                </c:pt>
                <c:pt idx="122">
                  <c:v>2.7958636537725123</c:v>
                </c:pt>
                <c:pt idx="123">
                  <c:v>2.7894535727932546</c:v>
                </c:pt>
                <c:pt idx="124">
                  <c:v>2.9366895499618684</c:v>
                </c:pt>
                <c:pt idx="125">
                  <c:v>2.9299847792998435</c:v>
                </c:pt>
                <c:pt idx="126">
                  <c:v>2.845220030349016</c:v>
                </c:pt>
                <c:pt idx="127">
                  <c:v>3.1830238726790361</c:v>
                </c:pt>
                <c:pt idx="128">
                  <c:v>2.9800075443229046</c:v>
                </c:pt>
                <c:pt idx="129">
                  <c:v>3.3245183226294106</c:v>
                </c:pt>
                <c:pt idx="130">
                  <c:v>3.3145009416195803</c:v>
                </c:pt>
                <c:pt idx="131">
                  <c:v>3.340840840840853</c:v>
                </c:pt>
                <c:pt idx="132" formatCode="General">
                  <c:v>3.1823287158367464</c:v>
                </c:pt>
                <c:pt idx="133" formatCode="General">
                  <c:v>3.4018691588785011</c:v>
                </c:pt>
                <c:pt idx="134" formatCode="General">
                  <c:v>3.2414307004470899</c:v>
                </c:pt>
                <c:pt idx="135" formatCode="General">
                  <c:v>3.2342007434944309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89984"/>
        <c:axId val="225691520"/>
      </c:lineChart>
      <c:catAx>
        <c:axId val="2256899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691520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5691520"/>
        <c:scaling>
          <c:orientation val="minMax"/>
          <c:max val="4"/>
          <c:min val="1.5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.0" sourceLinked="0"/>
        <c:majorTickMark val="none"/>
        <c:minorTickMark val="none"/>
        <c:tickLblPos val="nextTo"/>
        <c:spPr>
          <a:ln>
            <a:noFill/>
          </a:ln>
        </c:spPr>
        <c:crossAx val="225689984"/>
        <c:crosses val="autoZero"/>
        <c:crossBetween val="midCat"/>
        <c:maj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220253718285205E-2"/>
          <c:y val="0.13303988043161272"/>
          <c:w val="0.9117381796690307"/>
          <c:h val="0.69649185361263799"/>
        </c:manualLayout>
      </c:layout>
      <c:lineChart>
        <c:grouping val="standard"/>
        <c:varyColors val="0"/>
        <c:ser>
          <c:idx val="1"/>
          <c:order val="0"/>
          <c:tx>
            <c:strRef>
              <c:f>INT_12!$C$2</c:f>
              <c:strCache>
                <c:ptCount val="1"/>
                <c:pt idx="0">
                  <c:v>Inflation </c:v>
                </c:pt>
              </c:strCache>
            </c:strRef>
          </c:tx>
          <c:spPr>
            <a:ln>
              <a:solidFill>
                <a:srgbClr val="C10B20"/>
              </a:solidFill>
            </a:ln>
          </c:spPr>
          <c:marker>
            <c:symbol val="none"/>
          </c:marker>
          <c:cat>
            <c:strRef>
              <c:f>INT_12!$A$5:$A$184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INT_12!$C$5:$C$184</c:f>
              <c:numCache>
                <c:formatCode>0.0</c:formatCode>
                <c:ptCount val="180"/>
                <c:pt idx="0">
                  <c:v>2.8448738593666034</c:v>
                </c:pt>
                <c:pt idx="1">
                  <c:v>3.0530262453133394</c:v>
                </c:pt>
                <c:pt idx="2">
                  <c:v>3.2068412613575736</c:v>
                </c:pt>
                <c:pt idx="3">
                  <c:v>3.3617929562433257</c:v>
                </c:pt>
                <c:pt idx="4">
                  <c:v>2.8692879914984148</c:v>
                </c:pt>
                <c:pt idx="5">
                  <c:v>2.541026998411855</c:v>
                </c:pt>
                <c:pt idx="6">
                  <c:v>3.0671602326811209</c:v>
                </c:pt>
                <c:pt idx="7">
                  <c:v>3.6469344608879517</c:v>
                </c:pt>
                <c:pt idx="8">
                  <c:v>4.7418335089568053</c:v>
                </c:pt>
                <c:pt idx="9">
                  <c:v>4.3501048218029359</c:v>
                </c:pt>
                <c:pt idx="10">
                  <c:v>3.3385498174230532</c:v>
                </c:pt>
                <c:pt idx="11">
                  <c:v>3.3385498174230532</c:v>
                </c:pt>
                <c:pt idx="12">
                  <c:v>4.0187891440501167</c:v>
                </c:pt>
                <c:pt idx="13">
                  <c:v>3.6382536382536301</c:v>
                </c:pt>
                <c:pt idx="14">
                  <c:v>3.4179181771103018</c:v>
                </c:pt>
                <c:pt idx="15">
                  <c:v>3.6138358286009309</c:v>
                </c:pt>
                <c:pt idx="16">
                  <c:v>3.9772727272727293</c:v>
                </c:pt>
                <c:pt idx="17">
                  <c:v>4.1817243159525175</c:v>
                </c:pt>
                <c:pt idx="18">
                  <c:v>4.1046690610569536</c:v>
                </c:pt>
                <c:pt idx="19">
                  <c:v>3.9265680775114831</c:v>
                </c:pt>
                <c:pt idx="20">
                  <c:v>2.0120724346076369</c:v>
                </c:pt>
                <c:pt idx="21">
                  <c:v>1.4063284781516971</c:v>
                </c:pt>
                <c:pt idx="22">
                  <c:v>1.9687026754164672</c:v>
                </c:pt>
                <c:pt idx="23">
                  <c:v>2.5239777889954462</c:v>
                </c:pt>
                <c:pt idx="24">
                  <c:v>2.0757651781234232</c:v>
                </c:pt>
                <c:pt idx="25">
                  <c:v>2.4202607823470279</c:v>
                </c:pt>
                <c:pt idx="26">
                  <c:v>2.7981972959439272</c:v>
                </c:pt>
                <c:pt idx="27">
                  <c:v>2.5929247633283525</c:v>
                </c:pt>
                <c:pt idx="28">
                  <c:v>2.7098857426726131</c:v>
                </c:pt>
                <c:pt idx="29">
                  <c:v>2.692765113974227</c:v>
                </c:pt>
                <c:pt idx="30">
                  <c:v>2.3178905864958077</c:v>
                </c:pt>
                <c:pt idx="31">
                  <c:v>1.8974484789008761</c:v>
                </c:pt>
                <c:pt idx="32">
                  <c:v>2.8338264299802685</c:v>
                </c:pt>
                <c:pt idx="33">
                  <c:v>3.610698365527476</c:v>
                </c:pt>
                <c:pt idx="34">
                  <c:v>4.373267326732666</c:v>
                </c:pt>
                <c:pt idx="35">
                  <c:v>4.1088133924175319</c:v>
                </c:pt>
                <c:pt idx="36">
                  <c:v>4.294695655165981</c:v>
                </c:pt>
                <c:pt idx="37">
                  <c:v>4.1429592706119678</c:v>
                </c:pt>
                <c:pt idx="38">
                  <c:v>3.9749035501344343</c:v>
                </c:pt>
                <c:pt idx="39">
                  <c:v>3.9037609759888126</c:v>
                </c:pt>
                <c:pt idx="40">
                  <c:v>4.088413823123993</c:v>
                </c:pt>
                <c:pt idx="41">
                  <c:v>4.9359661059478643</c:v>
                </c:pt>
                <c:pt idx="42">
                  <c:v>5.4975120783418374</c:v>
                </c:pt>
                <c:pt idx="43">
                  <c:v>5.3080171620912386</c:v>
                </c:pt>
                <c:pt idx="44">
                  <c:v>4.9533198751360752</c:v>
                </c:pt>
                <c:pt idx="45">
                  <c:v>3.7310578899565128</c:v>
                </c:pt>
                <c:pt idx="46">
                  <c:v>1.0999174706166848</c:v>
                </c:pt>
                <c:pt idx="47">
                  <c:v>-2.2228002553859039E-2</c:v>
                </c:pt>
                <c:pt idx="48">
                  <c:v>-0.11358601902212717</c:v>
                </c:pt>
                <c:pt idx="49">
                  <c:v>8.4631406715107715E-3</c:v>
                </c:pt>
                <c:pt idx="50">
                  <c:v>-0.44647876766238381</c:v>
                </c:pt>
                <c:pt idx="51">
                  <c:v>-0.57632442437670628</c:v>
                </c:pt>
                <c:pt idx="52">
                  <c:v>-1.0157614958551719</c:v>
                </c:pt>
                <c:pt idx="53">
                  <c:v>-1.2291746182109153</c:v>
                </c:pt>
                <c:pt idx="54">
                  <c:v>-1.9587610037622771</c:v>
                </c:pt>
                <c:pt idx="55">
                  <c:v>-1.4838355663267633</c:v>
                </c:pt>
                <c:pt idx="56">
                  <c:v>-1.3779428628864721</c:v>
                </c:pt>
                <c:pt idx="57">
                  <c:v>-0.22396829420033848</c:v>
                </c:pt>
                <c:pt idx="58">
                  <c:v>1.9145871744709275</c:v>
                </c:pt>
                <c:pt idx="59">
                  <c:v>2.8141231232083674</c:v>
                </c:pt>
                <c:pt idx="60">
                  <c:v>2.6211113889767157</c:v>
                </c:pt>
                <c:pt idx="61">
                  <c:v>2.151336357866529</c:v>
                </c:pt>
                <c:pt idx="62">
                  <c:v>2.2861714393279886</c:v>
                </c:pt>
                <c:pt idx="63">
                  <c:v>2.2067707525304403</c:v>
                </c:pt>
                <c:pt idx="64">
                  <c:v>2.0035489292185682</c:v>
                </c:pt>
                <c:pt idx="65">
                  <c:v>1.1215605940686268</c:v>
                </c:pt>
                <c:pt idx="66">
                  <c:v>1.3407784804821077</c:v>
                </c:pt>
                <c:pt idx="67">
                  <c:v>1.1501775395112546</c:v>
                </c:pt>
                <c:pt idx="68">
                  <c:v>1.1183122472331775</c:v>
                </c:pt>
                <c:pt idx="69">
                  <c:v>1.1666951489314625</c:v>
                </c:pt>
                <c:pt idx="70">
                  <c:v>1.084544776600338</c:v>
                </c:pt>
                <c:pt idx="71">
                  <c:v>1.4377930222179369</c:v>
                </c:pt>
                <c:pt idx="72">
                  <c:v>1.7007834915029774</c:v>
                </c:pt>
                <c:pt idx="73">
                  <c:v>2.1248981733331451</c:v>
                </c:pt>
                <c:pt idx="74">
                  <c:v>2.6192415103541089</c:v>
                </c:pt>
                <c:pt idx="75">
                  <c:v>3.0772344447868694</c:v>
                </c:pt>
                <c:pt idx="76">
                  <c:v>3.4589718808964998</c:v>
                </c:pt>
                <c:pt idx="77">
                  <c:v>3.5023181506360412</c:v>
                </c:pt>
                <c:pt idx="78">
                  <c:v>3.5798809769996165</c:v>
                </c:pt>
                <c:pt idx="79">
                  <c:v>3.7549960307080799</c:v>
                </c:pt>
                <c:pt idx="80">
                  <c:v>3.8126216928186851</c:v>
                </c:pt>
                <c:pt idx="81">
                  <c:v>3.5222681306640524</c:v>
                </c:pt>
                <c:pt idx="82">
                  <c:v>3.4514322145817289</c:v>
                </c:pt>
                <c:pt idx="83">
                  <c:v>3.0620668384193861</c:v>
                </c:pt>
                <c:pt idx="84">
                  <c:v>3.0087663379855023</c:v>
                </c:pt>
                <c:pt idx="85">
                  <c:v>2.8981784423473878</c:v>
                </c:pt>
                <c:pt idx="86">
                  <c:v>2.5828752813320977</c:v>
                </c:pt>
                <c:pt idx="87">
                  <c:v>2.2731633741348567</c:v>
                </c:pt>
                <c:pt idx="88">
                  <c:v>1.7379429374660749</c:v>
                </c:pt>
                <c:pt idx="89">
                  <c:v>1.6538704482976341</c:v>
                </c:pt>
                <c:pt idx="90">
                  <c:v>1.4175114798464783</c:v>
                </c:pt>
                <c:pt idx="91">
                  <c:v>1.6859349154821235</c:v>
                </c:pt>
                <c:pt idx="92">
                  <c:v>1.9497168982819613</c:v>
                </c:pt>
                <c:pt idx="93">
                  <c:v>2.1556780595369363</c:v>
                </c:pt>
                <c:pt idx="94">
                  <c:v>1.7960197033926262</c:v>
                </c:pt>
                <c:pt idx="95">
                  <c:v>1.7595049796895523</c:v>
                </c:pt>
                <c:pt idx="96">
                  <c:v>1.6840617620982989</c:v>
                </c:pt>
                <c:pt idx="97">
                  <c:v>2.0181404902574807</c:v>
                </c:pt>
                <c:pt idx="98">
                  <c:v>1.5187472411246183</c:v>
                </c:pt>
                <c:pt idx="99">
                  <c:v>1.1388080475768669</c:v>
                </c:pt>
                <c:pt idx="100">
                  <c:v>1.3903888279197085</c:v>
                </c:pt>
                <c:pt idx="101">
                  <c:v>1.7157935271568725</c:v>
                </c:pt>
                <c:pt idx="102">
                  <c:v>1.8854718054158059</c:v>
                </c:pt>
                <c:pt idx="103">
                  <c:v>1.538809488600279</c:v>
                </c:pt>
                <c:pt idx="104">
                  <c:v>1.0947341081747997</c:v>
                </c:pt>
                <c:pt idx="105">
                  <c:v>0.87679914349114707</c:v>
                </c:pt>
                <c:pt idx="106">
                  <c:v>1.2328701961954458</c:v>
                </c:pt>
                <c:pt idx="107">
                  <c:v>1.5128383667573297</c:v>
                </c:pt>
                <c:pt idx="108">
                  <c:v>1.557758795574915</c:v>
                </c:pt>
                <c:pt idx="109">
                  <c:v>1.1204746347724948</c:v>
                </c:pt>
                <c:pt idx="110">
                  <c:v>1.6126949139408042</c:v>
                </c:pt>
                <c:pt idx="111">
                  <c:v>2.0151253036061689</c:v>
                </c:pt>
                <c:pt idx="112">
                  <c:v>2.1669476870798121</c:v>
                </c:pt>
                <c:pt idx="113">
                  <c:v>2.0589816945944195</c:v>
                </c:pt>
                <c:pt idx="114">
                  <c:v>1.9742378703305974</c:v>
                </c:pt>
                <c:pt idx="115">
                  <c:v>1.7150983482969062</c:v>
                </c:pt>
                <c:pt idx="116">
                  <c:v>1.6840509711232077</c:v>
                </c:pt>
                <c:pt idx="117">
                  <c:v>1.6095417021513292</c:v>
                </c:pt>
                <c:pt idx="118">
                  <c:v>1.231524989320798</c:v>
                </c:pt>
                <c:pt idx="119">
                  <c:v>0.65312139196231911</c:v>
                </c:pt>
                <c:pt idx="120">
                  <c:v>-0.24225629866377885</c:v>
                </c:pt>
                <c:pt idx="121">
                  <c:v>-0.13203309742854108</c:v>
                </c:pt>
                <c:pt idx="122">
                  <c:v>-9.7446065721040753E-3</c:v>
                </c:pt>
                <c:pt idx="123">
                  <c:v>-0.13194174264593572</c:v>
                </c:pt>
                <c:pt idx="124">
                  <c:v>2.3636870140708588E-2</c:v>
                </c:pt>
                <c:pt idx="125">
                  <c:v>0.19095312164092437</c:v>
                </c:pt>
                <c:pt idx="126">
                  <c:v>0.23368617840993089</c:v>
                </c:pt>
                <c:pt idx="127">
                  <c:v>0.23919818074622512</c:v>
                </c:pt>
                <c:pt idx="128">
                  <c:v>1.221170892338197E-2</c:v>
                </c:pt>
                <c:pt idx="129">
                  <c:v>0.14783304552921095</c:v>
                </c:pt>
                <c:pt idx="130">
                  <c:v>0.43589624572226704</c:v>
                </c:pt>
                <c:pt idx="131">
                  <c:v>0.66242825457563104</c:v>
                </c:pt>
                <c:pt idx="132">
                  <c:v>1.3271244642507174</c:v>
                </c:pt>
                <c:pt idx="133">
                  <c:v>0.94925946708837028</c:v>
                </c:pt>
                <c:pt idx="134">
                  <c:v>0.86142242749094322</c:v>
                </c:pt>
                <c:pt idx="135">
                  <c:v>1.1310320296753051</c:v>
                </c:pt>
                <c:pt idx="136">
                  <c:v>1.0507481833450072</c:v>
                </c:pt>
                <c:pt idx="137">
                  <c:v>1.0446643442554082</c:v>
                </c:pt>
                <c:pt idx="138">
                  <c:v>0.88089627099847689</c:v>
                </c:pt>
                <c:pt idx="139">
                  <c:v>1.0813853832322362</c:v>
                </c:pt>
                <c:pt idx="140">
                  <c:v>1.4925938713127085</c:v>
                </c:pt>
                <c:pt idx="141">
                  <c:v>1.6443702398425408</c:v>
                </c:pt>
                <c:pt idx="142">
                  <c:v>1.6860211078246756</c:v>
                </c:pt>
                <c:pt idx="143">
                  <c:v>2.0835348187892233</c:v>
                </c:pt>
                <c:pt idx="144">
                  <c:v>2.5004940441402113</c:v>
                </c:pt>
                <c:pt idx="145">
                  <c:v>2.73383052103644</c:v>
                </c:pt>
                <c:pt idx="146">
                  <c:v>2.399196766902767</c:v>
                </c:pt>
                <c:pt idx="147">
                  <c:v>2.1873573758410814</c:v>
                </c:pt>
                <c:pt idx="148">
                  <c:v>1.8783616744061593</c:v>
                </c:pt>
                <c:pt idx="149">
                  <c:v>1.6717534049224048</c:v>
                </c:pt>
                <c:pt idx="150">
                  <c:v>1.7655631896731139</c:v>
                </c:pt>
                <c:pt idx="151">
                  <c:v>1.9513553503295977</c:v>
                </c:pt>
                <c:pt idx="152">
                  <c:v>2.2264997863522762</c:v>
                </c:pt>
                <c:pt idx="153">
                  <c:v>2.0257270647231262</c:v>
                </c:pt>
                <c:pt idx="154">
                  <c:v>2.1910597490383266</c:v>
                </c:pt>
                <c:pt idx="155">
                  <c:v>2.1126818578748763</c:v>
                </c:pt>
                <c:pt idx="156">
                  <c:v>2.0936910328985148</c:v>
                </c:pt>
                <c:pt idx="157">
                  <c:v>2.2167477588630913</c:v>
                </c:pt>
                <c:pt idx="158">
                  <c:v>2.358573778764228</c:v>
                </c:pt>
                <c:pt idx="159">
                  <c:v>2.4195762361145734</c:v>
                </c:pt>
                <c:pt idx="160">
                  <c:v>2.7397709479345167</c:v>
                </c:pt>
                <c:pt idx="161">
                  <c:v>2.847056703606321</c:v>
                </c:pt>
                <c:pt idx="162">
                  <c:v>2.9489749989770608</c:v>
                </c:pt>
                <c:pt idx="163">
                  <c:v>2.6832778223948806</c:v>
                </c:pt>
                <c:pt idx="164">
                  <c:v>2.2693147416178894</c:v>
                </c:pt>
                <c:pt idx="165">
                  <c:v>2.5171643273976363</c:v>
                </c:pt>
                <c:pt idx="166">
                  <c:v>2.1946209952614204</c:v>
                </c:pt>
                <c:pt idx="167">
                  <c:v>1.9451313225844258</c:v>
                </c:pt>
                <c:pt idx="168" formatCode="General">
                  <c:v>1.5223959756352379</c:v>
                </c:pt>
                <c:pt idx="169" formatCode="General">
                  <c:v>1.5013895071159578</c:v>
                </c:pt>
                <c:pt idx="170" formatCode="General">
                  <c:v>1.863742394728618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INT_12!$D$2</c:f>
              <c:strCache>
                <c:ptCount val="1"/>
                <c:pt idx="0">
                  <c:v>Kerneinflation </c:v>
                </c:pt>
              </c:strCache>
            </c:strRef>
          </c:tx>
          <c:spPr>
            <a:ln>
              <a:solidFill>
                <a:srgbClr val="BDBA5F"/>
              </a:solidFill>
            </a:ln>
          </c:spPr>
          <c:marker>
            <c:symbol val="none"/>
          </c:marker>
          <c:cat>
            <c:strRef>
              <c:f>INT_12!$A$5:$A$184</c:f>
              <c:strCache>
                <c:ptCount val="180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2005</c:v>
                </c:pt>
                <c:pt idx="5">
                  <c:v>2005</c:v>
                </c:pt>
                <c:pt idx="6">
                  <c:v>2005</c:v>
                </c:pt>
                <c:pt idx="7">
                  <c:v>2005</c:v>
                </c:pt>
                <c:pt idx="8">
                  <c:v>2005</c:v>
                </c:pt>
                <c:pt idx="9">
                  <c:v>2005</c:v>
                </c:pt>
                <c:pt idx="10">
                  <c:v>2005</c:v>
                </c:pt>
                <c:pt idx="11">
                  <c:v>2005</c:v>
                </c:pt>
                <c:pt idx="12">
                  <c:v>2006</c:v>
                </c:pt>
                <c:pt idx="13">
                  <c:v>2006</c:v>
                </c:pt>
                <c:pt idx="14">
                  <c:v>2006</c:v>
                </c:pt>
                <c:pt idx="15">
                  <c:v>2006</c:v>
                </c:pt>
                <c:pt idx="16">
                  <c:v>2006</c:v>
                </c:pt>
                <c:pt idx="17">
                  <c:v>2006</c:v>
                </c:pt>
                <c:pt idx="18">
                  <c:v>2006</c:v>
                </c:pt>
                <c:pt idx="19">
                  <c:v>2006</c:v>
                </c:pt>
                <c:pt idx="20">
                  <c:v>2006</c:v>
                </c:pt>
                <c:pt idx="21">
                  <c:v>2006</c:v>
                </c:pt>
                <c:pt idx="22">
                  <c:v>2006</c:v>
                </c:pt>
                <c:pt idx="23">
                  <c:v>2006</c:v>
                </c:pt>
                <c:pt idx="24">
                  <c:v>2007</c:v>
                </c:pt>
                <c:pt idx="25">
                  <c:v>2007</c:v>
                </c:pt>
                <c:pt idx="26">
                  <c:v>2007</c:v>
                </c:pt>
                <c:pt idx="27">
                  <c:v>2007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2007</c:v>
                </c:pt>
                <c:pt idx="33">
                  <c:v>2007</c:v>
                </c:pt>
                <c:pt idx="34">
                  <c:v>2007</c:v>
                </c:pt>
                <c:pt idx="35">
                  <c:v>2007</c:v>
                </c:pt>
                <c:pt idx="36">
                  <c:v>2008</c:v>
                </c:pt>
                <c:pt idx="37">
                  <c:v>2008</c:v>
                </c:pt>
                <c:pt idx="38">
                  <c:v>2008</c:v>
                </c:pt>
                <c:pt idx="39">
                  <c:v>2008</c:v>
                </c:pt>
                <c:pt idx="40">
                  <c:v>2008</c:v>
                </c:pt>
                <c:pt idx="41">
                  <c:v>2008</c:v>
                </c:pt>
                <c:pt idx="42">
                  <c:v>2008</c:v>
                </c:pt>
                <c:pt idx="43">
                  <c:v>2008</c:v>
                </c:pt>
                <c:pt idx="44">
                  <c:v>2008</c:v>
                </c:pt>
                <c:pt idx="45">
                  <c:v>2008</c:v>
                </c:pt>
                <c:pt idx="46">
                  <c:v>2008</c:v>
                </c:pt>
                <c:pt idx="47">
                  <c:v>2008</c:v>
                </c:pt>
                <c:pt idx="48">
                  <c:v>2009</c:v>
                </c:pt>
                <c:pt idx="49">
                  <c:v>2009</c:v>
                </c:pt>
                <c:pt idx="50">
                  <c:v>2009</c:v>
                </c:pt>
                <c:pt idx="51">
                  <c:v>2009</c:v>
                </c:pt>
                <c:pt idx="52">
                  <c:v>2009</c:v>
                </c:pt>
                <c:pt idx="53">
                  <c:v>2009</c:v>
                </c:pt>
                <c:pt idx="54">
                  <c:v>2009</c:v>
                </c:pt>
                <c:pt idx="55">
                  <c:v>2009</c:v>
                </c:pt>
                <c:pt idx="56">
                  <c:v>2009</c:v>
                </c:pt>
                <c:pt idx="57">
                  <c:v>2009</c:v>
                </c:pt>
                <c:pt idx="58">
                  <c:v>2009</c:v>
                </c:pt>
                <c:pt idx="59">
                  <c:v>2009</c:v>
                </c:pt>
                <c:pt idx="60">
                  <c:v>2010</c:v>
                </c:pt>
                <c:pt idx="61">
                  <c:v>2010</c:v>
                </c:pt>
                <c:pt idx="62">
                  <c:v>2010</c:v>
                </c:pt>
                <c:pt idx="63">
                  <c:v>2010</c:v>
                </c:pt>
                <c:pt idx="64">
                  <c:v>2010</c:v>
                </c:pt>
                <c:pt idx="65">
                  <c:v>2010</c:v>
                </c:pt>
                <c:pt idx="66">
                  <c:v>2010</c:v>
                </c:pt>
                <c:pt idx="67">
                  <c:v>2010</c:v>
                </c:pt>
                <c:pt idx="68">
                  <c:v>2010</c:v>
                </c:pt>
                <c:pt idx="69">
                  <c:v>2010</c:v>
                </c:pt>
                <c:pt idx="70">
                  <c:v>2010</c:v>
                </c:pt>
                <c:pt idx="71">
                  <c:v>2010</c:v>
                </c:pt>
                <c:pt idx="72">
                  <c:v>2011</c:v>
                </c:pt>
                <c:pt idx="73">
                  <c:v>2011</c:v>
                </c:pt>
                <c:pt idx="74">
                  <c:v>2011</c:v>
                </c:pt>
                <c:pt idx="75">
                  <c:v>2011</c:v>
                </c:pt>
                <c:pt idx="76">
                  <c:v>2011</c:v>
                </c:pt>
                <c:pt idx="77">
                  <c:v>2011</c:v>
                </c:pt>
                <c:pt idx="78">
                  <c:v>2011</c:v>
                </c:pt>
                <c:pt idx="79">
                  <c:v>2011</c:v>
                </c:pt>
                <c:pt idx="80">
                  <c:v>2011</c:v>
                </c:pt>
                <c:pt idx="81">
                  <c:v>2011</c:v>
                </c:pt>
                <c:pt idx="82">
                  <c:v>2011</c:v>
                </c:pt>
                <c:pt idx="83">
                  <c:v>2011</c:v>
                </c:pt>
                <c:pt idx="84">
                  <c:v>2012</c:v>
                </c:pt>
                <c:pt idx="85">
                  <c:v>2012</c:v>
                </c:pt>
                <c:pt idx="86">
                  <c:v>2012</c:v>
                </c:pt>
                <c:pt idx="87">
                  <c:v>2012</c:v>
                </c:pt>
                <c:pt idx="88">
                  <c:v>2012</c:v>
                </c:pt>
                <c:pt idx="89">
                  <c:v>2012</c:v>
                </c:pt>
                <c:pt idx="90">
                  <c:v>2012</c:v>
                </c:pt>
                <c:pt idx="91">
                  <c:v>2012</c:v>
                </c:pt>
                <c:pt idx="92">
                  <c:v>2012</c:v>
                </c:pt>
                <c:pt idx="93">
                  <c:v>2012</c:v>
                </c:pt>
                <c:pt idx="94">
                  <c:v>2012</c:v>
                </c:pt>
                <c:pt idx="95">
                  <c:v>2012</c:v>
                </c:pt>
                <c:pt idx="96">
                  <c:v>2013</c:v>
                </c:pt>
                <c:pt idx="97">
                  <c:v>2013</c:v>
                </c:pt>
                <c:pt idx="98">
                  <c:v>2013</c:v>
                </c:pt>
                <c:pt idx="99">
                  <c:v>2013</c:v>
                </c:pt>
                <c:pt idx="100">
                  <c:v>2013</c:v>
                </c:pt>
                <c:pt idx="101">
                  <c:v>2013</c:v>
                </c:pt>
                <c:pt idx="102">
                  <c:v>2013</c:v>
                </c:pt>
                <c:pt idx="103">
                  <c:v>2013</c:v>
                </c:pt>
                <c:pt idx="104">
                  <c:v>2013</c:v>
                </c:pt>
                <c:pt idx="105">
                  <c:v>2013</c:v>
                </c:pt>
                <c:pt idx="106">
                  <c:v>2013</c:v>
                </c:pt>
                <c:pt idx="107">
                  <c:v>2013</c:v>
                </c:pt>
                <c:pt idx="108">
                  <c:v>2014</c:v>
                </c:pt>
                <c:pt idx="109">
                  <c:v>2014</c:v>
                </c:pt>
                <c:pt idx="110">
                  <c:v>2014</c:v>
                </c:pt>
                <c:pt idx="111">
                  <c:v>2014</c:v>
                </c:pt>
                <c:pt idx="112">
                  <c:v>2014</c:v>
                </c:pt>
                <c:pt idx="113">
                  <c:v>2014</c:v>
                </c:pt>
                <c:pt idx="114">
                  <c:v>2014</c:v>
                </c:pt>
                <c:pt idx="115">
                  <c:v>2014</c:v>
                </c:pt>
                <c:pt idx="116">
                  <c:v>2014</c:v>
                </c:pt>
                <c:pt idx="117">
                  <c:v>2014</c:v>
                </c:pt>
                <c:pt idx="118">
                  <c:v>2014</c:v>
                </c:pt>
                <c:pt idx="119">
                  <c:v>2014</c:v>
                </c:pt>
                <c:pt idx="120">
                  <c:v>2015</c:v>
                </c:pt>
                <c:pt idx="121">
                  <c:v>2015</c:v>
                </c:pt>
                <c:pt idx="122">
                  <c:v>2015</c:v>
                </c:pt>
                <c:pt idx="123">
                  <c:v>2015</c:v>
                </c:pt>
                <c:pt idx="124">
                  <c:v>2015</c:v>
                </c:pt>
                <c:pt idx="125">
                  <c:v>2015</c:v>
                </c:pt>
                <c:pt idx="126">
                  <c:v>2015</c:v>
                </c:pt>
                <c:pt idx="127">
                  <c:v>2015</c:v>
                </c:pt>
                <c:pt idx="128">
                  <c:v>2015</c:v>
                </c:pt>
                <c:pt idx="129">
                  <c:v>2015</c:v>
                </c:pt>
                <c:pt idx="130">
                  <c:v>2015</c:v>
                </c:pt>
                <c:pt idx="131">
                  <c:v>2015</c:v>
                </c:pt>
                <c:pt idx="132">
                  <c:v>2016</c:v>
                </c:pt>
                <c:pt idx="133">
                  <c:v>2016</c:v>
                </c:pt>
                <c:pt idx="134">
                  <c:v>2016</c:v>
                </c:pt>
                <c:pt idx="135">
                  <c:v>2016</c:v>
                </c:pt>
                <c:pt idx="136">
                  <c:v>2016</c:v>
                </c:pt>
                <c:pt idx="137">
                  <c:v>2016</c:v>
                </c:pt>
                <c:pt idx="138">
                  <c:v>2016</c:v>
                </c:pt>
                <c:pt idx="139">
                  <c:v>2016</c:v>
                </c:pt>
                <c:pt idx="140">
                  <c:v>2016</c:v>
                </c:pt>
                <c:pt idx="141">
                  <c:v>2016</c:v>
                </c:pt>
                <c:pt idx="142">
                  <c:v>2016</c:v>
                </c:pt>
                <c:pt idx="143">
                  <c:v>2016</c:v>
                </c:pt>
                <c:pt idx="144">
                  <c:v>2017</c:v>
                </c:pt>
                <c:pt idx="145">
                  <c:v>2017</c:v>
                </c:pt>
                <c:pt idx="146">
                  <c:v>2017</c:v>
                </c:pt>
                <c:pt idx="147">
                  <c:v>2017</c:v>
                </c:pt>
                <c:pt idx="148">
                  <c:v>2017</c:v>
                </c:pt>
                <c:pt idx="149">
                  <c:v>2017</c:v>
                </c:pt>
                <c:pt idx="150">
                  <c:v>2017</c:v>
                </c:pt>
                <c:pt idx="151">
                  <c:v>2017</c:v>
                </c:pt>
                <c:pt idx="152">
                  <c:v>2017</c:v>
                </c:pt>
                <c:pt idx="153">
                  <c:v>2017</c:v>
                </c:pt>
                <c:pt idx="154">
                  <c:v>2017</c:v>
                </c:pt>
                <c:pt idx="155">
                  <c:v>2017</c:v>
                </c:pt>
                <c:pt idx="156">
                  <c:v>2018</c:v>
                </c:pt>
                <c:pt idx="157">
                  <c:v>2018</c:v>
                </c:pt>
                <c:pt idx="158">
                  <c:v>2018</c:v>
                </c:pt>
                <c:pt idx="159">
                  <c:v>2018</c:v>
                </c:pt>
                <c:pt idx="160">
                  <c:v>2018</c:v>
                </c:pt>
                <c:pt idx="161">
                  <c:v>2018</c:v>
                </c:pt>
                <c:pt idx="162">
                  <c:v>2018</c:v>
                </c:pt>
                <c:pt idx="163">
                  <c:v>2018</c:v>
                </c:pt>
                <c:pt idx="164">
                  <c:v>2018</c:v>
                </c:pt>
                <c:pt idx="165">
                  <c:v>2018</c:v>
                </c:pt>
                <c:pt idx="166">
                  <c:v>2018</c:v>
                </c:pt>
                <c:pt idx="167">
                  <c:v>2018</c:v>
                </c:pt>
                <c:pt idx="168">
                  <c:v>2019</c:v>
                </c:pt>
                <c:pt idx="169">
                  <c:v>2019</c:v>
                </c:pt>
                <c:pt idx="170">
                  <c:v>2019</c:v>
                </c:pt>
                <c:pt idx="171">
                  <c:v>2019</c:v>
                </c:pt>
                <c:pt idx="172">
                  <c:v>2019</c:v>
                </c:pt>
                <c:pt idx="173">
                  <c:v>2019</c:v>
                </c:pt>
                <c:pt idx="174">
                  <c:v>2019</c:v>
                </c:pt>
                <c:pt idx="175">
                  <c:v>2019</c:v>
                </c:pt>
                <c:pt idx="176">
                  <c:v>2019</c:v>
                </c:pt>
                <c:pt idx="177">
                  <c:v>2019</c:v>
                </c:pt>
                <c:pt idx="178">
                  <c:v>2019</c:v>
                </c:pt>
                <c:pt idx="179">
                  <c:v>2019</c:v>
                </c:pt>
              </c:strCache>
            </c:strRef>
          </c:cat>
          <c:val>
            <c:numRef>
              <c:f>INT_12!$D$5:$D$184</c:f>
              <c:numCache>
                <c:formatCode>0.0</c:formatCode>
                <c:ptCount val="180"/>
                <c:pt idx="0">
                  <c:v>2.2610483042137641</c:v>
                </c:pt>
                <c:pt idx="1">
                  <c:v>2.308876346844535</c:v>
                </c:pt>
                <c:pt idx="2">
                  <c:v>2.3529411764705799</c:v>
                </c:pt>
                <c:pt idx="3">
                  <c:v>2.1949974476773715</c:v>
                </c:pt>
                <c:pt idx="4">
                  <c:v>2.1916411824668858</c:v>
                </c:pt>
                <c:pt idx="5">
                  <c:v>2.0345879959308144</c:v>
                </c:pt>
                <c:pt idx="6">
                  <c:v>2.0833333333333259</c:v>
                </c:pt>
                <c:pt idx="7">
                  <c:v>2.1330624682579957</c:v>
                </c:pt>
                <c:pt idx="8">
                  <c:v>1.9240506329113893</c:v>
                </c:pt>
                <c:pt idx="9">
                  <c:v>2.0717534108135371</c:v>
                </c:pt>
                <c:pt idx="10">
                  <c:v>2.1180030257186067</c:v>
                </c:pt>
                <c:pt idx="11">
                  <c:v>2.1148036253776592</c:v>
                </c:pt>
                <c:pt idx="12">
                  <c:v>2.1105527638190846</c:v>
                </c:pt>
                <c:pt idx="13">
                  <c:v>2.106318956870612</c:v>
                </c:pt>
                <c:pt idx="14">
                  <c:v>2.0989505247376306</c:v>
                </c:pt>
                <c:pt idx="15">
                  <c:v>2.2977022977023198</c:v>
                </c:pt>
                <c:pt idx="16">
                  <c:v>2.4438902743142199</c:v>
                </c:pt>
                <c:pt idx="17">
                  <c:v>2.6420737786640114</c:v>
                </c:pt>
                <c:pt idx="18">
                  <c:v>2.6879044300647026</c:v>
                </c:pt>
                <c:pt idx="19">
                  <c:v>2.8344107409249197</c:v>
                </c:pt>
                <c:pt idx="20">
                  <c:v>2.9309488325881761</c:v>
                </c:pt>
                <c:pt idx="21">
                  <c:v>2.7722772277227747</c:v>
                </c:pt>
                <c:pt idx="22">
                  <c:v>2.6172839506172885</c:v>
                </c:pt>
                <c:pt idx="23">
                  <c:v>2.6134122287968298</c:v>
                </c:pt>
                <c:pt idx="24">
                  <c:v>2.6574803149606252</c:v>
                </c:pt>
                <c:pt idx="25">
                  <c:v>2.7185658153241699</c:v>
                </c:pt>
                <c:pt idx="26">
                  <c:v>2.5051395007342103</c:v>
                </c:pt>
                <c:pt idx="27">
                  <c:v>2.4155273437499902</c:v>
                </c:pt>
                <c:pt idx="28">
                  <c:v>2.2677702044790582</c:v>
                </c:pt>
                <c:pt idx="29">
                  <c:v>2.181641573579407</c:v>
                </c:pt>
                <c:pt idx="30">
                  <c:v>2.1682016480853106</c:v>
                </c:pt>
                <c:pt idx="31">
                  <c:v>2.0884912959380886</c:v>
                </c:pt>
                <c:pt idx="32">
                  <c:v>2.101351351351366</c:v>
                </c:pt>
                <c:pt idx="33">
                  <c:v>2.1565510597302495</c:v>
                </c:pt>
                <c:pt idx="34">
                  <c:v>2.3387872954764077</c:v>
                </c:pt>
                <c:pt idx="35">
                  <c:v>2.4353676117251366</c:v>
                </c:pt>
                <c:pt idx="36">
                  <c:v>2.4789069990412305</c:v>
                </c:pt>
                <c:pt idx="37">
                  <c:v>2.2970808329547898</c:v>
                </c:pt>
                <c:pt idx="38">
                  <c:v>2.3885243866334172</c:v>
                </c:pt>
                <c:pt idx="39">
                  <c:v>2.294669292051843</c:v>
                </c:pt>
                <c:pt idx="40">
                  <c:v>2.3222157689781087</c:v>
                </c:pt>
                <c:pt idx="41">
                  <c:v>2.3917259211376996</c:v>
                </c:pt>
                <c:pt idx="42">
                  <c:v>2.4633136122748311</c:v>
                </c:pt>
                <c:pt idx="43">
                  <c:v>2.4981171756213394</c:v>
                </c:pt>
                <c:pt idx="44">
                  <c:v>2.4386208722122937</c:v>
                </c:pt>
                <c:pt idx="45">
                  <c:v>2.2213629955157854</c:v>
                </c:pt>
                <c:pt idx="46">
                  <c:v>2.0158939151697641</c:v>
                </c:pt>
                <c:pt idx="47">
                  <c:v>1.7624596562335837</c:v>
                </c:pt>
                <c:pt idx="48">
                  <c:v>1.6723503187990874</c:v>
                </c:pt>
                <c:pt idx="49">
                  <c:v>1.800980653363804</c:v>
                </c:pt>
                <c:pt idx="50">
                  <c:v>1.7876130957932945</c:v>
                </c:pt>
                <c:pt idx="51">
                  <c:v>1.9323266219239299</c:v>
                </c:pt>
                <c:pt idx="52">
                  <c:v>1.8461309413034588</c:v>
                </c:pt>
                <c:pt idx="53">
                  <c:v>1.7119726678550107</c:v>
                </c:pt>
                <c:pt idx="54">
                  <c:v>1.5270992984974363</c:v>
                </c:pt>
                <c:pt idx="55">
                  <c:v>1.4339650543224725</c:v>
                </c:pt>
                <c:pt idx="56">
                  <c:v>1.4798373886199645</c:v>
                </c:pt>
                <c:pt idx="57">
                  <c:v>1.7127331771131127</c:v>
                </c:pt>
                <c:pt idx="58">
                  <c:v>1.7142435710104209</c:v>
                </c:pt>
                <c:pt idx="59">
                  <c:v>1.8236717759594345</c:v>
                </c:pt>
                <c:pt idx="60">
                  <c:v>1.5123351706495702</c:v>
                </c:pt>
                <c:pt idx="61">
                  <c:v>1.3494526888039982</c:v>
                </c:pt>
                <c:pt idx="62">
                  <c:v>1.1592051426555505</c:v>
                </c:pt>
                <c:pt idx="63">
                  <c:v>0.96750889321739475</c:v>
                </c:pt>
                <c:pt idx="64">
                  <c:v>0.94013814274749308</c:v>
                </c:pt>
                <c:pt idx="65">
                  <c:v>0.95019898499397737</c:v>
                </c:pt>
                <c:pt idx="66">
                  <c:v>0.95775393021166888</c:v>
                </c:pt>
                <c:pt idx="67">
                  <c:v>0.91710099500672548</c:v>
                </c:pt>
                <c:pt idx="68">
                  <c:v>0.81438704983631816</c:v>
                </c:pt>
                <c:pt idx="69">
                  <c:v>0.60271835501879423</c:v>
                </c:pt>
                <c:pt idx="70">
                  <c:v>0.67205641104655101</c:v>
                </c:pt>
                <c:pt idx="71">
                  <c:v>0.66189486646655027</c:v>
                </c:pt>
                <c:pt idx="72">
                  <c:v>0.98353374155271123</c:v>
                </c:pt>
                <c:pt idx="73">
                  <c:v>1.1244455921461061</c:v>
                </c:pt>
                <c:pt idx="74">
                  <c:v>1.2097851736773357</c:v>
                </c:pt>
                <c:pt idx="75">
                  <c:v>1.3155392125784537</c:v>
                </c:pt>
                <c:pt idx="76">
                  <c:v>1.4540961794335727</c:v>
                </c:pt>
                <c:pt idx="77">
                  <c:v>1.5836776766096738</c:v>
                </c:pt>
                <c:pt idx="78">
                  <c:v>1.741483445742964</c:v>
                </c:pt>
                <c:pt idx="79">
                  <c:v>1.9651571719433658</c:v>
                </c:pt>
                <c:pt idx="80">
                  <c:v>1.9877227562006272</c:v>
                </c:pt>
                <c:pt idx="81">
                  <c:v>2.1079204796465634</c:v>
                </c:pt>
                <c:pt idx="82">
                  <c:v>2.138204538395394</c:v>
                </c:pt>
                <c:pt idx="83">
                  <c:v>2.2766626338585061</c:v>
                </c:pt>
                <c:pt idx="84">
                  <c:v>2.2773481506083826</c:v>
                </c:pt>
                <c:pt idx="85">
                  <c:v>2.1598204405657295</c:v>
                </c:pt>
                <c:pt idx="86">
                  <c:v>2.2483374654291177</c:v>
                </c:pt>
                <c:pt idx="87">
                  <c:v>2.3144278518015149</c:v>
                </c:pt>
                <c:pt idx="88">
                  <c:v>2.2522582803613078</c:v>
                </c:pt>
                <c:pt idx="89">
                  <c:v>2.192285611289857</c:v>
                </c:pt>
                <c:pt idx="90">
                  <c:v>2.109955687378462</c:v>
                </c:pt>
                <c:pt idx="91">
                  <c:v>1.9352524993137443</c:v>
                </c:pt>
                <c:pt idx="92">
                  <c:v>2.0082434834909124</c:v>
                </c:pt>
                <c:pt idx="93">
                  <c:v>1.9946491483669337</c:v>
                </c:pt>
                <c:pt idx="94">
                  <c:v>1.9528512686261434</c:v>
                </c:pt>
                <c:pt idx="95">
                  <c:v>1.8996943778720743</c:v>
                </c:pt>
                <c:pt idx="96">
                  <c:v>1.9098022178631435</c:v>
                </c:pt>
                <c:pt idx="97">
                  <c:v>1.9887385214485631</c:v>
                </c:pt>
                <c:pt idx="98">
                  <c:v>1.8890221377988237</c:v>
                </c:pt>
                <c:pt idx="99">
                  <c:v>1.715558856294086</c:v>
                </c:pt>
                <c:pt idx="100">
                  <c:v>1.6455519491850756</c:v>
                </c:pt>
                <c:pt idx="101">
                  <c:v>1.6230952474272975</c:v>
                </c:pt>
                <c:pt idx="102">
                  <c:v>1.7002217680567089</c:v>
                </c:pt>
                <c:pt idx="103">
                  <c:v>1.7821076909044331</c:v>
                </c:pt>
                <c:pt idx="104">
                  <c:v>1.7519368418314363</c:v>
                </c:pt>
                <c:pt idx="105">
                  <c:v>1.6868377311448191</c:v>
                </c:pt>
                <c:pt idx="106">
                  <c:v>1.7416677473738762</c:v>
                </c:pt>
                <c:pt idx="107">
                  <c:v>1.7408566188369834</c:v>
                </c:pt>
                <c:pt idx="108">
                  <c:v>1.6070344358370292</c:v>
                </c:pt>
                <c:pt idx="109">
                  <c:v>1.5548073904948723</c:v>
                </c:pt>
                <c:pt idx="110">
                  <c:v>1.6456609706435588</c:v>
                </c:pt>
                <c:pt idx="111">
                  <c:v>1.8210555250137483</c:v>
                </c:pt>
                <c:pt idx="112">
                  <c:v>1.9455269618362525</c:v>
                </c:pt>
                <c:pt idx="113">
                  <c:v>1.9228626526676562</c:v>
                </c:pt>
                <c:pt idx="114">
                  <c:v>1.8449632290063356</c:v>
                </c:pt>
                <c:pt idx="115">
                  <c:v>1.7363956028949801</c:v>
                </c:pt>
                <c:pt idx="116">
                  <c:v>1.7409458883681284</c:v>
                </c:pt>
                <c:pt idx="117">
                  <c:v>1.817632310436279</c:v>
                </c:pt>
                <c:pt idx="118">
                  <c:v>1.7415947552462452</c:v>
                </c:pt>
                <c:pt idx="119">
                  <c:v>1.6224195046636636</c:v>
                </c:pt>
                <c:pt idx="120">
                  <c:v>1.6375587491153087</c:v>
                </c:pt>
                <c:pt idx="121">
                  <c:v>1.6749581895547871</c:v>
                </c:pt>
                <c:pt idx="122">
                  <c:v>1.7386159535129453</c:v>
                </c:pt>
                <c:pt idx="123">
                  <c:v>1.7990315178511018</c:v>
                </c:pt>
                <c:pt idx="124">
                  <c:v>1.7256840217404923</c:v>
                </c:pt>
                <c:pt idx="125">
                  <c:v>1.7654948557205286</c:v>
                </c:pt>
                <c:pt idx="126">
                  <c:v>1.8090220197737095</c:v>
                </c:pt>
                <c:pt idx="127">
                  <c:v>1.8393070615129625</c:v>
                </c:pt>
                <c:pt idx="128">
                  <c:v>1.9004464248322916</c:v>
                </c:pt>
                <c:pt idx="129">
                  <c:v>1.9210589027179203</c:v>
                </c:pt>
                <c:pt idx="130">
                  <c:v>2.0345947932414177</c:v>
                </c:pt>
                <c:pt idx="131">
                  <c:v>2.0978028582877117</c:v>
                </c:pt>
                <c:pt idx="132">
                  <c:v>2.2028562493484838</c:v>
                </c:pt>
                <c:pt idx="133">
                  <c:v>2.3082272498240686</c:v>
                </c:pt>
                <c:pt idx="134">
                  <c:v>2.1795388366654178</c:v>
                </c:pt>
                <c:pt idx="135">
                  <c:v>2.1298018952750741</c:v>
                </c:pt>
                <c:pt idx="136">
                  <c:v>2.2307017398645934</c:v>
                </c:pt>
                <c:pt idx="137">
                  <c:v>2.2290072551190754</c:v>
                </c:pt>
                <c:pt idx="138">
                  <c:v>2.1686240226965303</c:v>
                </c:pt>
                <c:pt idx="139">
                  <c:v>2.3040487664236498</c:v>
                </c:pt>
                <c:pt idx="140">
                  <c:v>2.2266607486314483</c:v>
                </c:pt>
                <c:pt idx="141">
                  <c:v>2.1810112147539362</c:v>
                </c:pt>
                <c:pt idx="142">
                  <c:v>2.156509638603521</c:v>
                </c:pt>
                <c:pt idx="143">
                  <c:v>2.2153632312660987</c:v>
                </c:pt>
                <c:pt idx="144">
                  <c:v>2.2524764593566893</c:v>
                </c:pt>
                <c:pt idx="145">
                  <c:v>2.1902118168053208</c:v>
                </c:pt>
                <c:pt idx="146">
                  <c:v>1.986698429991951</c:v>
                </c:pt>
                <c:pt idx="147">
                  <c:v>1.878065701870768</c:v>
                </c:pt>
                <c:pt idx="148">
                  <c:v>1.7456217765507098</c:v>
                </c:pt>
                <c:pt idx="149">
                  <c:v>1.7208838019488137</c:v>
                </c:pt>
                <c:pt idx="150">
                  <c:v>1.7068731005033033</c:v>
                </c:pt>
                <c:pt idx="151">
                  <c:v>1.6893197629477053</c:v>
                </c:pt>
                <c:pt idx="152">
                  <c:v>1.7033713647072179</c:v>
                </c:pt>
                <c:pt idx="153">
                  <c:v>1.7787822707875822</c:v>
                </c:pt>
                <c:pt idx="154">
                  <c:v>1.7179556007836716</c:v>
                </c:pt>
                <c:pt idx="155">
                  <c:v>1.7661951213659099</c:v>
                </c:pt>
                <c:pt idx="156">
                  <c:v>1.8309932210558211</c:v>
                </c:pt>
                <c:pt idx="157">
                  <c:v>1.8309999402545296</c:v>
                </c:pt>
                <c:pt idx="158">
                  <c:v>2.1010630876977743</c:v>
                </c:pt>
                <c:pt idx="159">
                  <c:v>2.1162377641315011</c:v>
                </c:pt>
                <c:pt idx="160">
                  <c:v>2.2185970636215302</c:v>
                </c:pt>
                <c:pt idx="161">
                  <c:v>2.2400661133382904</c:v>
                </c:pt>
                <c:pt idx="162">
                  <c:v>2.3349947617384625</c:v>
                </c:pt>
                <c:pt idx="163">
                  <c:v>2.180299311109346</c:v>
                </c:pt>
                <c:pt idx="164">
                  <c:v>2.1808134272014446</c:v>
                </c:pt>
                <c:pt idx="165">
                  <c:v>2.156712709143549</c:v>
                </c:pt>
                <c:pt idx="166">
                  <c:v>2.2541524378955957</c:v>
                </c:pt>
                <c:pt idx="167">
                  <c:v>2.2138379610524783</c:v>
                </c:pt>
                <c:pt idx="168" formatCode="General">
                  <c:v>2.1483594417321727</c:v>
                </c:pt>
                <c:pt idx="169" formatCode="General">
                  <c:v>2.0836103918454807</c:v>
                </c:pt>
                <c:pt idx="170" formatCode="General">
                  <c:v>2.0418202261228036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60896"/>
        <c:axId val="225788672"/>
      </c:lineChart>
      <c:catAx>
        <c:axId val="2253608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788672"/>
        <c:crossesAt val="-10"/>
        <c:auto val="1"/>
        <c:lblAlgn val="ctr"/>
        <c:lblOffset val="100"/>
        <c:tickLblSkip val="24"/>
        <c:tickMarkSkip val="12"/>
        <c:noMultiLvlLbl val="0"/>
      </c:catAx>
      <c:valAx>
        <c:axId val="225788672"/>
        <c:scaling>
          <c:orientation val="minMax"/>
          <c:max val="6"/>
          <c:min val="-2"/>
        </c:scaling>
        <c:delete val="0"/>
        <c:axPos val="l"/>
        <c:majorGridlines>
          <c:spPr>
            <a:ln w="6350">
              <a:solidFill>
                <a:srgbClr val="7F7F7F"/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225360896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401509186351707"/>
          <c:y val="0.90388560804899387"/>
          <c:w val="0.71456030821111893"/>
          <c:h val="7.2048039449614243E-2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aseline="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4</xdr:row>
      <xdr:rowOff>100012</xdr:rowOff>
    </xdr:from>
    <xdr:to>
      <xdr:col>9</xdr:col>
      <xdr:colOff>134850</xdr:colOff>
      <xdr:row>17</xdr:row>
      <xdr:rowOff>80692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302895</xdr:colOff>
      <xdr:row>5</xdr:row>
      <xdr:rowOff>129540</xdr:rowOff>
    </xdr:from>
    <xdr:to>
      <xdr:col>13</xdr:col>
      <xdr:colOff>102870</xdr:colOff>
      <xdr:row>22</xdr:row>
      <xdr:rowOff>114300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371474</xdr:colOff>
      <xdr:row>6</xdr:row>
      <xdr:rowOff>109537</xdr:rowOff>
    </xdr:from>
    <xdr:to>
      <xdr:col>12</xdr:col>
      <xdr:colOff>285749</xdr:colOff>
      <xdr:row>24</xdr:row>
      <xdr:rowOff>74295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398145</xdr:colOff>
      <xdr:row>4</xdr:row>
      <xdr:rowOff>12382</xdr:rowOff>
    </xdr:from>
    <xdr:to>
      <xdr:col>16</xdr:col>
      <xdr:colOff>161925</xdr:colOff>
      <xdr:row>21</xdr:row>
      <xdr:rowOff>91440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6</xdr:row>
      <xdr:rowOff>90487</xdr:rowOff>
    </xdr:from>
    <xdr:to>
      <xdr:col>10</xdr:col>
      <xdr:colOff>476250</xdr:colOff>
      <xdr:row>23</xdr:row>
      <xdr:rowOff>80962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211455</xdr:colOff>
      <xdr:row>4</xdr:row>
      <xdr:rowOff>44767</xdr:rowOff>
    </xdr:from>
    <xdr:to>
      <xdr:col>14</xdr:col>
      <xdr:colOff>516255</xdr:colOff>
      <xdr:row>21</xdr:row>
      <xdr:rowOff>35242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0.05991</cdr:x>
      <cdr:y>0.00471</cdr:y>
    </cdr:from>
    <cdr:to>
      <cdr:x>0.13579</cdr:x>
      <cdr:y>0.06952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80284" y="12763"/>
          <a:ext cx="355018" cy="175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0 pers.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565785</xdr:colOff>
      <xdr:row>5</xdr:row>
      <xdr:rowOff>29527</xdr:rowOff>
    </xdr:from>
    <xdr:to>
      <xdr:col>14</xdr:col>
      <xdr:colOff>245745</xdr:colOff>
      <xdr:row>22</xdr:row>
      <xdr:rowOff>20002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365760</xdr:colOff>
      <xdr:row>5</xdr:row>
      <xdr:rowOff>14287</xdr:rowOff>
    </xdr:from>
    <xdr:to>
      <xdr:col>9</xdr:col>
      <xdr:colOff>481560</xdr:colOff>
      <xdr:row>17</xdr:row>
      <xdr:rowOff>162607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173355</xdr:colOff>
      <xdr:row>4</xdr:row>
      <xdr:rowOff>120967</xdr:rowOff>
    </xdr:from>
    <xdr:to>
      <xdr:col>16</xdr:col>
      <xdr:colOff>201931</xdr:colOff>
      <xdr:row>21</xdr:row>
      <xdr:rowOff>40005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</xdr:colOff>
      <xdr:row>5</xdr:row>
      <xdr:rowOff>149542</xdr:rowOff>
    </xdr:from>
    <xdr:to>
      <xdr:col>15</xdr:col>
      <xdr:colOff>60960</xdr:colOff>
      <xdr:row>22</xdr:row>
      <xdr:rowOff>160020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464820</xdr:colOff>
      <xdr:row>3</xdr:row>
      <xdr:rowOff>133350</xdr:rowOff>
    </xdr:from>
    <xdr:to>
      <xdr:col>16</xdr:col>
      <xdr:colOff>541020</xdr:colOff>
      <xdr:row>21</xdr:row>
      <xdr:rowOff>30480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0.00419</cdr:x>
      <cdr:y>0.01033</cdr:y>
    </cdr:from>
    <cdr:to>
      <cdr:x>0.08007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5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464820</xdr:colOff>
      <xdr:row>3</xdr:row>
      <xdr:rowOff>133350</xdr:rowOff>
    </xdr:from>
    <xdr:to>
      <xdr:col>16</xdr:col>
      <xdr:colOff>541020</xdr:colOff>
      <xdr:row>21</xdr:row>
      <xdr:rowOff>30480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0.00419</cdr:x>
      <cdr:y>0.01033</cdr:y>
    </cdr:from>
    <cdr:to>
      <cdr:x>0.08007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57" y="28337"/>
          <a:ext cx="346923" cy="177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380999</xdr:colOff>
      <xdr:row>4</xdr:row>
      <xdr:rowOff>28575</xdr:rowOff>
    </xdr:from>
    <xdr:to>
      <xdr:col>15</xdr:col>
      <xdr:colOff>504824</xdr:colOff>
      <xdr:row>21</xdr:row>
      <xdr:rowOff>19050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0.00516</cdr:y>
    </cdr:from>
    <cdr:to>
      <cdr:x>0.07588</cdr:x>
      <cdr:y>0.06997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5232"/>
          <a:ext cx="436112" cy="191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 personer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262890</xdr:colOff>
      <xdr:row>5</xdr:row>
      <xdr:rowOff>80962</xdr:rowOff>
    </xdr:from>
    <xdr:to>
      <xdr:col>13</xdr:col>
      <xdr:colOff>266700</xdr:colOff>
      <xdr:row>23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0.15691</cdr:x>
      <cdr:y>0.06056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765810" cy="1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stillinger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502920</xdr:colOff>
      <xdr:row>4</xdr:row>
      <xdr:rowOff>109536</xdr:rowOff>
    </xdr:from>
    <xdr:to>
      <xdr:col>15</xdr:col>
      <xdr:colOff>441959</xdr:colOff>
      <xdr:row>23</xdr:row>
      <xdr:rowOff>70485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4</xdr:row>
      <xdr:rowOff>100011</xdr:rowOff>
    </xdr:from>
    <xdr:to>
      <xdr:col>14</xdr:col>
      <xdr:colOff>556259</xdr:colOff>
      <xdr:row>23</xdr:row>
      <xdr:rowOff>60960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</xdr:colOff>
      <xdr:row>5</xdr:row>
      <xdr:rowOff>119061</xdr:rowOff>
    </xdr:from>
    <xdr:to>
      <xdr:col>16</xdr:col>
      <xdr:colOff>3809</xdr:colOff>
      <xdr:row>24</xdr:row>
      <xdr:rowOff>80010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4</xdr:row>
      <xdr:rowOff>100011</xdr:rowOff>
    </xdr:from>
    <xdr:to>
      <xdr:col>14</xdr:col>
      <xdr:colOff>556259</xdr:colOff>
      <xdr:row>23</xdr:row>
      <xdr:rowOff>60960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339090</xdr:colOff>
      <xdr:row>4</xdr:row>
      <xdr:rowOff>75247</xdr:rowOff>
    </xdr:from>
    <xdr:to>
      <xdr:col>9</xdr:col>
      <xdr:colOff>553950</xdr:colOff>
      <xdr:row>17</xdr:row>
      <xdr:rowOff>55927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</xdr:colOff>
      <xdr:row>4</xdr:row>
      <xdr:rowOff>100011</xdr:rowOff>
    </xdr:from>
    <xdr:to>
      <xdr:col>14</xdr:col>
      <xdr:colOff>556259</xdr:colOff>
      <xdr:row>23</xdr:row>
      <xdr:rowOff>60960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0.01033</cdr:y>
    </cdr:from>
    <cdr:to>
      <cdr:x>0.09901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34249" y="32263"/>
          <a:ext cx="440448" cy="20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253365</xdr:colOff>
      <xdr:row>3</xdr:row>
      <xdr:rowOff>151447</xdr:rowOff>
    </xdr:from>
    <xdr:to>
      <xdr:col>12</xdr:col>
      <xdr:colOff>573405</xdr:colOff>
      <xdr:row>20</xdr:row>
      <xdr:rowOff>141922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5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0.00649</cdr:y>
    </cdr:from>
    <cdr:to>
      <cdr:x>0.355</cdr:x>
      <cdr:y>0.11138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3375"/>
          <a:ext cx="1185366" cy="216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strukturelt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BNP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5</xdr:row>
      <xdr:rowOff>52387</xdr:rowOff>
    </xdr:from>
    <xdr:to>
      <xdr:col>9</xdr:col>
      <xdr:colOff>258675</xdr:colOff>
      <xdr:row>18</xdr:row>
      <xdr:rowOff>38782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4</xdr:row>
      <xdr:rowOff>41910</xdr:rowOff>
    </xdr:from>
    <xdr:to>
      <xdr:col>12</xdr:col>
      <xdr:colOff>306300</xdr:colOff>
      <xdr:row>17</xdr:row>
      <xdr:rowOff>22590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0.00941</cdr:x>
      <cdr:y>0</cdr:y>
    </cdr:from>
    <cdr:to>
      <cdr:x>0.09643</cdr:x>
      <cdr:y>0.07081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0480" y="0"/>
          <a:ext cx="281940" cy="152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83820</xdr:colOff>
      <xdr:row>4</xdr:row>
      <xdr:rowOff>3810</xdr:rowOff>
    </xdr:from>
    <xdr:to>
      <xdr:col>12</xdr:col>
      <xdr:colOff>199620</xdr:colOff>
      <xdr:row>16</xdr:row>
      <xdr:rowOff>152130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0.00273</cdr:x>
      <cdr:y>0</cdr:y>
    </cdr:from>
    <cdr:to>
      <cdr:x>0.08467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8836" y="0"/>
          <a:ext cx="265484" cy="162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</xdr:colOff>
      <xdr:row>3</xdr:row>
      <xdr:rowOff>148590</xdr:rowOff>
    </xdr:from>
    <xdr:to>
      <xdr:col>13</xdr:col>
      <xdr:colOff>245340</xdr:colOff>
      <xdr:row>16</xdr:row>
      <xdr:rowOff>129270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0.02352</cdr:x>
      <cdr:y>0.01217</cdr:y>
    </cdr:from>
    <cdr:to>
      <cdr:x>0.0994</cdr:x>
      <cdr:y>0.07698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76200" y="26278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0.91641</cdr:x>
      <cdr:y>0.00716</cdr:y>
    </cdr:from>
    <cdr:to>
      <cdr:x>0.99229</cdr:x>
      <cdr:y>0.07197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2969156" y="15466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4</xdr:row>
      <xdr:rowOff>100012</xdr:rowOff>
    </xdr:from>
    <xdr:to>
      <xdr:col>9</xdr:col>
      <xdr:colOff>134850</xdr:colOff>
      <xdr:row>17</xdr:row>
      <xdr:rowOff>80692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0.00996</cdr:x>
      <cdr:y>0.00174</cdr:y>
    </cdr:from>
    <cdr:to>
      <cdr:x>0.08584</cdr:x>
      <cdr:y>0.06655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2256" y="3749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308610</xdr:colOff>
      <xdr:row>3</xdr:row>
      <xdr:rowOff>130492</xdr:rowOff>
    </xdr:from>
    <xdr:to>
      <xdr:col>12</xdr:col>
      <xdr:colOff>424410</xdr:colOff>
      <xdr:row>16</xdr:row>
      <xdr:rowOff>111172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19050</xdr:rowOff>
    </xdr:from>
    <xdr:to>
      <xdr:col>12</xdr:col>
      <xdr:colOff>230100</xdr:colOff>
      <xdr:row>16</xdr:row>
      <xdr:rowOff>167370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125730</xdr:colOff>
      <xdr:row>3</xdr:row>
      <xdr:rowOff>98107</xdr:rowOff>
    </xdr:from>
    <xdr:to>
      <xdr:col>14</xdr:col>
      <xdr:colOff>241530</xdr:colOff>
      <xdr:row>16</xdr:row>
      <xdr:rowOff>78787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0.01881</cdr:x>
      <cdr:y>0.01247</cdr:y>
    </cdr:from>
    <cdr:to>
      <cdr:x>0.09469</cdr:x>
      <cdr:y>0.07728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0960" y="26926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3</xdr:row>
      <xdr:rowOff>128587</xdr:rowOff>
    </xdr:from>
    <xdr:to>
      <xdr:col>13</xdr:col>
      <xdr:colOff>325350</xdr:colOff>
      <xdr:row>16</xdr:row>
      <xdr:rowOff>109267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0.08541</cdr:x>
      <cdr:y>0.00864</cdr:y>
    </cdr:from>
    <cdr:to>
      <cdr:x>0.16129</cdr:x>
      <cdr:y>0.07345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76721" y="18672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point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546424</xdr:colOff>
      <xdr:row>3</xdr:row>
      <xdr:rowOff>11273</xdr:rowOff>
    </xdr:from>
    <xdr:to>
      <xdr:col>14</xdr:col>
      <xdr:colOff>165424</xdr:colOff>
      <xdr:row>18</xdr:row>
      <xdr:rowOff>130335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0.04219</cdr:y>
    </cdr:from>
    <cdr:to>
      <cdr:x>0.07588</cdr:x>
      <cdr:y>0.107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0" y="113267"/>
          <a:ext cx="348694" cy="174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5</xdr:row>
      <xdr:rowOff>75247</xdr:rowOff>
    </xdr:from>
    <xdr:to>
      <xdr:col>10</xdr:col>
      <xdr:colOff>214860</xdr:colOff>
      <xdr:row>18</xdr:row>
      <xdr:rowOff>55927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0.01684</cdr:x>
      <cdr:y>0</cdr:y>
    </cdr:from>
    <cdr:to>
      <cdr:x>0.09272</cdr:x>
      <cdr:y>0.06481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4556" y="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0.01176</cdr:x>
      <cdr:y>0.01062</cdr:y>
    </cdr:from>
    <cdr:to>
      <cdr:x>0.08764</cdr:x>
      <cdr:y>0.07543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38100" y="22946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83820</xdr:colOff>
      <xdr:row>5</xdr:row>
      <xdr:rowOff>80962</xdr:rowOff>
    </xdr:from>
    <xdr:to>
      <xdr:col>13</xdr:col>
      <xdr:colOff>199620</xdr:colOff>
      <xdr:row>18</xdr:row>
      <xdr:rowOff>61642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0.12214</cdr:x>
      <cdr:y>0.00204</cdr:y>
    </cdr:from>
    <cdr:to>
      <cdr:x>0.20496</cdr:x>
      <cdr:y>0.06538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95743" y="4416"/>
          <a:ext cx="268337" cy="136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 af BNP</a:t>
          </a:r>
        </a:p>
      </cdr:txBody>
    </cdr:sp>
  </cdr:relSizeAnchor>
  <cdr:relSizeAnchor xmlns:cdr="http://schemas.openxmlformats.org/drawingml/2006/chartDrawing">
    <cdr:from>
      <cdr:x>0.80404</cdr:x>
      <cdr:y>0.00392</cdr:y>
    </cdr:from>
    <cdr:to>
      <cdr:x>0.88686</cdr:x>
      <cdr:y>0.06726</cdr:y>
    </cdr:to>
    <cdr:sp macro="" textlink="">
      <cdr:nvSpPr>
        <cdr:cNvPr id="5" name="Tekstboks 4"/>
        <cdr:cNvSpPr txBox="1"/>
      </cdr:nvSpPr>
      <cdr:spPr>
        <a:xfrm xmlns:a="http://schemas.openxmlformats.org/drawingml/2006/main">
          <a:off x="2605098" y="8460"/>
          <a:ext cx="268337" cy="136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 af BNP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523047</xdr:colOff>
      <xdr:row>5</xdr:row>
      <xdr:rowOff>79306</xdr:rowOff>
    </xdr:from>
    <xdr:to>
      <xdr:col>14</xdr:col>
      <xdr:colOff>29247</xdr:colOff>
      <xdr:row>18</xdr:row>
      <xdr:rowOff>59986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0.10028</cdr:x>
      <cdr:y>0.01033</cdr:y>
    </cdr:from>
    <cdr:to>
      <cdr:x>0.17616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24893" y="22313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point</a:t>
          </a:r>
        </a:p>
      </cdr:txBody>
    </cdr:sp>
  </cdr:relSizeAnchor>
  <cdr:relSizeAnchor xmlns:cdr="http://schemas.openxmlformats.org/drawingml/2006/chartDrawing">
    <cdr:from>
      <cdr:x>0.91012</cdr:x>
      <cdr:y>0.01033</cdr:y>
    </cdr:from>
    <cdr:to>
      <cdr:x>0.986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4610100" y="23978"/>
          <a:ext cx="384362" cy="150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708660</xdr:colOff>
      <xdr:row>6</xdr:row>
      <xdr:rowOff>96202</xdr:rowOff>
    </xdr:from>
    <xdr:to>
      <xdr:col>8</xdr:col>
      <xdr:colOff>500610</xdr:colOff>
      <xdr:row>19</xdr:row>
      <xdr:rowOff>76882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0.1417</cdr:x>
      <cdr:y>0.0078</cdr:y>
    </cdr:from>
    <cdr:to>
      <cdr:x>0.21758</cdr:x>
      <cdr:y>0.07261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459094" y="16841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Mio.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594360</xdr:colOff>
      <xdr:row>5</xdr:row>
      <xdr:rowOff>952</xdr:rowOff>
    </xdr:from>
    <xdr:to>
      <xdr:col>7</xdr:col>
      <xdr:colOff>386310</xdr:colOff>
      <xdr:row>17</xdr:row>
      <xdr:rowOff>143557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0.05212</cdr:x>
      <cdr:y>0.01033</cdr:y>
    </cdr:from>
    <cdr:to>
      <cdr:x>0.128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68856" y="22313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10</xdr:col>
      <xdr:colOff>192000</xdr:colOff>
      <xdr:row>16</xdr:row>
      <xdr:rowOff>148320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453390</xdr:colOff>
      <xdr:row>3</xdr:row>
      <xdr:rowOff>145732</xdr:rowOff>
    </xdr:from>
    <xdr:to>
      <xdr:col>11</xdr:col>
      <xdr:colOff>569190</xdr:colOff>
      <xdr:row>16</xdr:row>
      <xdr:rowOff>126412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0.08637</cdr:x>
      <cdr:y>0.09395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9830" cy="20294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9</xdr:col>
      <xdr:colOff>192000</xdr:colOff>
      <xdr:row>18</xdr:row>
      <xdr:rowOff>148320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0.08637</cdr:x>
      <cdr:y>0.09395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9830" cy="20294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9</xdr:col>
      <xdr:colOff>192000</xdr:colOff>
      <xdr:row>18</xdr:row>
      <xdr:rowOff>148320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0.08637</cdr:x>
      <cdr:y>0.09395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9830" cy="20294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565785</xdr:colOff>
      <xdr:row>4</xdr:row>
      <xdr:rowOff>12382</xdr:rowOff>
    </xdr:from>
    <xdr:to>
      <xdr:col>11</xdr:col>
      <xdr:colOff>56745</xdr:colOff>
      <xdr:row>16</xdr:row>
      <xdr:rowOff>160702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384810</xdr:colOff>
      <xdr:row>3</xdr:row>
      <xdr:rowOff>72798</xdr:rowOff>
    </xdr:from>
    <xdr:to>
      <xdr:col>11</xdr:col>
      <xdr:colOff>500610</xdr:colOff>
      <xdr:row>16</xdr:row>
      <xdr:rowOff>53478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183776</xdr:colOff>
      <xdr:row>6</xdr:row>
      <xdr:rowOff>22692</xdr:rowOff>
    </xdr:from>
    <xdr:to>
      <xdr:col>11</xdr:col>
      <xdr:colOff>286130</xdr:colOff>
      <xdr:row>18</xdr:row>
      <xdr:rowOff>125292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0.08379</cdr:x>
      <cdr:y>0.00353</cdr:y>
    </cdr:from>
    <cdr:to>
      <cdr:x>0.15967</cdr:x>
      <cdr:y>0.06834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71472" y="7620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</xdr:colOff>
      <xdr:row>4</xdr:row>
      <xdr:rowOff>80010</xdr:rowOff>
    </xdr:from>
    <xdr:to>
      <xdr:col>12</xdr:col>
      <xdr:colOff>237720</xdr:colOff>
      <xdr:row>16</xdr:row>
      <xdr:rowOff>136890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0.20195</cdr:x>
      <cdr:y>0.01293</cdr:y>
    </cdr:from>
    <cdr:to>
      <cdr:x>0.27783</cdr:x>
      <cdr:y>0.07774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54311" y="27929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: 2006=100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4</xdr:row>
      <xdr:rowOff>157162</xdr:rowOff>
    </xdr:from>
    <xdr:to>
      <xdr:col>10</xdr:col>
      <xdr:colOff>258675</xdr:colOff>
      <xdr:row>17</xdr:row>
      <xdr:rowOff>143557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240030</xdr:colOff>
      <xdr:row>5</xdr:row>
      <xdr:rowOff>147636</xdr:rowOff>
    </xdr:from>
    <xdr:to>
      <xdr:col>14</xdr:col>
      <xdr:colOff>355830</xdr:colOff>
      <xdr:row>18</xdr:row>
      <xdr:rowOff>128316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0.05917</cdr:x>
      <cdr:y>0</cdr:y>
    </cdr:from>
    <cdr:to>
      <cdr:x>0.1611</cdr:x>
      <cdr:y>0.07893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716" y="0"/>
          <a:ext cx="330254" cy="17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0.85089</cdr:x>
      <cdr:y>0.01058</cdr:y>
    </cdr:from>
    <cdr:to>
      <cdr:x>0.92677</cdr:x>
      <cdr:y>0.07539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756890" y="2286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434340</xdr:colOff>
      <xdr:row>4</xdr:row>
      <xdr:rowOff>148590</xdr:rowOff>
    </xdr:from>
    <xdr:to>
      <xdr:col>14</xdr:col>
      <xdr:colOff>16740</xdr:colOff>
      <xdr:row>17</xdr:row>
      <xdr:rowOff>30210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0.09466</cdr:x>
      <cdr:y>0.00228</cdr:y>
    </cdr:from>
    <cdr:to>
      <cdr:x>0.17054</cdr:x>
      <cdr:y>0.06709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06686" y="4918"/>
          <a:ext cx="245852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 kr.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</xdr:colOff>
      <xdr:row>4</xdr:row>
      <xdr:rowOff>49530</xdr:rowOff>
    </xdr:from>
    <xdr:to>
      <xdr:col>15</xdr:col>
      <xdr:colOff>162704</xdr:colOff>
      <xdr:row>20</xdr:row>
      <xdr:rowOff>74730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415290</xdr:colOff>
      <xdr:row>3</xdr:row>
      <xdr:rowOff>147637</xdr:rowOff>
    </xdr:from>
    <xdr:to>
      <xdr:col>10</xdr:col>
      <xdr:colOff>531090</xdr:colOff>
      <xdr:row>16</xdr:row>
      <xdr:rowOff>128317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0.03293</cdr:x>
      <cdr:y>0.00755</cdr:y>
    </cdr:from>
    <cdr:to>
      <cdr:x>0.10881</cdr:x>
      <cdr:y>0.07236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06680" y="16308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Antal</a:t>
          </a:r>
        </a:p>
      </cdr:txBody>
    </cdr:sp>
  </cdr:relSizeAnchor>
  <cdr:relSizeAnchor xmlns:cdr="http://schemas.openxmlformats.org/drawingml/2006/chartDrawing">
    <cdr:from>
      <cdr:x>0.92412</cdr:x>
      <cdr:y>0</cdr:y>
    </cdr:from>
    <cdr:to>
      <cdr:x>1</cdr:x>
      <cdr:y>0.06481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994148" y="0"/>
          <a:ext cx="245852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</xdr:colOff>
      <xdr:row>4</xdr:row>
      <xdr:rowOff>80010</xdr:rowOff>
    </xdr:from>
    <xdr:to>
      <xdr:col>15</xdr:col>
      <xdr:colOff>206520</xdr:colOff>
      <xdr:row>20</xdr:row>
      <xdr:rowOff>105210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289560</xdr:colOff>
      <xdr:row>4</xdr:row>
      <xdr:rowOff>125730</xdr:rowOff>
    </xdr:from>
    <xdr:to>
      <xdr:col>14</xdr:col>
      <xdr:colOff>481560</xdr:colOff>
      <xdr:row>16</xdr:row>
      <xdr:rowOff>91170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0.07358</cdr:x>
      <cdr:y>0.01564</cdr:y>
    </cdr:from>
    <cdr:to>
      <cdr:x>0.14946</cdr:x>
      <cdr:y>0.08045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38396" y="33782"/>
          <a:ext cx="245851" cy="13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375285</xdr:colOff>
      <xdr:row>4</xdr:row>
      <xdr:rowOff>98106</xdr:rowOff>
    </xdr:from>
    <xdr:to>
      <xdr:col>17</xdr:col>
      <xdr:colOff>597045</xdr:colOff>
      <xdr:row>21</xdr:row>
      <xdr:rowOff>113781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0.11206</cdr:x>
      <cdr:y>0</cdr:y>
    </cdr:from>
    <cdr:to>
      <cdr:x>0.18794</cdr:x>
      <cdr:y>0.06481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47422" y="0"/>
          <a:ext cx="370689" cy="179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Indeks 2010=100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180974</xdr:rowOff>
    </xdr:from>
    <xdr:to>
      <xdr:col>14</xdr:col>
      <xdr:colOff>160800</xdr:colOff>
      <xdr:row>20</xdr:row>
      <xdr:rowOff>53774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0.05917</cdr:x>
      <cdr:y>0</cdr:y>
    </cdr:from>
    <cdr:to>
      <cdr:x>0.1611</cdr:x>
      <cdr:y>0.07893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191716" y="0"/>
          <a:ext cx="330254" cy="17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0.85089</cdr:x>
      <cdr:y>0.01058</cdr:y>
    </cdr:from>
    <cdr:to>
      <cdr:x>0.92677</cdr:x>
      <cdr:y>0.07539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2756890" y="22860"/>
          <a:ext cx="245851" cy="13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b"/>
        <a:lstStyle xmlns:a="http://schemas.openxmlformats.org/drawingml/2006/main"/>
        <a:p xmlns:a="http://schemas.openxmlformats.org/drawingml/2006/main">
          <a:pPr algn="l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5</xdr:row>
      <xdr:rowOff>138112</xdr:rowOff>
    </xdr:from>
    <xdr:to>
      <xdr:col>10</xdr:col>
      <xdr:colOff>104775</xdr:colOff>
      <xdr:row>22</xdr:row>
      <xdr:rowOff>128587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5</xdr:row>
      <xdr:rowOff>71436</xdr:rowOff>
    </xdr:from>
    <xdr:to>
      <xdr:col>12</xdr:col>
      <xdr:colOff>304800</xdr:colOff>
      <xdr:row>24</xdr:row>
      <xdr:rowOff>161924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4</xdr:row>
      <xdr:rowOff>28575</xdr:rowOff>
    </xdr:from>
    <xdr:to>
      <xdr:col>11</xdr:col>
      <xdr:colOff>180975</xdr:colOff>
      <xdr:row>23</xdr:row>
      <xdr:rowOff>119063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5</xdr:row>
      <xdr:rowOff>4762</xdr:rowOff>
    </xdr:from>
    <xdr:to>
      <xdr:col>12</xdr:col>
      <xdr:colOff>209550</xdr:colOff>
      <xdr:row>21</xdr:row>
      <xdr:rowOff>157162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0.07439</cdr:x>
      <cdr:y>0.02374</cdr:y>
    </cdr:from>
    <cdr:to>
      <cdr:x>0.15027</cdr:x>
      <cdr:y>0.08855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164" y="67441"/>
          <a:ext cx="356174" cy="184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5</xdr:row>
      <xdr:rowOff>4762</xdr:rowOff>
    </xdr:from>
    <xdr:to>
      <xdr:col>12</xdr:col>
      <xdr:colOff>209550</xdr:colOff>
      <xdr:row>21</xdr:row>
      <xdr:rowOff>157162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0.07439</cdr:x>
      <cdr:y>0.02374</cdr:y>
    </cdr:from>
    <cdr:to>
      <cdr:x>0.15027</cdr:x>
      <cdr:y>0.08855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164" y="67441"/>
          <a:ext cx="356174" cy="184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 2010-kr.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188594</xdr:colOff>
      <xdr:row>3</xdr:row>
      <xdr:rowOff>164781</xdr:rowOff>
    </xdr:from>
    <xdr:to>
      <xdr:col>13</xdr:col>
      <xdr:colOff>461009</xdr:colOff>
      <xdr:row>25</xdr:row>
      <xdr:rowOff>123825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0.01919</cdr:x>
      <cdr:y>0.01033</cdr:y>
    </cdr:from>
    <cdr:to>
      <cdr:x>0.09507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62143" y="26055"/>
          <a:ext cx="245737" cy="1634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0.0011</cdr:x>
      <cdr:y>0.0354</cdr:y>
    </cdr:from>
    <cdr:to>
      <cdr:x>0.07698</cdr:x>
      <cdr:y>0.10021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6464" y="129115"/>
          <a:ext cx="447386" cy="236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411480</xdr:colOff>
      <xdr:row>4</xdr:row>
      <xdr:rowOff>75247</xdr:rowOff>
    </xdr:from>
    <xdr:to>
      <xdr:col>9</xdr:col>
      <xdr:colOff>527280</xdr:colOff>
      <xdr:row>17</xdr:row>
      <xdr:rowOff>55927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556260</xdr:colOff>
      <xdr:row>4</xdr:row>
      <xdr:rowOff>94297</xdr:rowOff>
    </xdr:from>
    <xdr:to>
      <xdr:col>10</xdr:col>
      <xdr:colOff>266700</xdr:colOff>
      <xdr:row>21</xdr:row>
      <xdr:rowOff>79057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10</xdr:col>
      <xdr:colOff>335280</xdr:colOff>
      <xdr:row>22</xdr:row>
      <xdr:rowOff>144780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375285</xdr:colOff>
      <xdr:row>3</xdr:row>
      <xdr:rowOff>75246</xdr:rowOff>
    </xdr:from>
    <xdr:to>
      <xdr:col>12</xdr:col>
      <xdr:colOff>527685</xdr:colOff>
      <xdr:row>23</xdr:row>
      <xdr:rowOff>118109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0.05173</cdr:x>
      <cdr:y>0.01033</cdr:y>
    </cdr:from>
    <cdr:to>
      <cdr:x>0.12761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66490" y="35077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  <cdr:relSizeAnchor xmlns:cdr="http://schemas.openxmlformats.org/drawingml/2006/chartDrawing">
    <cdr:from>
      <cdr:x>0.92412</cdr:x>
      <cdr:y>0.01272</cdr:y>
    </cdr:from>
    <cdr:to>
      <cdr:x>1</cdr:x>
      <cdr:y>0.07753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4760253" y="43180"/>
          <a:ext cx="390867" cy="220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445995</xdr:colOff>
      <xdr:row>4</xdr:row>
      <xdr:rowOff>135310</xdr:rowOff>
    </xdr:from>
    <xdr:to>
      <xdr:col>10</xdr:col>
      <xdr:colOff>163606</xdr:colOff>
      <xdr:row>21</xdr:row>
      <xdr:rowOff>125785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0.06101</cdr:x>
      <cdr:y>0.01033</cdr:y>
    </cdr:from>
    <cdr:to>
      <cdr:x>0.13689</cdr:x>
      <cdr:y>0.07514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87712" y="29813"/>
          <a:ext cx="357807" cy="187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487680</xdr:colOff>
      <xdr:row>3</xdr:row>
      <xdr:rowOff>58103</xdr:rowOff>
    </xdr:from>
    <xdr:to>
      <xdr:col>16</xdr:col>
      <xdr:colOff>163829</xdr:colOff>
      <xdr:row>26</xdr:row>
      <xdr:rowOff>83821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0.05906</cdr:x>
      <cdr:y>0.07315</cdr:y>
    </cdr:from>
    <cdr:to>
      <cdr:x>0.13494</cdr:x>
      <cdr:y>0.13796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349924" y="283935"/>
          <a:ext cx="449555" cy="251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272415</xdr:colOff>
      <xdr:row>4</xdr:row>
      <xdr:rowOff>20002</xdr:rowOff>
    </xdr:from>
    <xdr:to>
      <xdr:col>14</xdr:col>
      <xdr:colOff>320040</xdr:colOff>
      <xdr:row>20</xdr:row>
      <xdr:rowOff>163830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0.04184</cdr:x>
      <cdr:y>0.0075</cdr:y>
    </cdr:from>
    <cdr:to>
      <cdr:x>0.11772</cdr:x>
      <cdr:y>0.07231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211139" y="20235"/>
          <a:ext cx="382917" cy="17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 baseline="0">
              <a:latin typeface="Arial" panose="020B0604020202020204" pitchFamily="34" charset="0"/>
              <a:cs typeface="Arial" panose="020B0604020202020204" pitchFamily="34" charset="0"/>
            </a:rPr>
            <a:t>Pct. point </a:t>
          </a:r>
          <a:endParaRPr lang="da-DK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0.92255</cdr:x>
      <cdr:y>0.01429</cdr:y>
    </cdr:from>
    <cdr:to>
      <cdr:x>0.99843</cdr:x>
      <cdr:y>0.0791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237200" y="54961"/>
          <a:ext cx="430763" cy="2492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da-DK" sz="75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ontor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D100"/>
  <sheetViews>
    <sheetView tabSelected="1" zoomScaleNormal="100" workbookViewId="0">
      <selection activeCell="A3" sqref="A3"/>
    </sheetView>
  </sheetViews>
  <sheetFormatPr defaultColWidth="9.109375" defaultRowHeight="13.2" x14ac:dyDescent="0.25"/>
  <cols>
    <col min="1" max="1" width="9.109375" style="8" customWidth="1"/>
    <col min="2" max="2" width="49.5546875" style="8" customWidth="1"/>
    <col min="3" max="26" width="9.109375" style="8" customWidth="1"/>
    <col min="27" max="16384" width="9.109375" style="8"/>
  </cols>
  <sheetData>
    <row r="1" spans="1:2" s="2" customFormat="1" ht="24.6" x14ac:dyDescent="0.4">
      <c r="A1" s="1" t="s">
        <v>1124</v>
      </c>
    </row>
    <row r="2" spans="1:2" s="2" customFormat="1" ht="26.25" x14ac:dyDescent="0.4">
      <c r="A2" s="1" t="s">
        <v>1125</v>
      </c>
    </row>
    <row r="3" spans="1:2" s="2" customFormat="1" ht="15" x14ac:dyDescent="0.2">
      <c r="A3" s="3"/>
    </row>
    <row r="4" spans="1:2" s="2" customFormat="1" ht="15.6" x14ac:dyDescent="0.3">
      <c r="A4" s="4"/>
    </row>
    <row r="5" spans="1:2" s="5" customFormat="1" ht="14.25" x14ac:dyDescent="0.2"/>
    <row r="6" spans="1:2" ht="12.75" x14ac:dyDescent="0.2">
      <c r="A6" s="6" t="s">
        <v>472</v>
      </c>
      <c r="B6" s="7" t="s">
        <v>473</v>
      </c>
    </row>
    <row r="7" spans="1:2" x14ac:dyDescent="0.25">
      <c r="A7" s="9" t="s">
        <v>474</v>
      </c>
      <c r="B7" s="9" t="s">
        <v>475</v>
      </c>
    </row>
    <row r="8" spans="1:2" x14ac:dyDescent="0.25">
      <c r="A8" s="63" t="s">
        <v>476</v>
      </c>
      <c r="B8" s="63" t="s">
        <v>458</v>
      </c>
    </row>
    <row r="9" spans="1:2" x14ac:dyDescent="0.25">
      <c r="A9" s="63" t="s">
        <v>477</v>
      </c>
      <c r="B9" s="63" t="s">
        <v>444</v>
      </c>
    </row>
    <row r="10" spans="1:2" x14ac:dyDescent="0.25">
      <c r="A10" s="63" t="s">
        <v>478</v>
      </c>
      <c r="B10" s="63" t="s">
        <v>240</v>
      </c>
    </row>
    <row r="11" spans="1:2" x14ac:dyDescent="0.25">
      <c r="A11" s="63" t="s">
        <v>479</v>
      </c>
      <c r="B11" s="63" t="s">
        <v>74</v>
      </c>
    </row>
    <row r="12" spans="1:2" x14ac:dyDescent="0.25">
      <c r="A12" s="63" t="s">
        <v>480</v>
      </c>
      <c r="B12" s="63" t="s">
        <v>8</v>
      </c>
    </row>
    <row r="13" spans="1:2" x14ac:dyDescent="0.25">
      <c r="A13" s="63" t="s">
        <v>481</v>
      </c>
      <c r="B13" s="63" t="s">
        <v>467</v>
      </c>
    </row>
    <row r="14" spans="1:2" x14ac:dyDescent="0.25">
      <c r="A14" s="63" t="s">
        <v>482</v>
      </c>
      <c r="B14" s="63" t="s">
        <v>470</v>
      </c>
    </row>
    <row r="15" spans="1:2" x14ac:dyDescent="0.25">
      <c r="A15" s="63" t="s">
        <v>483</v>
      </c>
      <c r="B15" s="63" t="s">
        <v>71</v>
      </c>
    </row>
    <row r="16" spans="1:2" ht="12.75" x14ac:dyDescent="0.2">
      <c r="A16" s="63" t="s">
        <v>484</v>
      </c>
      <c r="B16" s="63" t="s">
        <v>485</v>
      </c>
    </row>
    <row r="17" spans="1:2" ht="12.75" x14ac:dyDescent="0.2">
      <c r="A17" s="63" t="s">
        <v>486</v>
      </c>
      <c r="B17" s="63" t="s">
        <v>440</v>
      </c>
    </row>
    <row r="18" spans="1:2" x14ac:dyDescent="0.25">
      <c r="A18" s="63" t="s">
        <v>487</v>
      </c>
      <c r="B18" s="63" t="s">
        <v>437</v>
      </c>
    </row>
    <row r="19" spans="1:2" ht="12.75" x14ac:dyDescent="0.2">
      <c r="A19" s="63" t="s">
        <v>488</v>
      </c>
      <c r="B19" s="63" t="s">
        <v>427</v>
      </c>
    </row>
    <row r="20" spans="1:2" ht="11.25" customHeight="1" x14ac:dyDescent="0.2">
      <c r="A20" s="63" t="s">
        <v>489</v>
      </c>
      <c r="B20" s="63" t="s">
        <v>490</v>
      </c>
    </row>
    <row r="21" spans="1:2" ht="11.25" customHeight="1" x14ac:dyDescent="0.25">
      <c r="A21" s="63"/>
      <c r="B21" s="63"/>
    </row>
    <row r="22" spans="1:2" x14ac:dyDescent="0.25">
      <c r="A22" s="9" t="s">
        <v>491</v>
      </c>
      <c r="B22" s="9" t="s">
        <v>492</v>
      </c>
    </row>
    <row r="23" spans="1:2" x14ac:dyDescent="0.25">
      <c r="A23" s="63" t="s">
        <v>493</v>
      </c>
      <c r="B23" s="63" t="s">
        <v>494</v>
      </c>
    </row>
    <row r="24" spans="1:2" ht="12.75" x14ac:dyDescent="0.2">
      <c r="A24" s="63" t="s">
        <v>495</v>
      </c>
      <c r="B24" s="63" t="s">
        <v>496</v>
      </c>
    </row>
    <row r="25" spans="1:2" ht="12.75" x14ac:dyDescent="0.2">
      <c r="A25" s="63" t="s">
        <v>497</v>
      </c>
      <c r="B25" s="63" t="s">
        <v>1135</v>
      </c>
    </row>
    <row r="26" spans="1:2" ht="12.75" x14ac:dyDescent="0.2">
      <c r="A26" s="63" t="s">
        <v>499</v>
      </c>
      <c r="B26" s="63" t="s">
        <v>498</v>
      </c>
    </row>
    <row r="27" spans="1:2" x14ac:dyDescent="0.25">
      <c r="A27" s="63" t="s">
        <v>500</v>
      </c>
      <c r="B27" s="63" t="s">
        <v>1136</v>
      </c>
    </row>
    <row r="28" spans="1:2" x14ac:dyDescent="0.25">
      <c r="A28" s="63" t="s">
        <v>502</v>
      </c>
      <c r="B28" s="63" t="s">
        <v>501</v>
      </c>
    </row>
    <row r="29" spans="1:2" ht="12.75" x14ac:dyDescent="0.2">
      <c r="A29" s="63" t="s">
        <v>504</v>
      </c>
      <c r="B29" s="63" t="s">
        <v>503</v>
      </c>
    </row>
    <row r="30" spans="1:2" ht="12.75" x14ac:dyDescent="0.2">
      <c r="A30" s="63" t="s">
        <v>505</v>
      </c>
      <c r="B30" s="63" t="s">
        <v>1085</v>
      </c>
    </row>
    <row r="31" spans="1:2" x14ac:dyDescent="0.25">
      <c r="A31" s="63" t="s">
        <v>507</v>
      </c>
      <c r="B31" s="63" t="s">
        <v>506</v>
      </c>
    </row>
    <row r="32" spans="1:2" ht="12.75" x14ac:dyDescent="0.2">
      <c r="A32" s="63" t="s">
        <v>509</v>
      </c>
      <c r="B32" s="63" t="s">
        <v>508</v>
      </c>
    </row>
    <row r="33" spans="1:2" ht="12.75" x14ac:dyDescent="0.2">
      <c r="A33" s="63" t="s">
        <v>511</v>
      </c>
      <c r="B33" s="63" t="s">
        <v>510</v>
      </c>
    </row>
    <row r="34" spans="1:2" ht="12.75" x14ac:dyDescent="0.2">
      <c r="A34" s="63" t="s">
        <v>513</v>
      </c>
      <c r="B34" s="63" t="s">
        <v>512</v>
      </c>
    </row>
    <row r="35" spans="1:2" ht="12.75" x14ac:dyDescent="0.2">
      <c r="A35" s="63" t="s">
        <v>515</v>
      </c>
      <c r="B35" s="63" t="s">
        <v>514</v>
      </c>
    </row>
    <row r="36" spans="1:2" x14ac:dyDescent="0.25">
      <c r="A36" s="63" t="s">
        <v>1011</v>
      </c>
      <c r="B36" s="63" t="s">
        <v>1086</v>
      </c>
    </row>
    <row r="37" spans="1:2" x14ac:dyDescent="0.25">
      <c r="A37" s="63"/>
      <c r="B37" s="63"/>
    </row>
    <row r="38" spans="1:2" x14ac:dyDescent="0.25">
      <c r="A38" s="9" t="s">
        <v>516</v>
      </c>
      <c r="B38" s="9" t="s">
        <v>517</v>
      </c>
    </row>
    <row r="39" spans="1:2" x14ac:dyDescent="0.25">
      <c r="A39" s="63" t="s">
        <v>518</v>
      </c>
      <c r="B39" s="63" t="s">
        <v>519</v>
      </c>
    </row>
    <row r="40" spans="1:2" x14ac:dyDescent="0.25">
      <c r="A40" s="63" t="s">
        <v>520</v>
      </c>
      <c r="B40" s="63" t="s">
        <v>643</v>
      </c>
    </row>
    <row r="41" spans="1:2" x14ac:dyDescent="0.25">
      <c r="A41" s="63" t="s">
        <v>522</v>
      </c>
      <c r="B41" s="63" t="s">
        <v>965</v>
      </c>
    </row>
    <row r="42" spans="1:2" x14ac:dyDescent="0.25">
      <c r="A42" s="63" t="s">
        <v>523</v>
      </c>
      <c r="B42" s="63" t="s">
        <v>524</v>
      </c>
    </row>
    <row r="43" spans="1:2" x14ac:dyDescent="0.25">
      <c r="A43" s="63" t="s">
        <v>525</v>
      </c>
      <c r="B43" s="63" t="s">
        <v>1012</v>
      </c>
    </row>
    <row r="44" spans="1:2" x14ac:dyDescent="0.25">
      <c r="A44" s="63" t="s">
        <v>526</v>
      </c>
      <c r="B44" s="63" t="s">
        <v>1107</v>
      </c>
    </row>
    <row r="45" spans="1:2" x14ac:dyDescent="0.25">
      <c r="A45" s="63" t="s">
        <v>528</v>
      </c>
      <c r="B45" s="63" t="s">
        <v>527</v>
      </c>
    </row>
    <row r="46" spans="1:2" x14ac:dyDescent="0.25">
      <c r="A46" s="63" t="s">
        <v>529</v>
      </c>
      <c r="B46" s="63" t="s">
        <v>1013</v>
      </c>
    </row>
    <row r="47" spans="1:2" x14ac:dyDescent="0.25">
      <c r="A47" s="63" t="s">
        <v>1137</v>
      </c>
      <c r="B47" s="63" t="s">
        <v>530</v>
      </c>
    </row>
    <row r="48" spans="1:2" x14ac:dyDescent="0.25">
      <c r="A48" s="63"/>
      <c r="B48" s="63"/>
    </row>
    <row r="49" spans="1:4" x14ac:dyDescent="0.25">
      <c r="A49" s="9" t="s">
        <v>531</v>
      </c>
      <c r="B49" s="9" t="s">
        <v>532</v>
      </c>
    </row>
    <row r="50" spans="1:4" x14ac:dyDescent="0.25">
      <c r="A50" s="63" t="s">
        <v>533</v>
      </c>
      <c r="B50" s="63" t="s">
        <v>534</v>
      </c>
    </row>
    <row r="51" spans="1:4" x14ac:dyDescent="0.25">
      <c r="A51" s="63" t="s">
        <v>535</v>
      </c>
      <c r="B51" s="63" t="s">
        <v>536</v>
      </c>
    </row>
    <row r="52" spans="1:4" x14ac:dyDescent="0.25">
      <c r="A52" s="63" t="s">
        <v>537</v>
      </c>
      <c r="B52" s="63" t="s">
        <v>538</v>
      </c>
    </row>
    <row r="53" spans="1:4" x14ac:dyDescent="0.25">
      <c r="A53" s="63" t="s">
        <v>539</v>
      </c>
      <c r="B53" s="63" t="s">
        <v>540</v>
      </c>
    </row>
    <row r="54" spans="1:4" x14ac:dyDescent="0.25">
      <c r="A54" s="63" t="s">
        <v>541</v>
      </c>
      <c r="B54" s="63" t="s">
        <v>546</v>
      </c>
    </row>
    <row r="55" spans="1:4" x14ac:dyDescent="0.25">
      <c r="A55" s="63" t="s">
        <v>543</v>
      </c>
      <c r="B55" s="63" t="s">
        <v>548</v>
      </c>
      <c r="D55" s="63"/>
    </row>
    <row r="56" spans="1:4" x14ac:dyDescent="0.25">
      <c r="A56" s="63" t="s">
        <v>545</v>
      </c>
      <c r="B56" s="63" t="s">
        <v>542</v>
      </c>
    </row>
    <row r="57" spans="1:4" x14ac:dyDescent="0.25">
      <c r="A57" s="63" t="s">
        <v>547</v>
      </c>
      <c r="B57" s="63" t="s">
        <v>544</v>
      </c>
    </row>
    <row r="58" spans="1:4" x14ac:dyDescent="0.25">
      <c r="A58" s="63" t="s">
        <v>549</v>
      </c>
      <c r="B58" s="63" t="s">
        <v>553</v>
      </c>
    </row>
    <row r="59" spans="1:4" x14ac:dyDescent="0.25">
      <c r="A59" s="63" t="s">
        <v>550</v>
      </c>
      <c r="B59" s="63" t="s">
        <v>554</v>
      </c>
    </row>
    <row r="60" spans="1:4" x14ac:dyDescent="0.25">
      <c r="A60" s="63" t="s">
        <v>551</v>
      </c>
      <c r="B60" s="63" t="s">
        <v>555</v>
      </c>
    </row>
    <row r="61" spans="1:4" x14ac:dyDescent="0.25">
      <c r="A61" s="63" t="s">
        <v>552</v>
      </c>
      <c r="B61" s="63" t="s">
        <v>1093</v>
      </c>
    </row>
    <row r="62" spans="1:4" x14ac:dyDescent="0.25">
      <c r="A62" s="63"/>
      <c r="B62" s="63"/>
    </row>
    <row r="63" spans="1:4" x14ac:dyDescent="0.25">
      <c r="A63" s="9" t="s">
        <v>556</v>
      </c>
      <c r="B63" s="9" t="s">
        <v>557</v>
      </c>
    </row>
    <row r="64" spans="1:4" x14ac:dyDescent="0.25">
      <c r="A64" s="63" t="s">
        <v>558</v>
      </c>
      <c r="B64" s="63" t="s">
        <v>559</v>
      </c>
    </row>
    <row r="65" spans="1:2" x14ac:dyDescent="0.25">
      <c r="A65" s="63" t="s">
        <v>560</v>
      </c>
      <c r="B65" s="63" t="s">
        <v>682</v>
      </c>
    </row>
    <row r="66" spans="1:2" x14ac:dyDescent="0.25">
      <c r="A66" s="63" t="s">
        <v>562</v>
      </c>
      <c r="B66" s="63" t="s">
        <v>563</v>
      </c>
    </row>
    <row r="67" spans="1:2" x14ac:dyDescent="0.25">
      <c r="A67" s="63" t="s">
        <v>564</v>
      </c>
      <c r="B67" s="63" t="s">
        <v>561</v>
      </c>
    </row>
    <row r="68" spans="1:2" x14ac:dyDescent="0.25">
      <c r="A68" s="63" t="s">
        <v>566</v>
      </c>
      <c r="B68" s="63" t="s">
        <v>627</v>
      </c>
    </row>
    <row r="69" spans="1:2" x14ac:dyDescent="0.25">
      <c r="A69" s="63" t="s">
        <v>568</v>
      </c>
      <c r="B69" s="63" t="s">
        <v>565</v>
      </c>
    </row>
    <row r="70" spans="1:2" x14ac:dyDescent="0.25">
      <c r="A70" s="63" t="s">
        <v>570</v>
      </c>
      <c r="B70" s="63" t="s">
        <v>567</v>
      </c>
    </row>
    <row r="71" spans="1:2" x14ac:dyDescent="0.25">
      <c r="A71" s="63" t="s">
        <v>1014</v>
      </c>
      <c r="B71" s="63" t="s">
        <v>569</v>
      </c>
    </row>
    <row r="72" spans="1:2" x14ac:dyDescent="0.25">
      <c r="A72" s="63"/>
      <c r="B72" s="63"/>
    </row>
    <row r="73" spans="1:2" x14ac:dyDescent="0.25">
      <c r="A73" s="9" t="s">
        <v>571</v>
      </c>
      <c r="B73" s="9" t="s">
        <v>572</v>
      </c>
    </row>
    <row r="74" spans="1:2" x14ac:dyDescent="0.25">
      <c r="A74" s="63" t="s">
        <v>573</v>
      </c>
      <c r="B74" s="63" t="s">
        <v>574</v>
      </c>
    </row>
    <row r="75" spans="1:2" x14ac:dyDescent="0.25">
      <c r="A75" s="63" t="s">
        <v>575</v>
      </c>
      <c r="B75" s="63" t="s">
        <v>576</v>
      </c>
    </row>
    <row r="76" spans="1:2" x14ac:dyDescent="0.25">
      <c r="A76" s="63" t="s">
        <v>577</v>
      </c>
      <c r="B76" s="63" t="s">
        <v>446</v>
      </c>
    </row>
    <row r="77" spans="1:2" x14ac:dyDescent="0.25">
      <c r="A77" s="63" t="s">
        <v>578</v>
      </c>
      <c r="B77" s="63" t="s">
        <v>579</v>
      </c>
    </row>
    <row r="78" spans="1:2" x14ac:dyDescent="0.25">
      <c r="A78" s="63" t="s">
        <v>580</v>
      </c>
      <c r="B78" s="63" t="s">
        <v>581</v>
      </c>
    </row>
    <row r="79" spans="1:2" x14ac:dyDescent="0.25">
      <c r="A79" s="63" t="s">
        <v>582</v>
      </c>
      <c r="B79" s="63" t="s">
        <v>583</v>
      </c>
    </row>
    <row r="80" spans="1:2" x14ac:dyDescent="0.25">
      <c r="A80" s="63" t="s">
        <v>584</v>
      </c>
      <c r="B80" s="63" t="s">
        <v>585</v>
      </c>
    </row>
    <row r="81" spans="1:2" x14ac:dyDescent="0.25">
      <c r="A81" s="63" t="s">
        <v>586</v>
      </c>
      <c r="B81" s="63" t="s">
        <v>587</v>
      </c>
    </row>
    <row r="82" spans="1:2" x14ac:dyDescent="0.25">
      <c r="A82" s="63" t="s">
        <v>588</v>
      </c>
      <c r="B82" s="63" t="s">
        <v>1002</v>
      </c>
    </row>
    <row r="83" spans="1:2" x14ac:dyDescent="0.25">
      <c r="A83" s="63" t="s">
        <v>590</v>
      </c>
      <c r="B83" s="63" t="s">
        <v>1018</v>
      </c>
    </row>
    <row r="84" spans="1:2" x14ac:dyDescent="0.25">
      <c r="A84" s="63" t="s">
        <v>592</v>
      </c>
      <c r="B84" s="63" t="s">
        <v>589</v>
      </c>
    </row>
    <row r="85" spans="1:2" x14ac:dyDescent="0.25">
      <c r="A85" s="63" t="s">
        <v>594</v>
      </c>
      <c r="B85" s="63" t="s">
        <v>591</v>
      </c>
    </row>
    <row r="86" spans="1:2" x14ac:dyDescent="0.25">
      <c r="A86" s="63" t="s">
        <v>596</v>
      </c>
      <c r="B86" s="63" t="s">
        <v>593</v>
      </c>
    </row>
    <row r="87" spans="1:2" x14ac:dyDescent="0.25">
      <c r="A87" s="63" t="s">
        <v>598</v>
      </c>
      <c r="B87" s="63" t="s">
        <v>595</v>
      </c>
    </row>
    <row r="88" spans="1:2" x14ac:dyDescent="0.25">
      <c r="A88" s="63" t="s">
        <v>599</v>
      </c>
      <c r="B88" s="63" t="s">
        <v>597</v>
      </c>
    </row>
    <row r="89" spans="1:2" ht="14.4" x14ac:dyDescent="0.3">
      <c r="A89" s="64" t="s">
        <v>600</v>
      </c>
      <c r="B89" s="63" t="s">
        <v>1019</v>
      </c>
    </row>
    <row r="90" spans="1:2" ht="14.4" x14ac:dyDescent="0.3">
      <c r="A90" s="64" t="s">
        <v>1015</v>
      </c>
      <c r="B90" s="63" t="s">
        <v>1020</v>
      </c>
    </row>
    <row r="91" spans="1:2" ht="14.4" x14ac:dyDescent="0.3">
      <c r="A91" s="64" t="s">
        <v>1016</v>
      </c>
      <c r="B91" s="63" t="s">
        <v>601</v>
      </c>
    </row>
    <row r="92" spans="1:2" ht="14.4" x14ac:dyDescent="0.3">
      <c r="A92" s="64" t="s">
        <v>1017</v>
      </c>
      <c r="B92" s="63" t="s">
        <v>581</v>
      </c>
    </row>
    <row r="93" spans="1:2" ht="14.4" x14ac:dyDescent="0.3">
      <c r="A93" s="64"/>
      <c r="B93" s="63"/>
    </row>
    <row r="94" spans="1:2" x14ac:dyDescent="0.25">
      <c r="A94" s="9" t="s">
        <v>602</v>
      </c>
      <c r="B94" s="9" t="s">
        <v>603</v>
      </c>
    </row>
    <row r="95" spans="1:2" x14ac:dyDescent="0.25">
      <c r="A95" s="63" t="s">
        <v>604</v>
      </c>
      <c r="B95" s="63" t="s">
        <v>606</v>
      </c>
    </row>
    <row r="96" spans="1:2" x14ac:dyDescent="0.25">
      <c r="A96" s="63" t="s">
        <v>605</v>
      </c>
      <c r="B96" s="63" t="s">
        <v>1021</v>
      </c>
    </row>
    <row r="97" spans="1:2" x14ac:dyDescent="0.25">
      <c r="A97" s="63" t="s">
        <v>607</v>
      </c>
      <c r="B97" s="63" t="s">
        <v>1023</v>
      </c>
    </row>
    <row r="98" spans="1:2" ht="14.4" x14ac:dyDescent="0.3">
      <c r="A98" s="64" t="s">
        <v>608</v>
      </c>
      <c r="B98" s="63" t="s">
        <v>765</v>
      </c>
    </row>
    <row r="99" spans="1:2" ht="14.4" x14ac:dyDescent="0.3">
      <c r="A99" s="64" t="s">
        <v>1022</v>
      </c>
      <c r="B99" s="63" t="s">
        <v>1105</v>
      </c>
    </row>
    <row r="100" spans="1:2" ht="14.4" x14ac:dyDescent="0.3">
      <c r="A100" s="64" t="s">
        <v>1138</v>
      </c>
      <c r="B100" s="63" t="s">
        <v>609</v>
      </c>
    </row>
  </sheetData>
  <hyperlinks>
    <hyperlink ref="A8" location="INT_1!A1" display="2.1"/>
    <hyperlink ref="B8" location="INT_1!A1" display="BNP i udvalgte lande og euroområdet"/>
    <hyperlink ref="A9:B9" location="INT_2!A1" display="2.2"/>
    <hyperlink ref="A10:B10" location="INT_3!A1" display="2.3"/>
    <hyperlink ref="A11:B11" location="INT_4!A1" display="2.4"/>
    <hyperlink ref="A12:B12" location="INT_5!A1" display="2.5"/>
    <hyperlink ref="A13:B13" location="INT_6!A1" display="2.6"/>
    <hyperlink ref="A14:B14" location="INT_7!A1" display="2.7"/>
    <hyperlink ref="A15:B15" location="INT_8!A1" display="2.8"/>
    <hyperlink ref="A16:B16" location="INT_9!A1" display="2.9"/>
    <hyperlink ref="A17:B17" location="INT_10!A1" display="2.10"/>
    <hyperlink ref="A18:B18" location="INT_11!A1" display="2.11"/>
    <hyperlink ref="A19:B19" location="INT_12!A1" display="2.12"/>
    <hyperlink ref="A20:B20" location="INT_13!A1" display="2.13"/>
    <hyperlink ref="A23" location="FIN_1!A1" display="3.1"/>
    <hyperlink ref="B23" location="FIN_1!A1" display="Pengepolitiske renter og pengemarkedsrenter, Euroomorådet"/>
    <hyperlink ref="A24" location="FIN_2!A1" display="3.2"/>
    <hyperlink ref="B24" location="FIN_2!A1" display="Pengepolitiske renter og pengemarkedsrenter, Danmark"/>
    <hyperlink ref="A25" location="FIN_3!A1" display="3.3"/>
    <hyperlink ref="B25" location="FIN_3!A1" display="Kronekurs og interventionskøb"/>
    <hyperlink ref="A26" location="FIN_4!A1" display="3.4"/>
    <hyperlink ref="A27" location="FIN_5!A1" display="3.5"/>
    <hyperlink ref="B27" location="FIN_5!A1" display="Realkreditobligatinsrenter"/>
    <hyperlink ref="A28" location="FIN_6!A1" display="3.6"/>
    <hyperlink ref="B28" location="FIN_6!A1" display="Danske aktier"/>
    <hyperlink ref="A29" location="FIN_7!A1" display="3.7"/>
    <hyperlink ref="B29" location="FIN_7!A1" display="Pengeinstitutternes udlånsrenter"/>
    <hyperlink ref="A30" location="FIN_8!A1" display="3.8"/>
    <hyperlink ref="B30" location="FIN_8!A1" display="Pengeinstitutternes rentemarginaler "/>
    <hyperlink ref="A31" location="FIN_9!A1" display="3.9"/>
    <hyperlink ref="B31" location="FIN_9!A1" display="Realkreditinstitutternes obligationsrenter"/>
    <hyperlink ref="A32" location="FIN_10!A1" display="3.10"/>
    <hyperlink ref="B32" location="FIN_10!A1" display="Bidragssatser, realkredit"/>
    <hyperlink ref="A33" location="FIN_11!A1" display="3.11"/>
    <hyperlink ref="B33" location="FIN_11!A1" display="Bidragssatser for husholdningerne"/>
    <hyperlink ref="A34" location="FIN_12!A1" display="3.12"/>
    <hyperlink ref="B34" location="FIN_12!A1" display="Udlån fra penge-og realkreditinstitutter "/>
    <hyperlink ref="A41" location="IE_3!A1" display="4.3"/>
    <hyperlink ref="B41" location="IE_3!A1" display="Real dankortomsætning"/>
    <hyperlink ref="A42" location="IE_4!A1" display="4.4"/>
    <hyperlink ref="B42" location="IE_4!A1" display="Forbrugertillid"/>
    <hyperlink ref="A43" location="IE_5!A1" display="4.5"/>
    <hyperlink ref="B43" location="IE_5!A1" display="Forbrugskvote"/>
    <hyperlink ref="A45" location="IE_7!A1" display="4.7"/>
    <hyperlink ref="B45" location="IE_7!A1" display="K/L-forhold"/>
    <hyperlink ref="A46" location="IE_8!A1" display="4.8"/>
    <hyperlink ref="B46" location="IE_8!A1" display="Investeringskvote"/>
    <hyperlink ref="A50" location="BOL_1!A1" display="5.1"/>
    <hyperlink ref="B50" location="BOL_1!A1" display="Kvadratmeterpriser"/>
    <hyperlink ref="A51" location="BOL_2!A1" display="5.2"/>
    <hyperlink ref="B51" location="BOL_2!A1" display="Hussalg"/>
    <hyperlink ref="A52" location="BOL_3!A1" display="5.3"/>
    <hyperlink ref="B52" location="BOL_3!A1" display="Kvadratmeterpriser, ejerlejligheder"/>
    <hyperlink ref="A53" location="BOL_4!A1" display="5.4"/>
    <hyperlink ref="B53" location="BOL_4!A1" display="Liggetid, ejerlejligheder"/>
    <hyperlink ref="A54" location="BOL_5!A1" display="5.5"/>
    <hyperlink ref="B54" location="BOL_5!A1" display="Pris-til-indkomst, enfamiliehuse"/>
    <hyperlink ref="A55" location="BOL_6!A1" display="5.6"/>
    <hyperlink ref="B55" location="BOL_6!A1" display="Pris-til-indkomst, ejerlejligheder"/>
    <hyperlink ref="A56" location="BOL_7!A1" display="5.7"/>
    <hyperlink ref="B56" location="BOL_7!A1" display="Real huspris"/>
    <hyperlink ref="A57" location="BOL_8!A1" display="5.8"/>
    <hyperlink ref="B57" location="BOL_8!A1" display="Ændring i boligkapital"/>
    <hyperlink ref="A58" location="BOL_9!A1" display="5.9"/>
    <hyperlink ref="B58" location="BOL_9!A1" display="Byggetilladelser og beskæftigelse"/>
    <hyperlink ref="A59" location="BOL_10!A1" display="5.10"/>
    <hyperlink ref="B59" location="BOL_10!A1" display="Enfamiliehuse og ejerlejligheder på landsplan"/>
    <hyperlink ref="A60" location="BOL_11!A1" display="5.10"/>
    <hyperlink ref="B60" location="BOL_11!A1" display="5.10"/>
    <hyperlink ref="A61" location="BOL_12!A1" display="5.12"/>
    <hyperlink ref="B61" location="BOL_12!A1" display="5.12"/>
    <hyperlink ref="A64" location="UH_1!A1" display="6.1"/>
    <hyperlink ref="B64" location="UH_1!A1" display="Eksport og import"/>
    <hyperlink ref="A65" location="UH_2!A1" display="6.2"/>
    <hyperlink ref="B65" location="UH_2!A1" display="Vareimportkvote"/>
    <hyperlink ref="A66" location="UH_3!A1" display="6.3"/>
    <hyperlink ref="B66" location="UH_3!A1" display="Relative lønkvote"/>
    <hyperlink ref="A67" location="UH_4!A1" display="6.4"/>
    <hyperlink ref="A68" location="UH_5!A1" display="6.5"/>
    <hyperlink ref="A69" location="UH_6!A1" display="6.6"/>
    <hyperlink ref="B69" location="UH_6!A1" display="Betalingsbalance, dekomponeret"/>
    <hyperlink ref="A70" location="UH_7!A1" display="6.7"/>
    <hyperlink ref="B70" location="UH_7!A1" display="Aktiver og passiver i forhold til udlandet"/>
    <hyperlink ref="A74" location="POA_1!A1" display="7.1"/>
    <hyperlink ref="B74" location="POA_1!A1" display="Importrensede vækstbidrag"/>
    <hyperlink ref="A75" location="POA_2!A1" display="7.2"/>
    <hyperlink ref="B75" location="POA_2!A1" display="Output gap"/>
    <hyperlink ref="A76" location="POA_3!A1" display="7.3"/>
    <hyperlink ref="B76" location="POA_3!A1" display="Timeproduktivitet"/>
    <hyperlink ref="A77" location="POA_4!A1" display="7.4"/>
    <hyperlink ref="B77" location="POA_4!A1" display="Beskæftigelse"/>
    <hyperlink ref="A78" location="POA_5!A1" display="7.5"/>
    <hyperlink ref="B78" location="POA_5!A1" display="Output gap og beskæftigelse"/>
    <hyperlink ref="A79" location="POA_6!A1" display="7.6"/>
    <hyperlink ref="B79" location="POA_6!A1" display="Ledighed, 4 typer"/>
    <hyperlink ref="A80" location="POA_7!A1" display="7.7"/>
    <hyperlink ref="B80" location="POA_7!A1" display="Aldersfordelt ledighed"/>
    <hyperlink ref="A81" location="POA_8!A1" display="7.8"/>
    <hyperlink ref="B81" location="POA_8!A1" display="Nettoledighed"/>
    <hyperlink ref="A82" location="POA_9!A1" display="7.9"/>
    <hyperlink ref="B82" location="POA_9!A1" display="Arbejdsstyrke"/>
    <hyperlink ref="A83" location="POA_10!A1" display="7.10"/>
    <hyperlink ref="B83" location="POA_10!A1" display="Arbejdsstyrkegap"/>
    <hyperlink ref="A84" location="POA_11!A1" display="7.11"/>
    <hyperlink ref="B84" location="POA_11!A1" display="Gennemsnitlig arbejdstid"/>
    <hyperlink ref="A85" location="POA_12!A1" display="7.12"/>
    <hyperlink ref="B85" location="POA_12!A1" display="Beskæftigelsesforventninger"/>
    <hyperlink ref="A86" location="POA_13!A1" display="7.13"/>
    <hyperlink ref="B86" location="POA_13!A1" display="Mangel på arbejdskraft"/>
    <hyperlink ref="A87" location="POA_14!A1" display="7.14"/>
    <hyperlink ref="B87" location="POA_14!A1" display="Mangel på efterspørgsel"/>
    <hyperlink ref="A88" location="POA_15!A1" display="7.15"/>
    <hyperlink ref="B88" location="POA_15!A1" display="Opslåede stillinger på jobindex pr. bruttoledig "/>
    <hyperlink ref="A89" location="POA_16!A1" display="7.16"/>
    <hyperlink ref="B89" location="POA_16!A1" display="7.16"/>
    <hyperlink ref="A95" location="LON_1!A1" display="8.1"/>
    <hyperlink ref="B95" location="LON_1!A1" display="Lønstigningstakster"/>
    <hyperlink ref="A96" location="LON_2!A1" display="8.2"/>
    <hyperlink ref="B96" location="LON_2!A1" display="Løn i industrien"/>
    <hyperlink ref="A97" location="LON_3!A1" display="8.3"/>
    <hyperlink ref="B97" location="LON_3!A1" display="Lønkvote i privat sektor og privat byerhverv"/>
    <hyperlink ref="A98" location="LON_4!A1" display="8.4"/>
    <hyperlink ref="B98" location="LON_4!A1" display="Lønkvote"/>
    <hyperlink ref="B35" location="FIN_13!A1" display="Kreditstandarder"/>
    <hyperlink ref="B36" location="FIN_14!A1" display="Udlånsefterspørgsel"/>
    <hyperlink ref="B67" location="UH_4!A1" display="Relative lønkvote"/>
    <hyperlink ref="B71" location="UH_8!A1" display="Betalingsbalance, dekomponeret"/>
    <hyperlink ref="B90" location="POA_17!A1" display="Ledige stillinger, jobopslag og jobskifter"/>
    <hyperlink ref="B91" location="POA_18!A1" display="Jobopslag, branchefordelt, jobnet"/>
    <hyperlink ref="B92" location="POA_19!A1" display="Forgæves rekrutteringer"/>
    <hyperlink ref="B99" location="LON_5!A1" display="Lønkvote"/>
    <hyperlink ref="B26" location="FIN_4!A1" display="Tiårig statsobligationsrenter"/>
    <hyperlink ref="B39" location="IE_1!A1" display="Privat indenlandsk efterspørgsel"/>
    <hyperlink ref="B40" location="IE_2!A1" display="Privat forbrug"/>
    <hyperlink ref="A44" location="IE_6!A1" display="4.6"/>
    <hyperlink ref="B44" location="IE_6!A1" display="Formuekvote"/>
    <hyperlink ref="A47" location="IE_8!A1" display="4.8"/>
    <hyperlink ref="B47" location="IE_9!A1" display="K/L-forhold"/>
    <hyperlink ref="B68" location="UH_5!A1" display="Relative enhedslønomkostninger"/>
    <hyperlink ref="B100" location="LON_6!A1" display="Lønindeks"/>
  </hyperlinks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/>
  <dimension ref="A1:D19"/>
  <sheetViews>
    <sheetView workbookViewId="0">
      <selection activeCell="B5" sqref="B5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0.109375" style="17" bestFit="1" customWidth="1"/>
    <col min="4" max="4" width="9.33203125" style="17" bestFit="1" customWidth="1"/>
    <col min="5" max="34" width="9.109375" style="17" customWidth="1"/>
    <col min="35" max="16384" width="9.109375" style="17"/>
  </cols>
  <sheetData>
    <row r="1" spans="1:4" s="18" customFormat="1" ht="36.75" customHeight="1" x14ac:dyDescent="0.25">
      <c r="A1" s="18" t="s">
        <v>423</v>
      </c>
      <c r="B1" s="18" t="s">
        <v>424</v>
      </c>
    </row>
    <row r="2" spans="1:4" s="12" customFormat="1" ht="25.5" customHeight="1" x14ac:dyDescent="0.2">
      <c r="A2" s="65" t="s">
        <v>2</v>
      </c>
    </row>
    <row r="3" spans="1:4" x14ac:dyDescent="0.25">
      <c r="B3" s="17" t="s">
        <v>1079</v>
      </c>
      <c r="C3" s="17" t="s">
        <v>1080</v>
      </c>
    </row>
    <row r="4" spans="1:4" ht="12.75" hidden="1" x14ac:dyDescent="0.2">
      <c r="B4" s="17" t="s">
        <v>425</v>
      </c>
      <c r="C4" s="17" t="s">
        <v>1040</v>
      </c>
      <c r="D4" s="17" t="s">
        <v>425</v>
      </c>
    </row>
    <row r="5" spans="1:4" ht="12.75" x14ac:dyDescent="0.2">
      <c r="A5" s="15">
        <v>2005</v>
      </c>
      <c r="B5" s="42">
        <v>2.2726030000000002</v>
      </c>
      <c r="C5" s="17">
        <v>1.748</v>
      </c>
    </row>
    <row r="6" spans="1:4" ht="12.75" x14ac:dyDescent="0.2">
      <c r="A6" s="15">
        <v>2006</v>
      </c>
      <c r="B6" s="42">
        <v>2.756453</v>
      </c>
      <c r="C6" s="17">
        <v>2.2789999999999999</v>
      </c>
    </row>
    <row r="7" spans="1:4" ht="12.75" x14ac:dyDescent="0.2">
      <c r="A7" s="15">
        <v>2007</v>
      </c>
      <c r="B7" s="42">
        <v>2.2712650000000001</v>
      </c>
      <c r="C7" s="17">
        <v>1.9239999999999999</v>
      </c>
    </row>
    <row r="8" spans="1:4" ht="12.75" x14ac:dyDescent="0.2">
      <c r="A8" s="15">
        <v>2008</v>
      </c>
      <c r="B8" s="42">
        <v>-0.1554555</v>
      </c>
      <c r="C8" s="17">
        <v>-0.42299999999999999</v>
      </c>
    </row>
    <row r="9" spans="1:4" ht="12.75" x14ac:dyDescent="0.2">
      <c r="A9" s="15">
        <v>2009</v>
      </c>
      <c r="B9" s="42">
        <v>-4.527552</v>
      </c>
      <c r="C9" s="17">
        <v>-4.7930000000000001</v>
      </c>
    </row>
    <row r="10" spans="1:4" ht="12.75" x14ac:dyDescent="0.2">
      <c r="A10" s="15">
        <v>2010</v>
      </c>
      <c r="B10" s="42">
        <v>-3.7459739999999999</v>
      </c>
      <c r="C10" s="17">
        <v>-3.5110000000000001</v>
      </c>
    </row>
    <row r="11" spans="1:4" ht="12.75" x14ac:dyDescent="0.2">
      <c r="A11" s="15">
        <v>2011</v>
      </c>
      <c r="B11" s="42">
        <v>-3.9059810000000001</v>
      </c>
      <c r="C11" s="17">
        <v>-3.2189999999999999</v>
      </c>
    </row>
    <row r="12" spans="1:4" ht="12.75" x14ac:dyDescent="0.2">
      <c r="A12" s="15">
        <v>2012</v>
      </c>
      <c r="B12" s="42">
        <v>-3.478081</v>
      </c>
      <c r="C12" s="17">
        <v>-2.3090000000000002</v>
      </c>
    </row>
    <row r="13" spans="1:4" ht="12.75" x14ac:dyDescent="0.2">
      <c r="A13" s="15">
        <v>2013</v>
      </c>
      <c r="B13" s="42">
        <v>-3.4298989999999998</v>
      </c>
      <c r="C13" s="17">
        <v>-1.901</v>
      </c>
    </row>
    <row r="14" spans="1:4" ht="12.75" x14ac:dyDescent="0.2">
      <c r="A14" s="15">
        <v>2014</v>
      </c>
      <c r="B14" s="42">
        <v>-2.8339530000000002</v>
      </c>
      <c r="C14" s="17">
        <v>-1.1930000000000001</v>
      </c>
    </row>
    <row r="15" spans="1:4" ht="12.75" x14ac:dyDescent="0.2">
      <c r="A15" s="15">
        <v>2015</v>
      </c>
      <c r="B15" s="42">
        <v>-1.8515600000000001</v>
      </c>
      <c r="C15" s="17">
        <v>-7.0000000000000007E-2</v>
      </c>
    </row>
    <row r="16" spans="1:4" ht="12.75" x14ac:dyDescent="0.2">
      <c r="A16" s="15">
        <v>2016</v>
      </c>
      <c r="B16" s="42">
        <v>-2.0674030000000001</v>
      </c>
      <c r="C16" s="17">
        <v>-0.16700000000000001</v>
      </c>
    </row>
    <row r="17" spans="1:3" ht="12.75" x14ac:dyDescent="0.2">
      <c r="A17" s="17">
        <v>2017</v>
      </c>
      <c r="B17" s="42">
        <v>-1.6508370000000001</v>
      </c>
      <c r="C17" s="17">
        <v>0.23300000000000001</v>
      </c>
    </row>
    <row r="18" spans="1:3" ht="12.75" x14ac:dyDescent="0.2">
      <c r="A18" s="17">
        <v>2018</v>
      </c>
      <c r="B18" s="56">
        <v>-0.65622460000000005</v>
      </c>
      <c r="C18" s="17">
        <v>1.069</v>
      </c>
    </row>
    <row r="19" spans="1:3" x14ac:dyDescent="0.25">
      <c r="A19" s="17">
        <v>2019</v>
      </c>
      <c r="B19" s="17">
        <v>7.7491420000000005E-2</v>
      </c>
      <c r="C19" s="17">
        <v>1.3720000000000001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/>
  <dimension ref="A1:F124"/>
  <sheetViews>
    <sheetView workbookViewId="0">
      <selection activeCell="B2" sqref="B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7.88671875" style="17" bestFit="1" customWidth="1"/>
    <col min="4" max="4" width="16.88671875" style="17" bestFit="1" customWidth="1"/>
    <col min="5" max="6" width="9.332031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25">
      <c r="A1" s="18" t="s">
        <v>439</v>
      </c>
      <c r="B1" s="18" t="s">
        <v>440</v>
      </c>
    </row>
    <row r="2" spans="1:6" s="12" customFormat="1" ht="25.5" customHeight="1" x14ac:dyDescent="0.25">
      <c r="A2" s="65" t="s">
        <v>2</v>
      </c>
      <c r="B2" s="47" t="s">
        <v>1082</v>
      </c>
      <c r="C2" s="13" t="s">
        <v>1081</v>
      </c>
      <c r="D2" s="13" t="s">
        <v>446</v>
      </c>
      <c r="F2" s="13"/>
    </row>
    <row r="4" spans="1:6" ht="12.75" hidden="1" x14ac:dyDescent="0.2">
      <c r="B4" s="17" t="s">
        <v>1049</v>
      </c>
      <c r="C4" s="17" t="s">
        <v>1050</v>
      </c>
      <c r="D4" s="17" t="s">
        <v>1051</v>
      </c>
      <c r="E4" s="17" t="s">
        <v>442</v>
      </c>
    </row>
    <row r="5" spans="1:6" ht="12.75" x14ac:dyDescent="0.2">
      <c r="A5" s="21" t="s">
        <v>1041</v>
      </c>
      <c r="B5" s="17">
        <v>5.3</v>
      </c>
      <c r="C5" s="42">
        <v>5.9576989999999999</v>
      </c>
      <c r="D5" s="42">
        <v>119.11433333333333</v>
      </c>
    </row>
    <row r="6" spans="1:6" ht="12.75" x14ac:dyDescent="0.2">
      <c r="A6" s="21" t="s">
        <v>1042</v>
      </c>
      <c r="B6" s="17">
        <v>5.333333333333333</v>
      </c>
      <c r="C6" s="42">
        <v>5.9576989999999999</v>
      </c>
      <c r="D6" s="42">
        <v>118.99533333333333</v>
      </c>
    </row>
    <row r="7" spans="1:6" ht="12.75" x14ac:dyDescent="0.2">
      <c r="A7" s="21" t="s">
        <v>1043</v>
      </c>
      <c r="B7" s="17">
        <v>5.7</v>
      </c>
      <c r="C7" s="42">
        <v>5.9576989999999999</v>
      </c>
      <c r="D7" s="42">
        <v>118.712</v>
      </c>
    </row>
    <row r="8" spans="1:6" ht="12.75" x14ac:dyDescent="0.2">
      <c r="A8" s="21" t="s">
        <v>1044</v>
      </c>
      <c r="B8" s="17">
        <v>6.1333333333333337</v>
      </c>
      <c r="C8" s="42">
        <v>5.9576989999999999</v>
      </c>
      <c r="D8" s="42">
        <v>118.361</v>
      </c>
    </row>
    <row r="9" spans="1:6" ht="12.75" x14ac:dyDescent="0.2">
      <c r="A9" s="21" t="s">
        <v>1045</v>
      </c>
      <c r="B9" s="17">
        <v>6.6000000000000005</v>
      </c>
      <c r="C9" s="42">
        <v>5.9172750000000001</v>
      </c>
      <c r="D9" s="42">
        <v>117.78233333333333</v>
      </c>
    </row>
    <row r="10" spans="1:6" ht="12.75" x14ac:dyDescent="0.2">
      <c r="A10" s="21" t="s">
        <v>1046</v>
      </c>
      <c r="B10" s="17">
        <v>6.833333333333333</v>
      </c>
      <c r="C10" s="42">
        <v>5.9172750000000001</v>
      </c>
      <c r="D10" s="42">
        <v>117.72933333333333</v>
      </c>
    </row>
    <row r="11" spans="1:6" ht="12.75" x14ac:dyDescent="0.2">
      <c r="A11" s="21" t="s">
        <v>1047</v>
      </c>
      <c r="B11" s="17">
        <v>6.8666666666666671</v>
      </c>
      <c r="C11" s="42">
        <v>5.9172750000000001</v>
      </c>
      <c r="D11" s="42">
        <v>117.66</v>
      </c>
    </row>
    <row r="12" spans="1:6" ht="12.75" x14ac:dyDescent="0.2">
      <c r="A12" s="21" t="s">
        <v>1048</v>
      </c>
      <c r="B12" s="17">
        <v>7.1000000000000005</v>
      </c>
      <c r="C12" s="42">
        <v>5.9172750000000001</v>
      </c>
      <c r="D12" s="42">
        <v>117.67866666666667</v>
      </c>
    </row>
    <row r="13" spans="1:6" ht="12.75" x14ac:dyDescent="0.2">
      <c r="A13" s="21" t="s">
        <v>939</v>
      </c>
      <c r="B13" s="17">
        <v>7.3666666666666671</v>
      </c>
      <c r="C13" s="42">
        <v>5.874689</v>
      </c>
      <c r="D13" s="42">
        <v>117.95833333333333</v>
      </c>
    </row>
    <row r="14" spans="1:6" ht="12.75" x14ac:dyDescent="0.2">
      <c r="A14" s="21" t="s">
        <v>940</v>
      </c>
      <c r="B14" s="17">
        <v>7.6000000000000005</v>
      </c>
      <c r="C14" s="42">
        <v>5.874689</v>
      </c>
      <c r="D14" s="42">
        <v>118.40666666666667</v>
      </c>
    </row>
    <row r="15" spans="1:6" ht="12.75" x14ac:dyDescent="0.2">
      <c r="A15" s="21" t="s">
        <v>941</v>
      </c>
      <c r="B15" s="17">
        <v>7.6333333333333329</v>
      </c>
      <c r="C15" s="42">
        <v>5.874689</v>
      </c>
      <c r="D15" s="42">
        <v>118.753</v>
      </c>
    </row>
    <row r="16" spans="1:6" ht="12.75" x14ac:dyDescent="0.2">
      <c r="A16" s="21" t="s">
        <v>942</v>
      </c>
      <c r="B16" s="17">
        <v>7.3666666666666671</v>
      </c>
      <c r="C16" s="42">
        <v>5.874689</v>
      </c>
      <c r="D16" s="42">
        <v>118.83366666666667</v>
      </c>
    </row>
    <row r="17" spans="1:4" ht="12.75" x14ac:dyDescent="0.2">
      <c r="A17" s="21" t="s">
        <v>943</v>
      </c>
      <c r="B17" s="17">
        <v>7.1333333333333329</v>
      </c>
      <c r="C17" s="42">
        <v>5.705063</v>
      </c>
      <c r="D17" s="42">
        <v>119.29733333333333</v>
      </c>
    </row>
    <row r="18" spans="1:4" ht="12.75" x14ac:dyDescent="0.2">
      <c r="A18" s="21" t="s">
        <v>944</v>
      </c>
      <c r="B18" s="17">
        <v>7.0666666666666664</v>
      </c>
      <c r="C18" s="42">
        <v>5.705063</v>
      </c>
      <c r="D18" s="42">
        <v>119.95966666666668</v>
      </c>
    </row>
    <row r="19" spans="1:4" ht="12.75" x14ac:dyDescent="0.2">
      <c r="A19" s="21" t="s">
        <v>945</v>
      </c>
      <c r="B19" s="17">
        <v>6.8</v>
      </c>
      <c r="C19" s="42">
        <v>5.705063</v>
      </c>
      <c r="D19" s="42">
        <v>120.62566666666667</v>
      </c>
    </row>
    <row r="20" spans="1:4" ht="12.75" x14ac:dyDescent="0.2">
      <c r="A20" s="21" t="s">
        <v>946</v>
      </c>
      <c r="B20" s="17">
        <v>6.6333333333333329</v>
      </c>
      <c r="C20" s="42">
        <v>5.705063</v>
      </c>
      <c r="D20" s="42">
        <v>121.152</v>
      </c>
    </row>
    <row r="21" spans="1:4" ht="12.75" x14ac:dyDescent="0.2">
      <c r="A21" s="21" t="s">
        <v>947</v>
      </c>
      <c r="B21" s="17">
        <v>6.5666666666666664</v>
      </c>
      <c r="C21" s="42">
        <v>5.605175</v>
      </c>
      <c r="D21" s="42">
        <v>121.994</v>
      </c>
    </row>
    <row r="22" spans="1:4" ht="12.75" x14ac:dyDescent="0.2">
      <c r="A22" s="21" t="s">
        <v>948</v>
      </c>
      <c r="B22" s="17">
        <v>6.2</v>
      </c>
      <c r="C22" s="42">
        <v>5.605175</v>
      </c>
      <c r="D22" s="42">
        <v>122.596</v>
      </c>
    </row>
    <row r="23" spans="1:4" ht="12.75" x14ac:dyDescent="0.2">
      <c r="A23" s="21" t="s">
        <v>949</v>
      </c>
      <c r="B23" s="17">
        <v>6</v>
      </c>
      <c r="C23" s="42">
        <v>5.605175</v>
      </c>
      <c r="D23" s="42">
        <v>123.245</v>
      </c>
    </row>
    <row r="24" spans="1:4" ht="12.75" x14ac:dyDescent="0.2">
      <c r="A24" s="21" t="s">
        <v>950</v>
      </c>
      <c r="B24" s="17">
        <v>5.6333333333333329</v>
      </c>
      <c r="C24" s="42">
        <v>5.605175</v>
      </c>
      <c r="D24" s="42">
        <v>124.44966666666667</v>
      </c>
    </row>
    <row r="25" spans="1:4" ht="12.75" x14ac:dyDescent="0.2">
      <c r="A25" s="21" t="s">
        <v>707</v>
      </c>
      <c r="B25" s="17">
        <v>5.4666666666666659</v>
      </c>
      <c r="C25" s="42">
        <v>5.4855390000000002</v>
      </c>
      <c r="D25" s="42">
        <v>124.84866666666667</v>
      </c>
    </row>
    <row r="26" spans="1:4" ht="12.75" x14ac:dyDescent="0.2">
      <c r="A26" s="21" t="s">
        <v>708</v>
      </c>
      <c r="B26" s="17">
        <v>5.666666666666667</v>
      </c>
      <c r="C26" s="42">
        <v>5.4855390000000002</v>
      </c>
      <c r="D26" s="42">
        <v>124.62933333333334</v>
      </c>
    </row>
    <row r="27" spans="1:4" ht="12.75" x14ac:dyDescent="0.2">
      <c r="A27" s="21" t="s">
        <v>709</v>
      </c>
      <c r="B27" s="17">
        <v>5.666666666666667</v>
      </c>
      <c r="C27" s="42">
        <v>5.4855390000000002</v>
      </c>
      <c r="D27" s="42">
        <v>124.93366666666667</v>
      </c>
    </row>
    <row r="28" spans="1:4" ht="12.75" x14ac:dyDescent="0.2">
      <c r="A28" s="21" t="s">
        <v>710</v>
      </c>
      <c r="B28" s="17">
        <v>5.5666666666666664</v>
      </c>
      <c r="C28" s="42">
        <v>5.4855390000000002</v>
      </c>
      <c r="D28" s="42">
        <v>125.22133333333333</v>
      </c>
    </row>
    <row r="29" spans="1:4" ht="12.75" x14ac:dyDescent="0.2">
      <c r="A29" s="21" t="s">
        <v>711</v>
      </c>
      <c r="B29" s="17">
        <v>5.5333333333333341</v>
      </c>
      <c r="C29" s="42">
        <v>5.3405079999999998</v>
      </c>
      <c r="D29" s="42">
        <v>125.542</v>
      </c>
    </row>
    <row r="30" spans="1:4" ht="12.75" x14ac:dyDescent="0.2">
      <c r="A30" s="21" t="s">
        <v>712</v>
      </c>
      <c r="B30" s="17">
        <v>5.5</v>
      </c>
      <c r="C30" s="42">
        <v>5.3405079999999998</v>
      </c>
      <c r="D30" s="42">
        <v>126.28</v>
      </c>
    </row>
    <row r="31" spans="1:4" ht="12.75" x14ac:dyDescent="0.2">
      <c r="A31" s="21" t="s">
        <v>713</v>
      </c>
      <c r="B31" s="17">
        <v>5.2666666666666666</v>
      </c>
      <c r="C31" s="42">
        <v>5.3405079999999998</v>
      </c>
      <c r="D31" s="42">
        <v>127.21833333333333</v>
      </c>
    </row>
    <row r="32" spans="1:4" ht="12.75" x14ac:dyDescent="0.2">
      <c r="A32" s="21" t="s">
        <v>714</v>
      </c>
      <c r="B32" s="17">
        <v>5.333333333333333</v>
      </c>
      <c r="C32" s="42">
        <v>5.3405079999999998</v>
      </c>
      <c r="D32" s="42">
        <v>127.84033333333333</v>
      </c>
    </row>
    <row r="33" spans="1:4" ht="12.75" x14ac:dyDescent="0.2">
      <c r="A33" s="21" t="s">
        <v>715</v>
      </c>
      <c r="B33" s="17">
        <v>5.2333333333333334</v>
      </c>
      <c r="C33" s="42">
        <v>5.0373659999999996</v>
      </c>
      <c r="D33" s="42">
        <v>128.49566666666666</v>
      </c>
    </row>
    <row r="34" spans="1:4" x14ac:dyDescent="0.25">
      <c r="A34" s="17" t="s">
        <v>716</v>
      </c>
      <c r="B34" s="17">
        <v>5</v>
      </c>
      <c r="C34" s="17">
        <v>5.0373659999999996</v>
      </c>
      <c r="D34" s="17">
        <v>129.33966666666666</v>
      </c>
    </row>
    <row r="35" spans="1:4" x14ac:dyDescent="0.25">
      <c r="A35" s="17" t="s">
        <v>717</v>
      </c>
      <c r="B35" s="17">
        <v>4.8666666666666663</v>
      </c>
      <c r="C35" s="17">
        <v>5.0373659999999996</v>
      </c>
      <c r="D35" s="17">
        <v>129.95033333333333</v>
      </c>
    </row>
    <row r="36" spans="1:4" x14ac:dyDescent="0.25">
      <c r="A36" s="17" t="s">
        <v>718</v>
      </c>
      <c r="B36" s="17">
        <v>4.666666666666667</v>
      </c>
      <c r="C36" s="17">
        <v>5.0373659999999996</v>
      </c>
      <c r="D36" s="17">
        <v>130.50366666666667</v>
      </c>
    </row>
    <row r="37" spans="1:4" x14ac:dyDescent="0.25">
      <c r="A37" s="17" t="s">
        <v>719</v>
      </c>
      <c r="B37" s="17">
        <v>4.6333333333333329</v>
      </c>
      <c r="C37" s="17">
        <v>4.9736900000000004</v>
      </c>
      <c r="D37" s="17">
        <v>130.78233333333333</v>
      </c>
    </row>
    <row r="38" spans="1:4" x14ac:dyDescent="0.25">
      <c r="A38" s="17" t="s">
        <v>720</v>
      </c>
      <c r="B38" s="17">
        <v>4.3999999999999995</v>
      </c>
      <c r="C38" s="17">
        <v>4.9736900000000004</v>
      </c>
      <c r="D38" s="17">
        <v>131.25933333333333</v>
      </c>
    </row>
    <row r="39" spans="1:4" x14ac:dyDescent="0.25">
      <c r="A39" s="17" t="s">
        <v>721</v>
      </c>
      <c r="B39" s="17">
        <v>4.5333333333333332</v>
      </c>
      <c r="C39" s="17">
        <v>4.9736900000000004</v>
      </c>
      <c r="D39" s="17">
        <v>131.56833333333333</v>
      </c>
    </row>
    <row r="40" spans="1:4" x14ac:dyDescent="0.25">
      <c r="A40" s="17" t="s">
        <v>722</v>
      </c>
      <c r="B40" s="17">
        <v>4.4333333333333336</v>
      </c>
      <c r="C40" s="17">
        <v>4.9736900000000004</v>
      </c>
      <c r="D40" s="17">
        <v>132.29366666666667</v>
      </c>
    </row>
    <row r="41" spans="1:4" x14ac:dyDescent="0.25">
      <c r="A41" s="17" t="s">
        <v>723</v>
      </c>
      <c r="B41" s="17">
        <v>4.3</v>
      </c>
      <c r="C41" s="17">
        <v>4.9535099999999996</v>
      </c>
      <c r="D41" s="17">
        <v>132.94333333333333</v>
      </c>
    </row>
    <row r="42" spans="1:4" x14ac:dyDescent="0.25">
      <c r="A42" s="17" t="s">
        <v>724</v>
      </c>
      <c r="B42" s="17">
        <v>4.2666666666666666</v>
      </c>
      <c r="C42" s="17">
        <v>4.9535099999999996</v>
      </c>
      <c r="D42" s="17">
        <v>133.21466666666666</v>
      </c>
    </row>
    <row r="43" spans="1:4" x14ac:dyDescent="0.25">
      <c r="A43" s="17" t="s">
        <v>725</v>
      </c>
      <c r="B43" s="17">
        <v>4.2333333333333334</v>
      </c>
      <c r="C43" s="17">
        <v>4.9535099999999996</v>
      </c>
      <c r="D43" s="17">
        <v>133.57066666666668</v>
      </c>
    </row>
    <row r="44" spans="1:4" x14ac:dyDescent="0.25">
      <c r="A44" s="17" t="s">
        <v>726</v>
      </c>
      <c r="B44" s="17">
        <v>4.0666666666666664</v>
      </c>
      <c r="C44" s="17">
        <v>4.9535099999999996</v>
      </c>
      <c r="D44" s="17">
        <v>134.27500000000001</v>
      </c>
    </row>
    <row r="45" spans="1:4" x14ac:dyDescent="0.25">
      <c r="A45" s="17" t="s">
        <v>727</v>
      </c>
      <c r="B45" s="17">
        <v>4.0333333333333332</v>
      </c>
      <c r="C45" s="17">
        <v>4.9629789999999998</v>
      </c>
      <c r="D45" s="17">
        <v>136.61933333333334</v>
      </c>
    </row>
    <row r="46" spans="1:4" x14ac:dyDescent="0.25">
      <c r="A46" s="17" t="s">
        <v>728</v>
      </c>
      <c r="B46" s="17">
        <v>3.9333333333333336</v>
      </c>
      <c r="C46" s="17">
        <v>4.9629789999999998</v>
      </c>
      <c r="D46" s="17">
        <v>136.94666666666666</v>
      </c>
    </row>
    <row r="47" spans="1:4" x14ac:dyDescent="0.25">
      <c r="A47" s="17" t="s">
        <v>729</v>
      </c>
      <c r="B47" s="17">
        <v>4</v>
      </c>
      <c r="C47" s="17">
        <v>4.9629789999999998</v>
      </c>
      <c r="D47" s="17">
        <v>136.69533333333334</v>
      </c>
    </row>
    <row r="48" spans="1:4" x14ac:dyDescent="0.25">
      <c r="A48" s="17" t="s">
        <v>730</v>
      </c>
      <c r="B48" s="17">
        <v>3.9</v>
      </c>
      <c r="C48" s="17">
        <v>4.9629789999999998</v>
      </c>
      <c r="D48" s="17">
        <v>137.34133333333335</v>
      </c>
    </row>
    <row r="49" spans="1:4" x14ac:dyDescent="0.25">
      <c r="A49" s="17" t="s">
        <v>731</v>
      </c>
      <c r="B49" s="17">
        <v>4.2333333333333334</v>
      </c>
      <c r="C49" s="17">
        <v>4.9811610000000002</v>
      </c>
      <c r="D49" s="17">
        <v>137.72433333333333</v>
      </c>
    </row>
    <row r="50" spans="1:4" x14ac:dyDescent="0.25">
      <c r="A50" s="17" t="s">
        <v>732</v>
      </c>
      <c r="B50" s="17">
        <v>4.3999999999999995</v>
      </c>
      <c r="C50" s="17">
        <v>4.9811610000000002</v>
      </c>
      <c r="D50" s="17">
        <v>137.08799999999999</v>
      </c>
    </row>
    <row r="51" spans="1:4" x14ac:dyDescent="0.25">
      <c r="A51" s="17" t="s">
        <v>733</v>
      </c>
      <c r="B51" s="17">
        <v>4.833333333333333</v>
      </c>
      <c r="C51" s="17">
        <v>4.9811610000000002</v>
      </c>
      <c r="D51" s="17">
        <v>136.71933333333334</v>
      </c>
    </row>
    <row r="52" spans="1:4" x14ac:dyDescent="0.25">
      <c r="A52" s="17" t="s">
        <v>734</v>
      </c>
      <c r="B52" s="17">
        <v>5.5</v>
      </c>
      <c r="C52" s="17">
        <v>4.9811610000000002</v>
      </c>
      <c r="D52" s="17">
        <v>136.22566666666665</v>
      </c>
    </row>
    <row r="53" spans="1:4" x14ac:dyDescent="0.25">
      <c r="A53" s="17" t="s">
        <v>735</v>
      </c>
      <c r="B53" s="17">
        <v>5.7</v>
      </c>
      <c r="C53" s="17">
        <v>5.0027799999999996</v>
      </c>
      <c r="D53" s="17">
        <v>136.10533333333333</v>
      </c>
    </row>
    <row r="54" spans="1:4" x14ac:dyDescent="0.25">
      <c r="A54" s="17" t="s">
        <v>736</v>
      </c>
      <c r="B54" s="17">
        <v>5.833333333333333</v>
      </c>
      <c r="C54" s="17">
        <v>5.0027799999999996</v>
      </c>
      <c r="D54" s="17">
        <v>136.36000000000001</v>
      </c>
    </row>
    <row r="55" spans="1:4" x14ac:dyDescent="0.25">
      <c r="A55" s="17" t="s">
        <v>737</v>
      </c>
      <c r="B55" s="17">
        <v>5.7333333333333334</v>
      </c>
      <c r="C55" s="17">
        <v>5.0027799999999996</v>
      </c>
      <c r="D55" s="17">
        <v>136.80666666666664</v>
      </c>
    </row>
    <row r="56" spans="1:4" x14ac:dyDescent="0.25">
      <c r="A56" s="17" t="s">
        <v>738</v>
      </c>
      <c r="B56" s="17">
        <v>5.8666666666666671</v>
      </c>
      <c r="C56" s="17">
        <v>5.0027799999999996</v>
      </c>
      <c r="D56" s="17">
        <v>136.65166666666667</v>
      </c>
    </row>
    <row r="57" spans="1:4" x14ac:dyDescent="0.25">
      <c r="A57" s="17" t="s">
        <v>739</v>
      </c>
      <c r="B57" s="17">
        <v>5.8666666666666671</v>
      </c>
      <c r="C57" s="17">
        <v>5.0295180000000004</v>
      </c>
      <c r="D57" s="17">
        <v>137.44433333333333</v>
      </c>
    </row>
    <row r="58" spans="1:4" x14ac:dyDescent="0.25">
      <c r="A58" s="17" t="s">
        <v>740</v>
      </c>
      <c r="B58" s="17">
        <v>6.1333333333333329</v>
      </c>
      <c r="C58" s="17">
        <v>5.0295180000000004</v>
      </c>
      <c r="D58" s="17">
        <v>137.65566666666666</v>
      </c>
    </row>
    <row r="59" spans="1:4" x14ac:dyDescent="0.25">
      <c r="A59" s="17" t="s">
        <v>741</v>
      </c>
      <c r="B59" s="17">
        <v>6.1333333333333329</v>
      </c>
      <c r="C59" s="17">
        <v>5.0295180000000004</v>
      </c>
      <c r="D59" s="17">
        <v>137.54400000000001</v>
      </c>
    </row>
    <row r="60" spans="1:4" x14ac:dyDescent="0.25">
      <c r="A60" s="17" t="s">
        <v>742</v>
      </c>
      <c r="B60" s="17">
        <v>5.833333333333333</v>
      </c>
      <c r="C60" s="17">
        <v>5.0295180000000004</v>
      </c>
      <c r="D60" s="17">
        <v>138.273</v>
      </c>
    </row>
    <row r="61" spans="1:4" x14ac:dyDescent="0.25">
      <c r="A61" s="17" t="s">
        <v>743</v>
      </c>
      <c r="B61" s="17">
        <v>5.7</v>
      </c>
      <c r="C61" s="17">
        <v>5.0687199999999999</v>
      </c>
      <c r="D61" s="17">
        <v>138.489</v>
      </c>
    </row>
    <row r="62" spans="1:4" x14ac:dyDescent="0.25">
      <c r="A62" s="17" t="s">
        <v>744</v>
      </c>
      <c r="B62" s="17">
        <v>5.5999999999999988</v>
      </c>
      <c r="C62" s="17">
        <v>5.0687199999999999</v>
      </c>
      <c r="D62" s="17">
        <v>138.90199999999999</v>
      </c>
    </row>
    <row r="63" spans="1:4" x14ac:dyDescent="0.25">
      <c r="A63" s="17" t="s">
        <v>745</v>
      </c>
      <c r="B63" s="17">
        <v>5.4333333333333336</v>
      </c>
      <c r="C63" s="17">
        <v>5.0687199999999999</v>
      </c>
      <c r="D63" s="17">
        <v>139.53866666666664</v>
      </c>
    </row>
    <row r="64" spans="1:4" x14ac:dyDescent="0.25">
      <c r="A64" s="17" t="s">
        <v>746</v>
      </c>
      <c r="B64" s="17">
        <v>5.4333333333333336</v>
      </c>
      <c r="C64" s="17">
        <v>5.0687199999999999</v>
      </c>
      <c r="D64" s="17">
        <v>140.02933333333334</v>
      </c>
    </row>
    <row r="65" spans="1:4" x14ac:dyDescent="0.25">
      <c r="A65" s="17" t="s">
        <v>16</v>
      </c>
      <c r="B65" s="17">
        <v>5.3</v>
      </c>
      <c r="C65" s="17">
        <v>5.0799919999999998</v>
      </c>
      <c r="D65" s="17">
        <v>140.428</v>
      </c>
    </row>
    <row r="66" spans="1:4" x14ac:dyDescent="0.25">
      <c r="A66" s="17" t="s">
        <v>17</v>
      </c>
      <c r="B66" s="17">
        <v>5.1000000000000005</v>
      </c>
      <c r="C66" s="17">
        <v>5.0799919999999998</v>
      </c>
      <c r="D66" s="17">
        <v>141.52566666666667</v>
      </c>
    </row>
    <row r="67" spans="1:4" x14ac:dyDescent="0.25">
      <c r="A67" s="17" t="s">
        <v>18</v>
      </c>
      <c r="B67" s="17">
        <v>4.9666666666666668</v>
      </c>
      <c r="C67" s="17">
        <v>5.0799919999999998</v>
      </c>
      <c r="D67" s="17">
        <v>142.28700000000001</v>
      </c>
    </row>
    <row r="68" spans="1:4" x14ac:dyDescent="0.25">
      <c r="A68" s="17" t="s">
        <v>19</v>
      </c>
      <c r="B68" s="17">
        <v>4.9666666666666668</v>
      </c>
      <c r="C68" s="17">
        <v>5.0799919999999998</v>
      </c>
      <c r="D68" s="17">
        <v>142.59966666666665</v>
      </c>
    </row>
    <row r="69" spans="1:4" x14ac:dyDescent="0.25">
      <c r="A69" s="17" t="s">
        <v>20</v>
      </c>
      <c r="B69" s="17">
        <v>4.7333333333333334</v>
      </c>
      <c r="C69" s="17">
        <v>5.0641319999999999</v>
      </c>
      <c r="D69" s="17">
        <v>143.44933333333336</v>
      </c>
    </row>
    <row r="70" spans="1:4" x14ac:dyDescent="0.25">
      <c r="A70" s="17" t="s">
        <v>21</v>
      </c>
      <c r="B70" s="17">
        <v>4.6333333333333337</v>
      </c>
      <c r="C70" s="17">
        <v>5.0641319999999999</v>
      </c>
      <c r="D70" s="17">
        <v>144.06766666666667</v>
      </c>
    </row>
    <row r="71" spans="1:4" x14ac:dyDescent="0.25">
      <c r="A71" s="17" t="s">
        <v>22</v>
      </c>
      <c r="B71" s="17">
        <v>4.6333333333333337</v>
      </c>
      <c r="C71" s="17">
        <v>5.0641319999999999</v>
      </c>
      <c r="D71" s="17">
        <v>144.54733333333334</v>
      </c>
    </row>
    <row r="72" spans="1:4" x14ac:dyDescent="0.25">
      <c r="A72" s="17" t="s">
        <v>23</v>
      </c>
      <c r="B72" s="17">
        <v>4.4333333333333336</v>
      </c>
      <c r="C72" s="17">
        <v>5.0641319999999999</v>
      </c>
      <c r="D72" s="17">
        <v>145.60599999999999</v>
      </c>
    </row>
    <row r="73" spans="1:4" x14ac:dyDescent="0.25">
      <c r="A73" s="17" t="s">
        <v>24</v>
      </c>
      <c r="B73" s="17">
        <v>4.5</v>
      </c>
      <c r="C73" s="17">
        <v>5.0113009999999996</v>
      </c>
      <c r="D73" s="17">
        <v>146.13499999999999</v>
      </c>
    </row>
    <row r="74" spans="1:4" x14ac:dyDescent="0.25">
      <c r="A74" s="17" t="s">
        <v>25</v>
      </c>
      <c r="B74" s="17">
        <v>4.5</v>
      </c>
      <c r="C74" s="17">
        <v>5.0113009999999996</v>
      </c>
      <c r="D74" s="17">
        <v>145.85066666666665</v>
      </c>
    </row>
    <row r="75" spans="1:4" x14ac:dyDescent="0.25">
      <c r="A75" s="17" t="s">
        <v>26</v>
      </c>
      <c r="B75" s="17">
        <v>4.666666666666667</v>
      </c>
      <c r="C75" s="17">
        <v>5.0113009999999996</v>
      </c>
      <c r="D75" s="17">
        <v>145.94366666666664</v>
      </c>
    </row>
    <row r="76" spans="1:4" x14ac:dyDescent="0.25">
      <c r="A76" s="17" t="s">
        <v>27</v>
      </c>
      <c r="B76" s="17">
        <v>4.8</v>
      </c>
      <c r="C76" s="17">
        <v>5.0113009999999996</v>
      </c>
      <c r="D76" s="17">
        <v>146.27133333333333</v>
      </c>
    </row>
    <row r="77" spans="1:4" x14ac:dyDescent="0.25">
      <c r="A77" s="17" t="s">
        <v>28</v>
      </c>
      <c r="B77" s="17">
        <v>5</v>
      </c>
      <c r="C77" s="17">
        <v>4.9352210000000003</v>
      </c>
      <c r="D77" s="17">
        <v>146.20666666666665</v>
      </c>
    </row>
    <row r="78" spans="1:4" x14ac:dyDescent="0.25">
      <c r="A78" s="17" t="s">
        <v>29</v>
      </c>
      <c r="B78" s="17">
        <v>5.333333333333333</v>
      </c>
      <c r="C78" s="17">
        <v>4.9352210000000003</v>
      </c>
      <c r="D78" s="17">
        <v>145.92566666666664</v>
      </c>
    </row>
    <row r="79" spans="1:4" x14ac:dyDescent="0.25">
      <c r="A79" s="17" t="s">
        <v>30</v>
      </c>
      <c r="B79" s="17">
        <v>6</v>
      </c>
      <c r="C79" s="17">
        <v>4.9352210000000003</v>
      </c>
      <c r="D79" s="17">
        <v>145.27033333333335</v>
      </c>
    </row>
    <row r="80" spans="1:4" x14ac:dyDescent="0.25">
      <c r="A80" s="17" t="s">
        <v>31</v>
      </c>
      <c r="B80" s="17">
        <v>6.8666666666666671</v>
      </c>
      <c r="C80" s="17">
        <v>4.9352210000000003</v>
      </c>
      <c r="D80" s="17">
        <v>144.09033333333335</v>
      </c>
    </row>
    <row r="81" spans="1:4" x14ac:dyDescent="0.25">
      <c r="A81" s="17" t="s">
        <v>32</v>
      </c>
      <c r="B81" s="17">
        <v>8.2666666666666675</v>
      </c>
      <c r="C81" s="17">
        <v>4.88246</v>
      </c>
      <c r="D81" s="17">
        <v>141.49966666666666</v>
      </c>
    </row>
    <row r="82" spans="1:4" x14ac:dyDescent="0.25">
      <c r="A82" s="17" t="s">
        <v>33</v>
      </c>
      <c r="B82" s="17">
        <v>9.2999999999999989</v>
      </c>
      <c r="C82" s="17">
        <v>4.88246</v>
      </c>
      <c r="D82" s="17">
        <v>140.30433333333335</v>
      </c>
    </row>
    <row r="83" spans="1:4" x14ac:dyDescent="0.25">
      <c r="A83" s="17" t="s">
        <v>34</v>
      </c>
      <c r="B83" s="17">
        <v>9.6333333333333346</v>
      </c>
      <c r="C83" s="17">
        <v>4.88246</v>
      </c>
      <c r="D83" s="17">
        <v>139.40366666666665</v>
      </c>
    </row>
    <row r="84" spans="1:4" x14ac:dyDescent="0.25">
      <c r="A84" s="17" t="s">
        <v>35</v>
      </c>
      <c r="B84" s="17">
        <v>9.9333333333333318</v>
      </c>
      <c r="C84" s="17">
        <v>4.88246</v>
      </c>
      <c r="D84" s="17">
        <v>138.36799999999999</v>
      </c>
    </row>
    <row r="85" spans="1:4" x14ac:dyDescent="0.25">
      <c r="A85" s="17" t="s">
        <v>36</v>
      </c>
      <c r="B85" s="17">
        <v>9.8333333333333339</v>
      </c>
      <c r="C85" s="17">
        <v>4.8148650000000002</v>
      </c>
      <c r="D85" s="17">
        <v>138.59</v>
      </c>
    </row>
    <row r="86" spans="1:4" x14ac:dyDescent="0.25">
      <c r="A86" s="17" t="s">
        <v>37</v>
      </c>
      <c r="B86" s="17">
        <v>9.6333333333333329</v>
      </c>
      <c r="C86" s="17">
        <v>4.8148650000000002</v>
      </c>
      <c r="D86" s="17">
        <v>139.22633333333334</v>
      </c>
    </row>
    <row r="87" spans="1:4" x14ac:dyDescent="0.25">
      <c r="A87" s="17" t="s">
        <v>38</v>
      </c>
      <c r="B87" s="17">
        <v>9.4666666666666668</v>
      </c>
      <c r="C87" s="17">
        <v>4.8148650000000002</v>
      </c>
      <c r="D87" s="17">
        <v>139.33766666666665</v>
      </c>
    </row>
    <row r="88" spans="1:4" x14ac:dyDescent="0.25">
      <c r="A88" s="17" t="s">
        <v>39</v>
      </c>
      <c r="B88" s="17">
        <v>9.5000000000000018</v>
      </c>
      <c r="C88" s="17">
        <v>4.8148650000000002</v>
      </c>
      <c r="D88" s="17">
        <v>139.15466666666666</v>
      </c>
    </row>
    <row r="89" spans="1:4" x14ac:dyDescent="0.25">
      <c r="A89" s="17" t="s">
        <v>40</v>
      </c>
      <c r="B89" s="17">
        <v>9.0333333333333332</v>
      </c>
      <c r="C89" s="17">
        <v>4.7576130000000001</v>
      </c>
      <c r="D89" s="17">
        <v>139.42766666666665</v>
      </c>
    </row>
    <row r="90" spans="1:4" x14ac:dyDescent="0.25">
      <c r="A90" s="17" t="s">
        <v>41</v>
      </c>
      <c r="B90" s="17">
        <v>9.0666666666666682</v>
      </c>
      <c r="C90" s="17">
        <v>4.7576130000000001</v>
      </c>
      <c r="D90" s="17">
        <v>139.53133333333335</v>
      </c>
    </row>
    <row r="91" spans="1:4" x14ac:dyDescent="0.25">
      <c r="A91" s="17" t="s">
        <v>42</v>
      </c>
      <c r="B91" s="17">
        <v>9</v>
      </c>
      <c r="C91" s="17">
        <v>4.7576130000000001</v>
      </c>
      <c r="D91" s="17">
        <v>139.88300000000001</v>
      </c>
    </row>
    <row r="92" spans="1:4" x14ac:dyDescent="0.25">
      <c r="A92" s="17" t="s">
        <v>43</v>
      </c>
      <c r="B92" s="17">
        <v>8.6333333333333329</v>
      </c>
      <c r="C92" s="17">
        <v>4.7576130000000001</v>
      </c>
      <c r="D92" s="17">
        <v>140.69866666666667</v>
      </c>
    </row>
    <row r="93" spans="1:4" x14ac:dyDescent="0.25">
      <c r="A93" s="17" t="s">
        <v>44</v>
      </c>
      <c r="B93" s="17">
        <v>8.2666666666666675</v>
      </c>
      <c r="C93" s="17">
        <v>4.6647889999999999</v>
      </c>
      <c r="D93" s="17">
        <v>141.82599999999999</v>
      </c>
    </row>
    <row r="94" spans="1:4" x14ac:dyDescent="0.25">
      <c r="A94" s="17" t="s">
        <v>45</v>
      </c>
      <c r="B94" s="17">
        <v>8.1999999999999993</v>
      </c>
      <c r="C94" s="17">
        <v>4.6647889999999999</v>
      </c>
      <c r="D94" s="17">
        <v>142.16533333333334</v>
      </c>
    </row>
    <row r="95" spans="1:4" x14ac:dyDescent="0.25">
      <c r="A95" s="17" t="s">
        <v>46</v>
      </c>
      <c r="B95" s="17">
        <v>8.0333333333333332</v>
      </c>
      <c r="C95" s="17">
        <v>4.6647889999999999</v>
      </c>
      <c r="D95" s="17">
        <v>142.54233333333335</v>
      </c>
    </row>
    <row r="96" spans="1:4" x14ac:dyDescent="0.25">
      <c r="A96" s="17" t="s">
        <v>47</v>
      </c>
      <c r="B96" s="17">
        <v>7.8</v>
      </c>
      <c r="C96" s="17">
        <v>4.6647889999999999</v>
      </c>
      <c r="D96" s="17">
        <v>143.36466666666666</v>
      </c>
    </row>
    <row r="97" spans="1:4" x14ac:dyDescent="0.25">
      <c r="A97" s="17" t="s">
        <v>48</v>
      </c>
      <c r="B97" s="17">
        <v>7.7333333333333334</v>
      </c>
      <c r="C97" s="17">
        <v>4.5626800000000003</v>
      </c>
      <c r="D97" s="17">
        <v>143.32333333333335</v>
      </c>
    </row>
    <row r="98" spans="1:4" x14ac:dyDescent="0.25">
      <c r="A98" s="17" t="s">
        <v>49</v>
      </c>
      <c r="B98" s="17">
        <v>7.5333333333333341</v>
      </c>
      <c r="C98" s="17">
        <v>4.5626800000000003</v>
      </c>
      <c r="D98" s="17">
        <v>143.83866666666665</v>
      </c>
    </row>
    <row r="99" spans="1:4" x14ac:dyDescent="0.25">
      <c r="A99" s="17" t="s">
        <v>50</v>
      </c>
      <c r="B99" s="17">
        <v>7.2333333333333334</v>
      </c>
      <c r="C99" s="17">
        <v>4.5626800000000003</v>
      </c>
      <c r="D99" s="17">
        <v>144.33600000000001</v>
      </c>
    </row>
    <row r="100" spans="1:4" x14ac:dyDescent="0.25">
      <c r="A100" s="17" t="s">
        <v>51</v>
      </c>
      <c r="B100" s="17">
        <v>6.9333333333333336</v>
      </c>
      <c r="C100" s="17">
        <v>4.5626800000000003</v>
      </c>
      <c r="D100" s="17">
        <v>144.26466666666667</v>
      </c>
    </row>
    <row r="101" spans="1:4" x14ac:dyDescent="0.25">
      <c r="A101" s="17" t="s">
        <v>52</v>
      </c>
      <c r="B101" s="17">
        <v>6.666666666666667</v>
      </c>
      <c r="C101" s="17">
        <v>4.4687580000000002</v>
      </c>
      <c r="D101" s="17">
        <v>145.31066666666666</v>
      </c>
    </row>
    <row r="102" spans="1:4" x14ac:dyDescent="0.25">
      <c r="A102" s="17" t="s">
        <v>53</v>
      </c>
      <c r="B102" s="17">
        <v>6.2</v>
      </c>
      <c r="C102" s="17">
        <v>4.4687580000000002</v>
      </c>
      <c r="D102" s="17">
        <v>145.91300000000001</v>
      </c>
    </row>
    <row r="103" spans="1:4" x14ac:dyDescent="0.25">
      <c r="A103" s="17" t="s">
        <v>54</v>
      </c>
      <c r="B103" s="17">
        <v>6.0666666666666673</v>
      </c>
      <c r="C103" s="17">
        <v>4.4687580000000002</v>
      </c>
      <c r="D103" s="17">
        <v>146.56899999999999</v>
      </c>
    </row>
    <row r="104" spans="1:4" x14ac:dyDescent="0.25">
      <c r="A104" s="17" t="s">
        <v>55</v>
      </c>
      <c r="B104" s="17">
        <v>5.7</v>
      </c>
      <c r="C104" s="17">
        <v>4.4687580000000002</v>
      </c>
      <c r="D104" s="17">
        <v>147.482</v>
      </c>
    </row>
    <row r="105" spans="1:4" x14ac:dyDescent="0.25">
      <c r="A105" s="17" t="s">
        <v>56</v>
      </c>
      <c r="B105" s="17">
        <v>5.5333333333333341</v>
      </c>
      <c r="C105" s="17">
        <v>4.3973300000000002</v>
      </c>
      <c r="D105" s="17">
        <v>148.10833333333335</v>
      </c>
    </row>
    <row r="106" spans="1:4" x14ac:dyDescent="0.25">
      <c r="A106" s="17" t="s">
        <v>57</v>
      </c>
      <c r="B106" s="17">
        <v>5.4333333333333336</v>
      </c>
      <c r="C106" s="17">
        <v>4.3973300000000002</v>
      </c>
      <c r="D106" s="17">
        <v>148.68600000000001</v>
      </c>
    </row>
    <row r="107" spans="1:4" x14ac:dyDescent="0.25">
      <c r="A107" s="17" t="s">
        <v>58</v>
      </c>
      <c r="B107" s="17">
        <v>5.1000000000000005</v>
      </c>
      <c r="C107" s="17">
        <v>4.3973300000000002</v>
      </c>
      <c r="D107" s="17">
        <v>148.94766666666666</v>
      </c>
    </row>
    <row r="108" spans="1:4" x14ac:dyDescent="0.25">
      <c r="A108" s="17" t="s">
        <v>59</v>
      </c>
      <c r="B108" s="17">
        <v>5.0333333333333332</v>
      </c>
      <c r="C108" s="17">
        <v>4.3973300000000002</v>
      </c>
      <c r="D108" s="17">
        <v>149.64666666666665</v>
      </c>
    </row>
    <row r="109" spans="1:4" x14ac:dyDescent="0.25">
      <c r="A109" s="17" t="s">
        <v>60</v>
      </c>
      <c r="B109" s="17">
        <v>4.9333333333333336</v>
      </c>
      <c r="C109" s="17">
        <v>4.3546630000000004</v>
      </c>
      <c r="D109" s="17">
        <v>150.90066666666667</v>
      </c>
    </row>
    <row r="110" spans="1:4" x14ac:dyDescent="0.25">
      <c r="A110" s="17" t="s">
        <v>61</v>
      </c>
      <c r="B110" s="17">
        <v>4.9000000000000004</v>
      </c>
      <c r="C110" s="17">
        <v>4.3546630000000004</v>
      </c>
      <c r="D110" s="17">
        <v>151.047</v>
      </c>
    </row>
    <row r="111" spans="1:4" x14ac:dyDescent="0.25">
      <c r="A111" s="17" t="s">
        <v>62</v>
      </c>
      <c r="B111" s="17">
        <v>4.8999999999999995</v>
      </c>
      <c r="C111" s="17">
        <v>4.3546630000000004</v>
      </c>
      <c r="D111" s="17">
        <v>151.69766666666666</v>
      </c>
    </row>
    <row r="112" spans="1:4" x14ac:dyDescent="0.25">
      <c r="A112" s="17" t="s">
        <v>63</v>
      </c>
      <c r="B112" s="17">
        <v>4.7666666666666666</v>
      </c>
      <c r="C112" s="17">
        <v>4.3546630000000004</v>
      </c>
      <c r="D112" s="17">
        <v>152.125</v>
      </c>
    </row>
    <row r="113" spans="1:4" x14ac:dyDescent="0.25">
      <c r="A113" s="17" t="s">
        <v>64</v>
      </c>
      <c r="B113" s="17">
        <v>4.6000000000000005</v>
      </c>
      <c r="C113" s="17">
        <v>4.3244220000000002</v>
      </c>
      <c r="D113" s="17">
        <v>152.501</v>
      </c>
    </row>
    <row r="114" spans="1:4" x14ac:dyDescent="0.25">
      <c r="A114" s="17" t="s">
        <v>65</v>
      </c>
      <c r="B114" s="17">
        <v>4.3666666666666671</v>
      </c>
      <c r="C114" s="17">
        <v>4.3244220000000002</v>
      </c>
      <c r="D114" s="17">
        <v>153.08199999999999</v>
      </c>
    </row>
    <row r="115" spans="1:4" x14ac:dyDescent="0.25">
      <c r="A115" s="17" t="s">
        <v>66</v>
      </c>
      <c r="B115" s="17">
        <v>4.3</v>
      </c>
      <c r="C115" s="17">
        <v>4.3244220000000002</v>
      </c>
      <c r="D115" s="17">
        <v>153.81533333333334</v>
      </c>
    </row>
    <row r="116" spans="1:4" x14ac:dyDescent="0.25">
      <c r="A116" s="17" t="s">
        <v>67</v>
      </c>
      <c r="B116" s="17">
        <v>4.1333333333333337</v>
      </c>
      <c r="C116" s="17">
        <v>4.3244220000000002</v>
      </c>
      <c r="D116" s="17">
        <v>153.95233333333334</v>
      </c>
    </row>
    <row r="117" spans="1:4" x14ac:dyDescent="0.25">
      <c r="A117" s="17" t="s">
        <v>68</v>
      </c>
      <c r="B117" s="17">
        <v>4.0666666666666664</v>
      </c>
      <c r="C117" s="17">
        <v>4.3230329999999997</v>
      </c>
      <c r="D117" s="17">
        <v>154.95166666666665</v>
      </c>
    </row>
    <row r="118" spans="1:4" x14ac:dyDescent="0.25">
      <c r="A118" s="17" t="s">
        <v>69</v>
      </c>
      <c r="B118" s="17">
        <v>3.9</v>
      </c>
      <c r="C118" s="17">
        <v>4.3230329999999997</v>
      </c>
      <c r="D118" s="17">
        <v>155.44900000000001</v>
      </c>
    </row>
    <row r="119" spans="1:4" x14ac:dyDescent="0.25">
      <c r="A119" s="17" t="s">
        <v>671</v>
      </c>
      <c r="B119" s="17">
        <v>3.7999999999999994</v>
      </c>
      <c r="C119" s="17">
        <v>4.3230329999999997</v>
      </c>
      <c r="D119" s="17">
        <v>155.87899999999999</v>
      </c>
    </row>
    <row r="120" spans="1:4" x14ac:dyDescent="0.25">
      <c r="A120" s="17" t="s">
        <v>686</v>
      </c>
      <c r="B120" s="17">
        <v>3.8000000000000003</v>
      </c>
      <c r="C120" s="17">
        <v>4.3230329999999997</v>
      </c>
      <c r="D120" s="17">
        <v>156.77666666666667</v>
      </c>
    </row>
    <row r="121" spans="1:4" x14ac:dyDescent="0.25">
      <c r="A121" s="17" t="s">
        <v>1024</v>
      </c>
      <c r="B121" s="17">
        <v>3.8666666666666667</v>
      </c>
      <c r="C121" s="17">
        <v>4.3223390000000004</v>
      </c>
      <c r="D121" s="17">
        <v>156.797</v>
      </c>
    </row>
    <row r="122" spans="1:4" x14ac:dyDescent="0.25">
      <c r="A122" s="17" t="s">
        <v>1025</v>
      </c>
      <c r="C122" s="17">
        <v>4.3223390000000004</v>
      </c>
    </row>
    <row r="123" spans="1:4" x14ac:dyDescent="0.25">
      <c r="A123" s="17" t="s">
        <v>1026</v>
      </c>
      <c r="C123" s="17">
        <v>4.3223390000000004</v>
      </c>
    </row>
    <row r="124" spans="1:4" x14ac:dyDescent="0.25">
      <c r="A124" s="17" t="s">
        <v>1027</v>
      </c>
      <c r="C124" s="17">
        <v>4.3223390000000004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/>
  <dimension ref="A1:D148"/>
  <sheetViews>
    <sheetView workbookViewId="0">
      <selection activeCell="C142" sqref="C14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9.33203125" style="17" bestFit="1" customWidth="1"/>
    <col min="5" max="34" width="9.109375" style="17" customWidth="1"/>
    <col min="35" max="16384" width="9.109375" style="17"/>
  </cols>
  <sheetData>
    <row r="1" spans="1:4" s="18" customFormat="1" ht="36.75" customHeight="1" x14ac:dyDescent="0.3">
      <c r="A1" s="18" t="s">
        <v>436</v>
      </c>
      <c r="B1" s="18" t="s">
        <v>437</v>
      </c>
    </row>
    <row r="2" spans="1:4" s="12" customFormat="1" ht="25.5" customHeight="1" x14ac:dyDescent="0.2">
      <c r="A2" s="65" t="s">
        <v>2</v>
      </c>
    </row>
    <row r="4" spans="1:4" ht="12.75" hidden="1" x14ac:dyDescent="0.2">
      <c r="C4" s="17" t="s">
        <v>438</v>
      </c>
      <c r="D4" s="17" t="s">
        <v>438</v>
      </c>
    </row>
    <row r="5" spans="1:4" ht="12.75" x14ac:dyDescent="0.2">
      <c r="A5" s="21" t="str">
        <f>LEFT(B5,4)</f>
        <v>2008</v>
      </c>
      <c r="B5" s="17" t="s">
        <v>115</v>
      </c>
      <c r="C5" s="42">
        <v>2.9126213592232997</v>
      </c>
    </row>
    <row r="6" spans="1:4" ht="12.75" x14ac:dyDescent="0.2">
      <c r="A6" s="21" t="str">
        <f t="shared" ref="A6:A69" si="0">LEFT(B6,4)</f>
        <v>2008</v>
      </c>
      <c r="B6" s="17" t="s">
        <v>116</v>
      </c>
      <c r="C6" s="42">
        <v>2.8046421663443066</v>
      </c>
    </row>
    <row r="7" spans="1:4" ht="12.75" x14ac:dyDescent="0.2">
      <c r="A7" s="21" t="str">
        <f t="shared" si="0"/>
        <v>2008</v>
      </c>
      <c r="B7" s="17" t="s">
        <v>117</v>
      </c>
      <c r="C7" s="42">
        <v>3.0390738060781519</v>
      </c>
    </row>
    <row r="8" spans="1:4" ht="12.75" x14ac:dyDescent="0.2">
      <c r="A8" s="21" t="str">
        <f t="shared" si="0"/>
        <v>2008</v>
      </c>
      <c r="B8" s="17" t="s">
        <v>118</v>
      </c>
      <c r="C8" s="42">
        <v>2.8392685274302165</v>
      </c>
    </row>
    <row r="9" spans="1:4" ht="12.75" x14ac:dyDescent="0.2">
      <c r="A9" s="21" t="str">
        <f t="shared" si="0"/>
        <v>2008</v>
      </c>
      <c r="B9" s="17" t="s">
        <v>119</v>
      </c>
      <c r="C9" s="42">
        <v>3.0710172744721653</v>
      </c>
    </row>
    <row r="10" spans="1:4" ht="12.75" x14ac:dyDescent="0.2">
      <c r="A10" s="21" t="str">
        <f t="shared" si="0"/>
        <v>2008</v>
      </c>
      <c r="B10" s="17" t="s">
        <v>120</v>
      </c>
      <c r="C10" s="42">
        <v>2.7684964200477502</v>
      </c>
    </row>
    <row r="11" spans="1:4" ht="12.75" x14ac:dyDescent="0.2">
      <c r="A11" s="21" t="str">
        <f t="shared" si="0"/>
        <v>2008</v>
      </c>
      <c r="B11" s="17" t="s">
        <v>121</v>
      </c>
      <c r="C11" s="42">
        <v>3.0534351145038219</v>
      </c>
    </row>
    <row r="12" spans="1:4" ht="12.75" x14ac:dyDescent="0.2">
      <c r="A12" s="21" t="str">
        <f t="shared" si="0"/>
        <v>2008</v>
      </c>
      <c r="B12" s="17" t="s">
        <v>122</v>
      </c>
      <c r="C12" s="42">
        <v>3.3333333333333215</v>
      </c>
    </row>
    <row r="13" spans="1:4" ht="12.75" x14ac:dyDescent="0.2">
      <c r="A13" s="21" t="str">
        <f t="shared" si="0"/>
        <v>2008</v>
      </c>
      <c r="B13" s="17" t="s">
        <v>123</v>
      </c>
      <c r="C13" s="42">
        <v>3.2304038004750568</v>
      </c>
    </row>
    <row r="14" spans="1:4" ht="12.75" x14ac:dyDescent="0.2">
      <c r="A14" s="21" t="str">
        <f t="shared" si="0"/>
        <v>2008</v>
      </c>
      <c r="B14" s="17" t="s">
        <v>124</v>
      </c>
      <c r="C14" s="42">
        <v>3.2747982914095974</v>
      </c>
    </row>
    <row r="15" spans="1:4" ht="12.75" x14ac:dyDescent="0.2">
      <c r="A15" s="21" t="str">
        <f t="shared" si="0"/>
        <v>2008</v>
      </c>
      <c r="B15" s="17" t="s">
        <v>125</v>
      </c>
      <c r="C15" s="42">
        <v>3.5984848484848397</v>
      </c>
    </row>
    <row r="16" spans="1:4" ht="12.75" x14ac:dyDescent="0.2">
      <c r="A16" s="21" t="str">
        <f t="shared" si="0"/>
        <v>2008</v>
      </c>
      <c r="B16" s="17" t="s">
        <v>126</v>
      </c>
      <c r="C16" s="42">
        <v>3.5882908404154978</v>
      </c>
    </row>
    <row r="17" spans="1:3" ht="12.75" x14ac:dyDescent="0.2">
      <c r="A17" s="21" t="str">
        <f t="shared" si="0"/>
        <v>2009</v>
      </c>
      <c r="B17" s="17" t="s">
        <v>127</v>
      </c>
      <c r="C17" s="42">
        <v>3.6320754716981041</v>
      </c>
    </row>
    <row r="18" spans="1:3" ht="12.75" x14ac:dyDescent="0.2">
      <c r="A18" s="21" t="str">
        <f t="shared" si="0"/>
        <v>2009</v>
      </c>
      <c r="B18" s="17" t="s">
        <v>128</v>
      </c>
      <c r="C18" s="42">
        <v>3.4336782690498335</v>
      </c>
    </row>
    <row r="19" spans="1:3" ht="12.75" x14ac:dyDescent="0.2">
      <c r="A19" s="21" t="str">
        <f t="shared" si="0"/>
        <v>2009</v>
      </c>
      <c r="B19" s="17" t="s">
        <v>129</v>
      </c>
      <c r="C19" s="42">
        <v>3.2771535580524258</v>
      </c>
    </row>
    <row r="20" spans="1:3" ht="12.75" x14ac:dyDescent="0.2">
      <c r="A20" s="21" t="str">
        <f t="shared" si="0"/>
        <v>2009</v>
      </c>
      <c r="B20" s="17" t="s">
        <v>130</v>
      </c>
      <c r="C20" s="42">
        <v>3.4160037435657431</v>
      </c>
    </row>
    <row r="21" spans="1:3" ht="12.75" x14ac:dyDescent="0.2">
      <c r="A21" s="21" t="str">
        <f t="shared" si="0"/>
        <v>2009</v>
      </c>
      <c r="B21" s="17" t="s">
        <v>131</v>
      </c>
      <c r="C21" s="42">
        <v>2.9329608938547524</v>
      </c>
    </row>
    <row r="22" spans="1:3" ht="12.75" x14ac:dyDescent="0.2">
      <c r="A22" s="21" t="str">
        <f t="shared" si="0"/>
        <v>2009</v>
      </c>
      <c r="B22" s="17" t="s">
        <v>132</v>
      </c>
      <c r="C22" s="42">
        <v>2.8332559219693465</v>
      </c>
    </row>
    <row r="23" spans="1:3" ht="12.75" x14ac:dyDescent="0.2">
      <c r="A23" s="21" t="str">
        <f t="shared" si="0"/>
        <v>2009</v>
      </c>
      <c r="B23" s="17" t="s">
        <v>133</v>
      </c>
      <c r="C23" s="42">
        <v>2.6851851851851682</v>
      </c>
    </row>
    <row r="24" spans="1:3" ht="12.75" x14ac:dyDescent="0.2">
      <c r="A24" s="21" t="str">
        <f t="shared" si="0"/>
        <v>2009</v>
      </c>
      <c r="B24" s="17" t="s">
        <v>134</v>
      </c>
      <c r="C24" s="42">
        <v>2.4423963133640703</v>
      </c>
    </row>
    <row r="25" spans="1:3" ht="12.75" x14ac:dyDescent="0.2">
      <c r="A25" s="21" t="str">
        <f t="shared" si="0"/>
        <v>2009</v>
      </c>
      <c r="B25" s="17" t="s">
        <v>135</v>
      </c>
      <c r="C25" s="42">
        <v>2.4390243902439046</v>
      </c>
    </row>
    <row r="26" spans="1:3" ht="12.75" x14ac:dyDescent="0.2">
      <c r="A26" s="21" t="str">
        <f t="shared" si="0"/>
        <v>2009</v>
      </c>
      <c r="B26" s="17" t="s">
        <v>136</v>
      </c>
      <c r="C26" s="42">
        <v>2.527573529411753</v>
      </c>
    </row>
    <row r="27" spans="1:3" ht="12.75" x14ac:dyDescent="0.2">
      <c r="A27" s="21" t="str">
        <f t="shared" si="0"/>
        <v>2009</v>
      </c>
      <c r="B27" s="17" t="s">
        <v>137</v>
      </c>
      <c r="C27" s="42">
        <v>2.1937842778793515</v>
      </c>
    </row>
    <row r="28" spans="1:3" ht="12.75" x14ac:dyDescent="0.2">
      <c r="A28" s="21" t="str">
        <f t="shared" si="0"/>
        <v>2009</v>
      </c>
      <c r="B28" s="17" t="s">
        <v>138</v>
      </c>
      <c r="C28" s="42">
        <v>1.9143117593436454</v>
      </c>
    </row>
    <row r="29" spans="1:3" ht="12.75" x14ac:dyDescent="0.2">
      <c r="A29" s="21" t="str">
        <f t="shared" si="0"/>
        <v>2010</v>
      </c>
      <c r="B29" s="17" t="s">
        <v>139</v>
      </c>
      <c r="C29" s="42">
        <v>2.0482476103778069</v>
      </c>
    </row>
    <row r="30" spans="1:3" ht="12.75" x14ac:dyDescent="0.2">
      <c r="A30" s="21" t="str">
        <f t="shared" si="0"/>
        <v>2010</v>
      </c>
      <c r="B30" s="17" t="s">
        <v>140</v>
      </c>
      <c r="C30" s="42">
        <v>2.0918599363346946</v>
      </c>
    </row>
    <row r="31" spans="1:3" ht="12.75" x14ac:dyDescent="0.2">
      <c r="A31" s="21" t="str">
        <f t="shared" si="0"/>
        <v>2010</v>
      </c>
      <c r="B31" s="17" t="s">
        <v>141</v>
      </c>
      <c r="C31" s="42">
        <v>1.8132366273798883</v>
      </c>
    </row>
    <row r="32" spans="1:3" ht="12.75" x14ac:dyDescent="0.2">
      <c r="A32" s="21" t="str">
        <f t="shared" si="0"/>
        <v>2010</v>
      </c>
      <c r="B32" s="17" t="s">
        <v>142</v>
      </c>
      <c r="C32" s="42">
        <v>1.7647058823529349</v>
      </c>
    </row>
    <row r="33" spans="1:3" ht="12.75" x14ac:dyDescent="0.2">
      <c r="A33" s="21" t="str">
        <f t="shared" si="0"/>
        <v>2010</v>
      </c>
      <c r="B33" s="17" t="s">
        <v>143</v>
      </c>
      <c r="C33" s="42">
        <v>1.8995929443690773</v>
      </c>
    </row>
    <row r="34" spans="1:3" ht="12.75" x14ac:dyDescent="0.2">
      <c r="A34" s="21" t="str">
        <f t="shared" si="0"/>
        <v>2010</v>
      </c>
      <c r="B34" s="17" t="s">
        <v>144</v>
      </c>
      <c r="C34" s="42">
        <v>1.7615176151761558</v>
      </c>
    </row>
    <row r="35" spans="1:3" ht="12.75" x14ac:dyDescent="0.2">
      <c r="A35" s="21" t="str">
        <f t="shared" si="0"/>
        <v>2010</v>
      </c>
      <c r="B35" s="17" t="s">
        <v>145</v>
      </c>
      <c r="C35" s="42">
        <v>1.8485121731289356</v>
      </c>
    </row>
    <row r="36" spans="1:3" x14ac:dyDescent="0.25">
      <c r="A36" s="21" t="str">
        <f t="shared" si="0"/>
        <v>2010</v>
      </c>
      <c r="B36" s="17" t="s">
        <v>146</v>
      </c>
      <c r="C36" s="42">
        <v>1.7543859649122862</v>
      </c>
    </row>
    <row r="37" spans="1:3" x14ac:dyDescent="0.25">
      <c r="A37" s="21" t="str">
        <f t="shared" si="0"/>
        <v>2010</v>
      </c>
      <c r="B37" s="17" t="s">
        <v>147</v>
      </c>
      <c r="C37" s="42">
        <v>1.8418688230009028</v>
      </c>
    </row>
    <row r="38" spans="1:3" x14ac:dyDescent="0.25">
      <c r="A38" s="21" t="str">
        <f t="shared" si="0"/>
        <v>2010</v>
      </c>
      <c r="B38" s="17" t="s">
        <v>148</v>
      </c>
      <c r="C38" s="42">
        <v>1.92738682205289</v>
      </c>
    </row>
    <row r="39" spans="1:3" x14ac:dyDescent="0.25">
      <c r="A39" s="21" t="str">
        <f t="shared" si="0"/>
        <v>2010</v>
      </c>
      <c r="B39" s="17" t="s">
        <v>149</v>
      </c>
      <c r="C39" s="42">
        <v>1.6547406082289884</v>
      </c>
    </row>
    <row r="40" spans="1:3" x14ac:dyDescent="0.25">
      <c r="A40" s="21" t="str">
        <f t="shared" si="0"/>
        <v>2010</v>
      </c>
      <c r="B40" s="17" t="s">
        <v>150</v>
      </c>
      <c r="C40" s="42">
        <v>1.7889087656529634</v>
      </c>
    </row>
    <row r="41" spans="1:3" x14ac:dyDescent="0.25">
      <c r="A41" s="21" t="str">
        <f t="shared" si="0"/>
        <v>2011</v>
      </c>
      <c r="B41" s="17" t="s">
        <v>151</v>
      </c>
      <c r="C41" s="42">
        <v>1.9179304192685098</v>
      </c>
    </row>
    <row r="42" spans="1:3" x14ac:dyDescent="0.25">
      <c r="A42" s="21" t="str">
        <f t="shared" si="0"/>
        <v>2011</v>
      </c>
      <c r="B42" s="17" t="s">
        <v>152</v>
      </c>
      <c r="C42" s="42">
        <v>1.8708240534521137</v>
      </c>
    </row>
    <row r="43" spans="1:3" x14ac:dyDescent="0.25">
      <c r="A43" s="21" t="str">
        <f t="shared" si="0"/>
        <v>2011</v>
      </c>
      <c r="B43" s="17" t="s">
        <v>153</v>
      </c>
      <c r="C43" s="42">
        <v>1.8699910952804988</v>
      </c>
    </row>
    <row r="44" spans="1:3" x14ac:dyDescent="0.25">
      <c r="A44" s="21" t="str">
        <f t="shared" si="0"/>
        <v>2011</v>
      </c>
      <c r="B44" s="17" t="s">
        <v>154</v>
      </c>
      <c r="C44" s="42">
        <v>1.9119608714984526</v>
      </c>
    </row>
    <row r="45" spans="1:3" x14ac:dyDescent="0.25">
      <c r="A45" s="21" t="str">
        <f t="shared" si="0"/>
        <v>2011</v>
      </c>
      <c r="B45" s="17" t="s">
        <v>155</v>
      </c>
      <c r="C45" s="42">
        <v>2.0417221482467607</v>
      </c>
    </row>
    <row r="46" spans="1:3" x14ac:dyDescent="0.25">
      <c r="A46" s="21" t="str">
        <f t="shared" si="0"/>
        <v>2011</v>
      </c>
      <c r="B46" s="17" t="s">
        <v>156</v>
      </c>
      <c r="C46" s="42">
        <v>2.1304926764314169</v>
      </c>
    </row>
    <row r="47" spans="1:3" x14ac:dyDescent="0.25">
      <c r="A47" s="21" t="str">
        <f t="shared" si="0"/>
        <v>2011</v>
      </c>
      <c r="B47" s="17" t="s">
        <v>157</v>
      </c>
      <c r="C47" s="42">
        <v>2.301903497122626</v>
      </c>
    </row>
    <row r="48" spans="1:3" x14ac:dyDescent="0.25">
      <c r="A48" s="21" t="str">
        <f t="shared" si="0"/>
        <v>2011</v>
      </c>
      <c r="B48" s="17" t="s">
        <v>158</v>
      </c>
      <c r="C48" s="42">
        <v>1.9893899204243892</v>
      </c>
    </row>
    <row r="49" spans="1:3" x14ac:dyDescent="0.25">
      <c r="A49" s="21" t="str">
        <f t="shared" si="0"/>
        <v>2011</v>
      </c>
      <c r="B49" s="17" t="s">
        <v>159</v>
      </c>
      <c r="C49" s="42">
        <v>1.9408910454344896</v>
      </c>
    </row>
    <row r="50" spans="1:3" x14ac:dyDescent="0.25">
      <c r="A50" s="21" t="str">
        <f t="shared" si="0"/>
        <v>2011</v>
      </c>
      <c r="B50" s="17" t="s">
        <v>160</v>
      </c>
      <c r="C50" s="42">
        <v>2.0668425681618308</v>
      </c>
    </row>
    <row r="51" spans="1:3" x14ac:dyDescent="0.25">
      <c r="A51" s="21" t="str">
        <f t="shared" si="0"/>
        <v>2011</v>
      </c>
      <c r="B51" s="17" t="s">
        <v>161</v>
      </c>
      <c r="C51" s="42">
        <v>2.0237571491421136</v>
      </c>
    </row>
    <row r="52" spans="1:3" x14ac:dyDescent="0.25">
      <c r="A52" s="21" t="str">
        <f t="shared" si="0"/>
        <v>2011</v>
      </c>
      <c r="B52" s="17" t="s">
        <v>162</v>
      </c>
      <c r="C52" s="42">
        <v>1.9771528998242527</v>
      </c>
    </row>
    <row r="53" spans="1:3" x14ac:dyDescent="0.25">
      <c r="A53" s="21" t="str">
        <f t="shared" si="0"/>
        <v>2012</v>
      </c>
      <c r="B53" s="17" t="s">
        <v>163</v>
      </c>
      <c r="C53" s="42">
        <v>1.7067833698030555</v>
      </c>
    </row>
    <row r="54" spans="1:3" x14ac:dyDescent="0.25">
      <c r="A54" s="21" t="str">
        <f t="shared" si="0"/>
        <v>2012</v>
      </c>
      <c r="B54" s="17" t="s">
        <v>164</v>
      </c>
      <c r="C54" s="42">
        <v>1.7927415828596471</v>
      </c>
    </row>
    <row r="55" spans="1:3" x14ac:dyDescent="0.25">
      <c r="A55" s="21" t="str">
        <f t="shared" si="0"/>
        <v>2012</v>
      </c>
      <c r="B55" s="17" t="s">
        <v>165</v>
      </c>
      <c r="C55" s="42">
        <v>2.0979020979021046</v>
      </c>
    </row>
    <row r="56" spans="1:3" x14ac:dyDescent="0.25">
      <c r="A56" s="21" t="str">
        <f t="shared" si="0"/>
        <v>2012</v>
      </c>
      <c r="B56" s="17" t="s">
        <v>166</v>
      </c>
      <c r="C56" s="42">
        <v>2.0942408376963151</v>
      </c>
    </row>
    <row r="57" spans="1:3" x14ac:dyDescent="0.25">
      <c r="A57" s="21" t="str">
        <f t="shared" si="0"/>
        <v>2012</v>
      </c>
      <c r="B57" s="17" t="s">
        <v>167</v>
      </c>
      <c r="C57" s="42">
        <v>1.7833840800348</v>
      </c>
    </row>
    <row r="58" spans="1:3" x14ac:dyDescent="0.25">
      <c r="A58" s="21" t="str">
        <f t="shared" si="0"/>
        <v>2012</v>
      </c>
      <c r="B58" s="17" t="s">
        <v>168</v>
      </c>
      <c r="C58" s="42">
        <v>1.9991308126901197</v>
      </c>
    </row>
    <row r="59" spans="1:3" x14ac:dyDescent="0.25">
      <c r="A59" s="21" t="str">
        <f t="shared" si="0"/>
        <v>2012</v>
      </c>
      <c r="B59" s="17" t="s">
        <v>169</v>
      </c>
      <c r="C59" s="42">
        <v>1.774123755949808</v>
      </c>
    </row>
    <row r="60" spans="1:3" x14ac:dyDescent="0.25">
      <c r="A60" s="21" t="str">
        <f t="shared" si="0"/>
        <v>2012</v>
      </c>
      <c r="B60" s="17" t="s">
        <v>170</v>
      </c>
      <c r="C60" s="42">
        <v>1.8638925010836527</v>
      </c>
    </row>
    <row r="61" spans="1:3" x14ac:dyDescent="0.25">
      <c r="A61" s="21" t="str">
        <f t="shared" si="0"/>
        <v>2012</v>
      </c>
      <c r="B61" s="17" t="s">
        <v>171</v>
      </c>
      <c r="C61" s="42">
        <v>2.0337516226741625</v>
      </c>
    </row>
    <row r="62" spans="1:3" x14ac:dyDescent="0.25">
      <c r="A62" s="21" t="str">
        <f t="shared" si="0"/>
        <v>2012</v>
      </c>
      <c r="B62" s="17" t="s">
        <v>172</v>
      </c>
      <c r="C62" s="42">
        <v>1.5079707022834787</v>
      </c>
    </row>
    <row r="63" spans="1:3" x14ac:dyDescent="0.25">
      <c r="A63" s="21" t="str">
        <f t="shared" si="0"/>
        <v>2012</v>
      </c>
      <c r="B63" s="17" t="s">
        <v>173</v>
      </c>
      <c r="C63" s="42">
        <v>1.8973695558430315</v>
      </c>
    </row>
    <row r="64" spans="1:3" x14ac:dyDescent="0.25">
      <c r="A64" s="21" t="str">
        <f t="shared" si="0"/>
        <v>2012</v>
      </c>
      <c r="B64" s="17" t="s">
        <v>174</v>
      </c>
      <c r="C64" s="42">
        <v>2.2404136148211906</v>
      </c>
    </row>
    <row r="65" spans="1:3" x14ac:dyDescent="0.25">
      <c r="A65" s="21" t="str">
        <f t="shared" si="0"/>
        <v>2013</v>
      </c>
      <c r="B65" s="17" t="s">
        <v>175</v>
      </c>
      <c r="C65" s="42">
        <v>2.2375215146299698</v>
      </c>
    </row>
    <row r="66" spans="1:3" x14ac:dyDescent="0.25">
      <c r="A66" s="21" t="str">
        <f t="shared" si="0"/>
        <v>2013</v>
      </c>
      <c r="B66" s="17" t="s">
        <v>176</v>
      </c>
      <c r="C66" s="42">
        <v>2.1477663230240474</v>
      </c>
    </row>
    <row r="67" spans="1:3" x14ac:dyDescent="0.25">
      <c r="A67" s="21" t="str">
        <f t="shared" si="0"/>
        <v>2013</v>
      </c>
      <c r="B67" s="17" t="s">
        <v>177</v>
      </c>
      <c r="C67" s="42">
        <v>1.9263698630136883</v>
      </c>
    </row>
    <row r="68" spans="1:3" x14ac:dyDescent="0.25">
      <c r="A68" s="21" t="str">
        <f t="shared" si="0"/>
        <v>2013</v>
      </c>
      <c r="B68" s="17" t="s">
        <v>178</v>
      </c>
      <c r="C68" s="42">
        <v>2.051282051282044</v>
      </c>
    </row>
    <row r="69" spans="1:3" x14ac:dyDescent="0.25">
      <c r="A69" s="21" t="str">
        <f t="shared" si="0"/>
        <v>2013</v>
      </c>
      <c r="B69" s="17" t="s">
        <v>179</v>
      </c>
      <c r="C69" s="42">
        <v>2.1367521367521292</v>
      </c>
    </row>
    <row r="70" spans="1:3" x14ac:dyDescent="0.25">
      <c r="A70" s="21" t="str">
        <f t="shared" ref="A70:A135" si="1">LEFT(B70,4)</f>
        <v>2013</v>
      </c>
      <c r="B70" s="17" t="s">
        <v>180</v>
      </c>
      <c r="C70" s="42">
        <v>2.1303792074989447</v>
      </c>
    </row>
    <row r="71" spans="1:3" x14ac:dyDescent="0.25">
      <c r="A71" s="21" t="str">
        <f t="shared" si="1"/>
        <v>2013</v>
      </c>
      <c r="B71" s="17" t="s">
        <v>181</v>
      </c>
      <c r="C71" s="42">
        <v>1.9982993197278809</v>
      </c>
    </row>
    <row r="72" spans="1:3" x14ac:dyDescent="0.25">
      <c r="A72" s="21" t="str">
        <f t="shared" si="1"/>
        <v>2013</v>
      </c>
      <c r="B72" s="17" t="s">
        <v>182</v>
      </c>
      <c r="C72" s="42">
        <v>2.2553191489361746</v>
      </c>
    </row>
    <row r="73" spans="1:3" x14ac:dyDescent="0.25">
      <c r="A73" s="21" t="str">
        <f t="shared" si="1"/>
        <v>2013</v>
      </c>
      <c r="B73" s="17" t="s">
        <v>183</v>
      </c>
      <c r="C73" s="42">
        <v>2.0356234096692072</v>
      </c>
    </row>
    <row r="74" spans="1:3" x14ac:dyDescent="0.25">
      <c r="A74" s="21" t="str">
        <f t="shared" si="1"/>
        <v>2013</v>
      </c>
      <c r="B74" s="17" t="s">
        <v>184</v>
      </c>
      <c r="C74" s="42">
        <v>2.2495755517826899</v>
      </c>
    </row>
    <row r="75" spans="1:3" x14ac:dyDescent="0.25">
      <c r="A75" s="21" t="str">
        <f t="shared" si="1"/>
        <v>2013</v>
      </c>
      <c r="B75" s="17" t="s">
        <v>185</v>
      </c>
      <c r="C75" s="42">
        <v>2.2429115531104493</v>
      </c>
    </row>
    <row r="76" spans="1:3" x14ac:dyDescent="0.25">
      <c r="A76" s="21" t="str">
        <f t="shared" si="1"/>
        <v>2013</v>
      </c>
      <c r="B76" s="17" t="s">
        <v>186</v>
      </c>
      <c r="C76" s="42">
        <v>1.854193004635496</v>
      </c>
    </row>
    <row r="77" spans="1:3" x14ac:dyDescent="0.25">
      <c r="A77" s="21" t="str">
        <f t="shared" si="1"/>
        <v>2014</v>
      </c>
      <c r="B77" s="17" t="s">
        <v>187</v>
      </c>
      <c r="C77" s="42">
        <v>1.8939393939393812</v>
      </c>
    </row>
    <row r="78" spans="1:3" x14ac:dyDescent="0.25">
      <c r="A78" s="21" t="str">
        <f t="shared" si="1"/>
        <v>2014</v>
      </c>
      <c r="B78" s="17" t="s">
        <v>188</v>
      </c>
      <c r="C78" s="42">
        <v>2.270815811606397</v>
      </c>
    </row>
    <row r="79" spans="1:3" x14ac:dyDescent="0.25">
      <c r="A79" s="21" t="str">
        <f t="shared" si="1"/>
        <v>2014</v>
      </c>
      <c r="B79" s="17" t="s">
        <v>189</v>
      </c>
      <c r="C79" s="42">
        <v>2.0999580008399743</v>
      </c>
    </row>
    <row r="80" spans="1:3" x14ac:dyDescent="0.25">
      <c r="A80" s="21" t="str">
        <f t="shared" si="1"/>
        <v>2014</v>
      </c>
      <c r="B80" s="17" t="s">
        <v>190</v>
      </c>
      <c r="C80" s="42">
        <v>1.9262981574539317</v>
      </c>
    </row>
    <row r="81" spans="1:3" x14ac:dyDescent="0.25">
      <c r="A81" s="21" t="str">
        <f t="shared" si="1"/>
        <v>2014</v>
      </c>
      <c r="B81" s="17" t="s">
        <v>191</v>
      </c>
      <c r="C81" s="42">
        <v>2.0920502092050208</v>
      </c>
    </row>
    <row r="82" spans="1:3" x14ac:dyDescent="0.25">
      <c r="A82" s="21" t="str">
        <f t="shared" si="1"/>
        <v>2014</v>
      </c>
      <c r="B82" s="17" t="s">
        <v>192</v>
      </c>
      <c r="C82" s="42">
        <v>1.9607843137255054</v>
      </c>
    </row>
    <row r="83" spans="1:3" x14ac:dyDescent="0.25">
      <c r="A83" s="21" t="str">
        <f t="shared" si="1"/>
        <v>2014</v>
      </c>
      <c r="B83" s="17" t="s">
        <v>193</v>
      </c>
      <c r="C83" s="42">
        <v>2.0425177157148866</v>
      </c>
    </row>
    <row r="84" spans="1:3" x14ac:dyDescent="0.25">
      <c r="A84" s="21" t="str">
        <f t="shared" si="1"/>
        <v>2014</v>
      </c>
      <c r="B84" s="17" t="s">
        <v>194</v>
      </c>
      <c r="C84" s="42">
        <v>2.1639617145235102</v>
      </c>
    </row>
    <row r="85" spans="1:3" x14ac:dyDescent="0.25">
      <c r="A85" s="21" t="str">
        <f t="shared" si="1"/>
        <v>2014</v>
      </c>
      <c r="B85" s="17" t="s">
        <v>195</v>
      </c>
      <c r="C85" s="42">
        <v>2.0781379883624274</v>
      </c>
    </row>
    <row r="86" spans="1:3" x14ac:dyDescent="0.25">
      <c r="A86" s="21" t="str">
        <f t="shared" si="1"/>
        <v>2014</v>
      </c>
      <c r="B86" s="17" t="s">
        <v>196</v>
      </c>
      <c r="C86" s="42">
        <v>2.0340390203403835</v>
      </c>
    </row>
    <row r="87" spans="1:3" x14ac:dyDescent="0.25">
      <c r="A87" s="21" t="str">
        <f t="shared" si="1"/>
        <v>2014</v>
      </c>
      <c r="B87" s="17" t="s">
        <v>197</v>
      </c>
      <c r="C87" s="42">
        <v>2.0281456953642252</v>
      </c>
    </row>
    <row r="88" spans="1:3" x14ac:dyDescent="0.25">
      <c r="A88" s="21" t="str">
        <f t="shared" si="1"/>
        <v>2014</v>
      </c>
      <c r="B88" s="17" t="s">
        <v>198</v>
      </c>
      <c r="C88" s="42">
        <v>1.9859329747620835</v>
      </c>
    </row>
    <row r="89" spans="1:3" x14ac:dyDescent="0.25">
      <c r="A89" s="21" t="str">
        <f t="shared" si="1"/>
        <v>2015</v>
      </c>
      <c r="B89" s="17" t="s">
        <v>199</v>
      </c>
      <c r="C89" s="42">
        <v>2.1891780256092508</v>
      </c>
    </row>
    <row r="90" spans="1:3" x14ac:dyDescent="0.25">
      <c r="A90" s="21" t="str">
        <f t="shared" si="1"/>
        <v>2015</v>
      </c>
      <c r="B90" s="17" t="s">
        <v>200</v>
      </c>
      <c r="C90" s="42">
        <v>1.9325657894736725</v>
      </c>
    </row>
    <row r="91" spans="1:3" x14ac:dyDescent="0.25">
      <c r="A91" s="21" t="str">
        <f t="shared" si="1"/>
        <v>2015</v>
      </c>
      <c r="B91" s="17" t="s">
        <v>201</v>
      </c>
      <c r="C91" s="42">
        <v>2.2213081036610571</v>
      </c>
    </row>
    <row r="92" spans="1:3" x14ac:dyDescent="0.25">
      <c r="A92" s="21" t="str">
        <f t="shared" si="1"/>
        <v>2015</v>
      </c>
      <c r="B92" s="17" t="s">
        <v>202</v>
      </c>
      <c r="C92" s="42">
        <v>2.259654889071494</v>
      </c>
    </row>
    <row r="93" spans="1:3" x14ac:dyDescent="0.25">
      <c r="A93" s="21" t="str">
        <f t="shared" si="1"/>
        <v>2015</v>
      </c>
      <c r="B93" s="17" t="s">
        <v>203</v>
      </c>
      <c r="C93" s="42">
        <v>2.336065573770485</v>
      </c>
    </row>
    <row r="94" spans="1:3" x14ac:dyDescent="0.25">
      <c r="A94" s="21" t="str">
        <f t="shared" si="1"/>
        <v>2015</v>
      </c>
      <c r="B94" s="17" t="s">
        <v>204</v>
      </c>
      <c r="C94" s="42">
        <v>2.2504091653027691</v>
      </c>
    </row>
    <row r="95" spans="1:3" x14ac:dyDescent="0.25">
      <c r="A95" s="21" t="str">
        <f t="shared" si="1"/>
        <v>2015</v>
      </c>
      <c r="B95" s="17" t="s">
        <v>205</v>
      </c>
      <c r="C95" s="42">
        <v>2.1650326797385766</v>
      </c>
    </row>
    <row r="96" spans="1:3" x14ac:dyDescent="0.25">
      <c r="A96" s="21" t="str">
        <f t="shared" si="1"/>
        <v>2015</v>
      </c>
      <c r="B96" s="17" t="s">
        <v>206</v>
      </c>
      <c r="C96" s="42">
        <v>2.1995926680244304</v>
      </c>
    </row>
    <row r="97" spans="1:3" x14ac:dyDescent="0.25">
      <c r="A97" s="21" t="str">
        <f t="shared" si="1"/>
        <v>2015</v>
      </c>
      <c r="B97" s="17" t="s">
        <v>207</v>
      </c>
      <c r="C97" s="42">
        <v>2.2801302931596101</v>
      </c>
    </row>
    <row r="98" spans="1:3" x14ac:dyDescent="0.25">
      <c r="A98" s="21" t="str">
        <f t="shared" si="1"/>
        <v>2015</v>
      </c>
      <c r="B98" s="17" t="s">
        <v>208</v>
      </c>
      <c r="C98" s="42">
        <v>2.5223759153783609</v>
      </c>
    </row>
    <row r="99" spans="1:3" x14ac:dyDescent="0.25">
      <c r="A99" s="21" t="str">
        <f t="shared" si="1"/>
        <v>2015</v>
      </c>
      <c r="B99" s="17" t="s">
        <v>209</v>
      </c>
      <c r="C99" s="42">
        <v>2.4340770791075217</v>
      </c>
    </row>
    <row r="100" spans="1:3" x14ac:dyDescent="0.25">
      <c r="A100" s="21" t="str">
        <f t="shared" si="1"/>
        <v>2015</v>
      </c>
      <c r="B100" s="17" t="s">
        <v>210</v>
      </c>
      <c r="C100" s="42">
        <v>2.4746450304259815</v>
      </c>
    </row>
    <row r="101" spans="1:3" x14ac:dyDescent="0.25">
      <c r="A101" s="21" t="str">
        <f t="shared" si="1"/>
        <v>2016</v>
      </c>
      <c r="B101" s="17" t="s">
        <v>211</v>
      </c>
      <c r="C101" s="42">
        <v>2.546483427647539</v>
      </c>
    </row>
    <row r="102" spans="1:3" x14ac:dyDescent="0.25">
      <c r="A102" s="21" t="str">
        <f t="shared" si="1"/>
        <v>2016</v>
      </c>
      <c r="B102" s="17" t="s">
        <v>212</v>
      </c>
      <c r="C102" s="42">
        <v>2.4203307785397365</v>
      </c>
    </row>
    <row r="103" spans="1:3" x14ac:dyDescent="0.25">
      <c r="A103" s="21" t="str">
        <f t="shared" si="1"/>
        <v>2016</v>
      </c>
      <c r="B103" s="17" t="s">
        <v>213</v>
      </c>
      <c r="C103" s="42">
        <v>2.4547283702213152</v>
      </c>
    </row>
    <row r="104" spans="1:3" x14ac:dyDescent="0.25">
      <c r="A104" s="21" t="str">
        <f t="shared" si="1"/>
        <v>2016</v>
      </c>
      <c r="B104" s="17" t="s">
        <v>214</v>
      </c>
      <c r="C104" s="42">
        <v>2.6114905584571968</v>
      </c>
    </row>
    <row r="105" spans="1:3" x14ac:dyDescent="0.25">
      <c r="A105" s="21" t="str">
        <f t="shared" si="1"/>
        <v>2016</v>
      </c>
      <c r="B105" s="17" t="s">
        <v>215</v>
      </c>
      <c r="C105" s="42">
        <v>2.4028834601521831</v>
      </c>
    </row>
    <row r="106" spans="1:3" x14ac:dyDescent="0.25">
      <c r="A106" s="21" t="str">
        <f t="shared" si="1"/>
        <v>2016</v>
      </c>
      <c r="B106" s="17" t="s">
        <v>216</v>
      </c>
      <c r="C106" s="42">
        <v>2.6010404161664669</v>
      </c>
    </row>
    <row r="107" spans="1:3" x14ac:dyDescent="0.25">
      <c r="A107" s="21" t="str">
        <f t="shared" si="1"/>
        <v>2016</v>
      </c>
      <c r="B107" s="17" t="s">
        <v>217</v>
      </c>
      <c r="C107" s="42">
        <v>2.7588964414234196</v>
      </c>
    </row>
    <row r="108" spans="1:3" x14ac:dyDescent="0.25">
      <c r="A108" s="21" t="str">
        <f t="shared" si="1"/>
        <v>2016</v>
      </c>
      <c r="B108" s="17" t="s">
        <v>218</v>
      </c>
      <c r="C108" s="42">
        <v>2.5508170585890833</v>
      </c>
    </row>
    <row r="109" spans="1:3" x14ac:dyDescent="0.25">
      <c r="A109" s="21" t="str">
        <f t="shared" si="1"/>
        <v>2016</v>
      </c>
      <c r="B109" s="17" t="s">
        <v>219</v>
      </c>
      <c r="C109" s="42">
        <v>2.6273885350318382</v>
      </c>
    </row>
    <row r="110" spans="1:3" x14ac:dyDescent="0.25">
      <c r="A110" s="21" t="str">
        <f t="shared" si="1"/>
        <v>2016</v>
      </c>
      <c r="B110" s="17" t="s">
        <v>220</v>
      </c>
      <c r="C110" s="42">
        <v>2.6587301587301715</v>
      </c>
    </row>
    <row r="111" spans="1:3" x14ac:dyDescent="0.25">
      <c r="A111" s="21" t="str">
        <f t="shared" si="1"/>
        <v>2016</v>
      </c>
      <c r="B111" s="17" t="s">
        <v>221</v>
      </c>
      <c r="C111" s="42">
        <v>2.6138613861386162</v>
      </c>
    </row>
    <row r="112" spans="1:3" x14ac:dyDescent="0.25">
      <c r="A112" s="21" t="str">
        <f t="shared" si="1"/>
        <v>2016</v>
      </c>
      <c r="B112" s="17" t="s">
        <v>222</v>
      </c>
      <c r="C112" s="42">
        <v>2.6524148851939655</v>
      </c>
    </row>
    <row r="113" spans="1:3" x14ac:dyDescent="0.25">
      <c r="A113" s="21" t="str">
        <f t="shared" si="1"/>
        <v>2017</v>
      </c>
      <c r="B113" s="17" t="s">
        <v>223</v>
      </c>
      <c r="C113" s="42">
        <v>2.404414662987775</v>
      </c>
    </row>
    <row r="114" spans="1:3" x14ac:dyDescent="0.25">
      <c r="A114" s="21" t="str">
        <f t="shared" si="1"/>
        <v>2017</v>
      </c>
      <c r="B114" s="17" t="s">
        <v>224</v>
      </c>
      <c r="C114" s="42">
        <v>2.7176053564395231</v>
      </c>
    </row>
    <row r="115" spans="1:3" x14ac:dyDescent="0.25">
      <c r="A115" s="21" t="str">
        <f t="shared" si="1"/>
        <v>2017</v>
      </c>
      <c r="B115" s="17" t="s">
        <v>225</v>
      </c>
      <c r="C115" s="42">
        <v>2.553024351924571</v>
      </c>
    </row>
    <row r="116" spans="1:3" x14ac:dyDescent="0.25">
      <c r="A116" s="21" t="str">
        <f t="shared" si="1"/>
        <v>2017</v>
      </c>
      <c r="B116" s="17" t="s">
        <v>226</v>
      </c>
      <c r="C116" s="42">
        <v>2.4667188723570987</v>
      </c>
    </row>
    <row r="117" spans="1:3" x14ac:dyDescent="0.25">
      <c r="A117" s="21" t="str">
        <f t="shared" si="1"/>
        <v>2017</v>
      </c>
      <c r="B117" s="17" t="s">
        <v>227</v>
      </c>
      <c r="C117" s="42">
        <v>2.5420414548298798</v>
      </c>
    </row>
    <row r="118" spans="1:3" x14ac:dyDescent="0.25">
      <c r="A118" s="21" t="str">
        <f t="shared" si="1"/>
        <v>2017</v>
      </c>
      <c r="B118" s="17" t="s">
        <v>228</v>
      </c>
      <c r="C118" s="42">
        <v>2.4960998439937709</v>
      </c>
    </row>
    <row r="119" spans="1:3" x14ac:dyDescent="0.25">
      <c r="A119" s="21" t="str">
        <f t="shared" si="1"/>
        <v>2017</v>
      </c>
      <c r="B119" s="17" t="s">
        <v>229</v>
      </c>
      <c r="C119" s="42">
        <v>2.5680933852139987</v>
      </c>
    </row>
    <row r="120" spans="1:3" x14ac:dyDescent="0.25">
      <c r="A120" s="21" t="str">
        <f t="shared" si="1"/>
        <v>2017</v>
      </c>
      <c r="B120" s="17" t="s">
        <v>230</v>
      </c>
      <c r="C120" s="42">
        <v>2.5650991061018313</v>
      </c>
    </row>
    <row r="121" spans="1:3" x14ac:dyDescent="0.25">
      <c r="A121" s="21" t="str">
        <f t="shared" si="1"/>
        <v>2017</v>
      </c>
      <c r="B121" s="17" t="s">
        <v>231</v>
      </c>
      <c r="C121" s="42">
        <v>2.8316524437548507</v>
      </c>
    </row>
    <row r="122" spans="1:3" x14ac:dyDescent="0.25">
      <c r="A122" s="21" t="str">
        <f t="shared" si="1"/>
        <v>2017</v>
      </c>
      <c r="B122" s="17" t="s">
        <v>232</v>
      </c>
      <c r="C122" s="42">
        <v>2.3192887514495553</v>
      </c>
    </row>
    <row r="123" spans="1:3" x14ac:dyDescent="0.25">
      <c r="A123" s="21" t="str">
        <f t="shared" si="1"/>
        <v>2017</v>
      </c>
      <c r="B123" s="17" t="s">
        <v>233</v>
      </c>
      <c r="C123" s="42">
        <v>2.4700887688151374</v>
      </c>
    </row>
    <row r="124" spans="1:3" x14ac:dyDescent="0.25">
      <c r="A124" s="21" t="str">
        <f t="shared" si="1"/>
        <v>2017</v>
      </c>
      <c r="B124" s="17" t="s">
        <v>234</v>
      </c>
      <c r="C124" s="42">
        <v>2.7381411492479746</v>
      </c>
    </row>
    <row r="125" spans="1:3" x14ac:dyDescent="0.25">
      <c r="A125" s="21" t="str">
        <f t="shared" si="1"/>
        <v>2018</v>
      </c>
      <c r="B125" s="17" t="s">
        <v>235</v>
      </c>
      <c r="C125" s="42">
        <v>2.8098537336412654</v>
      </c>
    </row>
    <row r="126" spans="1:3" x14ac:dyDescent="0.25">
      <c r="A126" s="21" t="str">
        <f t="shared" si="1"/>
        <v>2018</v>
      </c>
      <c r="B126" s="17" t="s">
        <v>236</v>
      </c>
      <c r="C126" s="42">
        <v>2.5690184049079745</v>
      </c>
    </row>
    <row r="127" spans="1:3" x14ac:dyDescent="0.25">
      <c r="A127" s="21" t="str">
        <f t="shared" si="1"/>
        <v>2018</v>
      </c>
      <c r="B127" s="17" t="s">
        <v>237</v>
      </c>
      <c r="C127" s="42">
        <v>2.7958636537725123</v>
      </c>
    </row>
    <row r="128" spans="1:3" x14ac:dyDescent="0.25">
      <c r="A128" s="21" t="str">
        <f t="shared" si="1"/>
        <v>2018</v>
      </c>
      <c r="B128" s="17" t="s">
        <v>238</v>
      </c>
      <c r="C128" s="42">
        <v>2.7894535727932546</v>
      </c>
    </row>
    <row r="129" spans="1:3" x14ac:dyDescent="0.25">
      <c r="A129" s="21" t="str">
        <f t="shared" si="1"/>
        <v>2018</v>
      </c>
      <c r="B129" s="17" t="s">
        <v>449</v>
      </c>
      <c r="C129" s="42">
        <v>2.9366895499618684</v>
      </c>
    </row>
    <row r="130" spans="1:3" x14ac:dyDescent="0.25">
      <c r="A130" s="21" t="str">
        <f t="shared" si="1"/>
        <v>2018</v>
      </c>
      <c r="B130" s="17" t="s">
        <v>450</v>
      </c>
      <c r="C130" s="42">
        <v>2.9299847792998435</v>
      </c>
    </row>
    <row r="131" spans="1:3" x14ac:dyDescent="0.25">
      <c r="A131" s="21" t="str">
        <f t="shared" si="1"/>
        <v>2018</v>
      </c>
      <c r="B131" s="17" t="s">
        <v>451</v>
      </c>
      <c r="C131" s="42">
        <v>2.845220030349016</v>
      </c>
    </row>
    <row r="132" spans="1:3" x14ac:dyDescent="0.25">
      <c r="A132" s="21" t="str">
        <f t="shared" si="1"/>
        <v>2018</v>
      </c>
      <c r="B132" s="17" t="s">
        <v>452</v>
      </c>
      <c r="C132" s="42">
        <v>3.1830238726790361</v>
      </c>
    </row>
    <row r="133" spans="1:3" x14ac:dyDescent="0.25">
      <c r="A133" s="21" t="str">
        <f t="shared" si="1"/>
        <v>2018</v>
      </c>
      <c r="B133" s="17" t="s">
        <v>453</v>
      </c>
      <c r="C133" s="42">
        <v>2.9800075443229046</v>
      </c>
    </row>
    <row r="134" spans="1:3" x14ac:dyDescent="0.25">
      <c r="A134" s="21" t="str">
        <f t="shared" ref="A134" si="2">LEFT(B134,4)</f>
        <v>2018</v>
      </c>
      <c r="B134" s="17" t="s">
        <v>454</v>
      </c>
      <c r="C134" s="42">
        <v>3.3245183226294106</v>
      </c>
    </row>
    <row r="135" spans="1:3" x14ac:dyDescent="0.25">
      <c r="A135" s="21" t="str">
        <f t="shared" si="1"/>
        <v>2018</v>
      </c>
      <c r="B135" s="17" t="s">
        <v>455</v>
      </c>
      <c r="C135" s="42">
        <v>3.3145009416195803</v>
      </c>
    </row>
    <row r="136" spans="1:3" x14ac:dyDescent="0.25">
      <c r="A136" s="21" t="str">
        <f t="shared" ref="A136:A148" si="3">LEFT(B136,4)</f>
        <v>2018</v>
      </c>
      <c r="B136" s="17" t="s">
        <v>456</v>
      </c>
      <c r="C136" s="42">
        <v>3.340840840840853</v>
      </c>
    </row>
    <row r="137" spans="1:3" x14ac:dyDescent="0.25">
      <c r="A137" s="21" t="str">
        <f t="shared" si="3"/>
        <v>2019</v>
      </c>
      <c r="B137" s="17" t="s">
        <v>1028</v>
      </c>
      <c r="C137" s="17">
        <v>3.1823287158367464</v>
      </c>
    </row>
    <row r="138" spans="1:3" x14ac:dyDescent="0.25">
      <c r="A138" s="21" t="str">
        <f t="shared" si="3"/>
        <v>2019</v>
      </c>
      <c r="B138" s="17" t="s">
        <v>1029</v>
      </c>
      <c r="C138" s="17">
        <v>3.4018691588785011</v>
      </c>
    </row>
    <row r="139" spans="1:3" x14ac:dyDescent="0.25">
      <c r="A139" s="21" t="str">
        <f t="shared" si="3"/>
        <v>2019</v>
      </c>
      <c r="B139" s="17" t="s">
        <v>1030</v>
      </c>
      <c r="C139" s="17">
        <v>3.2414307004470899</v>
      </c>
    </row>
    <row r="140" spans="1:3" x14ac:dyDescent="0.25">
      <c r="A140" s="21" t="str">
        <f t="shared" si="3"/>
        <v>2019</v>
      </c>
      <c r="B140" s="17" t="s">
        <v>1031</v>
      </c>
      <c r="C140" s="17">
        <v>3.2342007434944309</v>
      </c>
    </row>
    <row r="141" spans="1:3" x14ac:dyDescent="0.25">
      <c r="A141" s="21" t="str">
        <f t="shared" si="3"/>
        <v>2019</v>
      </c>
      <c r="B141" s="17" t="s">
        <v>1032</v>
      </c>
    </row>
    <row r="142" spans="1:3" x14ac:dyDescent="0.25">
      <c r="A142" s="21" t="str">
        <f t="shared" si="3"/>
        <v>2019</v>
      </c>
      <c r="B142" s="17" t="s">
        <v>1033</v>
      </c>
    </row>
    <row r="143" spans="1:3" x14ac:dyDescent="0.25">
      <c r="A143" s="21" t="str">
        <f t="shared" si="3"/>
        <v>2019</v>
      </c>
      <c r="B143" s="17" t="s">
        <v>1034</v>
      </c>
    </row>
    <row r="144" spans="1:3" x14ac:dyDescent="0.25">
      <c r="A144" s="21" t="str">
        <f t="shared" si="3"/>
        <v>2019</v>
      </c>
      <c r="B144" s="17" t="s">
        <v>1035</v>
      </c>
    </row>
    <row r="145" spans="1:2" x14ac:dyDescent="0.25">
      <c r="A145" s="21" t="str">
        <f t="shared" si="3"/>
        <v>2019</v>
      </c>
      <c r="B145" s="17" t="s">
        <v>1036</v>
      </c>
    </row>
    <row r="146" spans="1:2" x14ac:dyDescent="0.25">
      <c r="A146" s="21" t="str">
        <f t="shared" si="3"/>
        <v>2019</v>
      </c>
      <c r="B146" s="17" t="s">
        <v>1037</v>
      </c>
    </row>
    <row r="147" spans="1:2" x14ac:dyDescent="0.25">
      <c r="A147" s="21" t="str">
        <f t="shared" si="3"/>
        <v>2019</v>
      </c>
      <c r="B147" s="17" t="s">
        <v>1038</v>
      </c>
    </row>
    <row r="148" spans="1:2" x14ac:dyDescent="0.25">
      <c r="A148" s="21" t="str">
        <f t="shared" si="3"/>
        <v>2019</v>
      </c>
      <c r="B148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F18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10.109375" style="17" bestFit="1" customWidth="1"/>
    <col min="5" max="5" width="18.33203125" style="17" bestFit="1" customWidth="1"/>
    <col min="6" max="6" width="9.332031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25">
      <c r="A1" s="18" t="s">
        <v>426</v>
      </c>
      <c r="B1" s="18" t="s">
        <v>427</v>
      </c>
    </row>
    <row r="2" spans="1:6" s="12" customFormat="1" ht="25.5" customHeight="1" x14ac:dyDescent="0.2">
      <c r="A2" s="65" t="s">
        <v>2</v>
      </c>
      <c r="C2" s="13" t="s">
        <v>75</v>
      </c>
      <c r="D2" s="13" t="s">
        <v>76</v>
      </c>
      <c r="F2" s="13"/>
    </row>
    <row r="4" spans="1:6" ht="12.75" hidden="1" x14ac:dyDescent="0.2">
      <c r="C4" s="17" t="s">
        <v>428</v>
      </c>
      <c r="D4" s="17" t="s">
        <v>429</v>
      </c>
      <c r="E4" s="17" t="s">
        <v>429</v>
      </c>
    </row>
    <row r="5" spans="1:6" ht="12.75" x14ac:dyDescent="0.2">
      <c r="A5" s="21" t="str">
        <f>LEFT(B5,4)</f>
        <v>2005</v>
      </c>
      <c r="B5" s="17" t="s">
        <v>79</v>
      </c>
      <c r="C5" s="42">
        <v>2.8448738593666034</v>
      </c>
      <c r="D5" s="42">
        <v>2.2610483042137641</v>
      </c>
    </row>
    <row r="6" spans="1:6" ht="12.75" x14ac:dyDescent="0.2">
      <c r="A6" s="21" t="str">
        <f t="shared" ref="A6:A69" si="0">LEFT(B6,4)</f>
        <v>2005</v>
      </c>
      <c r="B6" s="17" t="s">
        <v>80</v>
      </c>
      <c r="C6" s="42">
        <v>3.0530262453133394</v>
      </c>
      <c r="D6" s="42">
        <v>2.308876346844535</v>
      </c>
    </row>
    <row r="7" spans="1:6" ht="12.75" x14ac:dyDescent="0.2">
      <c r="A7" s="21" t="str">
        <f t="shared" si="0"/>
        <v>2005</v>
      </c>
      <c r="B7" s="17" t="s">
        <v>81</v>
      </c>
      <c r="C7" s="42">
        <v>3.2068412613575736</v>
      </c>
      <c r="D7" s="42">
        <v>2.3529411764705799</v>
      </c>
    </row>
    <row r="8" spans="1:6" ht="12.75" x14ac:dyDescent="0.2">
      <c r="A8" s="21" t="str">
        <f t="shared" si="0"/>
        <v>2005</v>
      </c>
      <c r="B8" s="17" t="s">
        <v>82</v>
      </c>
      <c r="C8" s="42">
        <v>3.3617929562433257</v>
      </c>
      <c r="D8" s="42">
        <v>2.1949974476773715</v>
      </c>
    </row>
    <row r="9" spans="1:6" ht="12.75" x14ac:dyDescent="0.2">
      <c r="A9" s="21" t="str">
        <f t="shared" si="0"/>
        <v>2005</v>
      </c>
      <c r="B9" s="17" t="s">
        <v>83</v>
      </c>
      <c r="C9" s="42">
        <v>2.8692879914984148</v>
      </c>
      <c r="D9" s="42">
        <v>2.1916411824668858</v>
      </c>
    </row>
    <row r="10" spans="1:6" ht="12.75" x14ac:dyDescent="0.2">
      <c r="A10" s="21" t="str">
        <f t="shared" si="0"/>
        <v>2005</v>
      </c>
      <c r="B10" s="17" t="s">
        <v>84</v>
      </c>
      <c r="C10" s="42">
        <v>2.541026998411855</v>
      </c>
      <c r="D10" s="42">
        <v>2.0345879959308144</v>
      </c>
    </row>
    <row r="11" spans="1:6" ht="12.75" x14ac:dyDescent="0.2">
      <c r="A11" s="21" t="str">
        <f t="shared" si="0"/>
        <v>2005</v>
      </c>
      <c r="B11" s="17" t="s">
        <v>85</v>
      </c>
      <c r="C11" s="42">
        <v>3.0671602326811209</v>
      </c>
      <c r="D11" s="42">
        <v>2.0833333333333259</v>
      </c>
    </row>
    <row r="12" spans="1:6" ht="12.75" x14ac:dyDescent="0.2">
      <c r="A12" s="21" t="str">
        <f t="shared" si="0"/>
        <v>2005</v>
      </c>
      <c r="B12" s="17" t="s">
        <v>86</v>
      </c>
      <c r="C12" s="42">
        <v>3.6469344608879517</v>
      </c>
      <c r="D12" s="42">
        <v>2.1330624682579957</v>
      </c>
    </row>
    <row r="13" spans="1:6" ht="12.75" x14ac:dyDescent="0.2">
      <c r="A13" s="21" t="str">
        <f t="shared" si="0"/>
        <v>2005</v>
      </c>
      <c r="B13" s="17" t="s">
        <v>87</v>
      </c>
      <c r="C13" s="42">
        <v>4.7418335089568053</v>
      </c>
      <c r="D13" s="42">
        <v>1.9240506329113893</v>
      </c>
    </row>
    <row r="14" spans="1:6" ht="12.75" x14ac:dyDescent="0.2">
      <c r="A14" s="21" t="str">
        <f t="shared" si="0"/>
        <v>2005</v>
      </c>
      <c r="B14" s="17" t="s">
        <v>88</v>
      </c>
      <c r="C14" s="42">
        <v>4.3501048218029359</v>
      </c>
      <c r="D14" s="42">
        <v>2.0717534108135371</v>
      </c>
    </row>
    <row r="15" spans="1:6" ht="12.75" x14ac:dyDescent="0.2">
      <c r="A15" s="21" t="str">
        <f t="shared" si="0"/>
        <v>2005</v>
      </c>
      <c r="B15" s="17" t="s">
        <v>89</v>
      </c>
      <c r="C15" s="42">
        <v>3.3385498174230532</v>
      </c>
      <c r="D15" s="42">
        <v>2.1180030257186067</v>
      </c>
    </row>
    <row r="16" spans="1:6" ht="12.75" x14ac:dyDescent="0.2">
      <c r="A16" s="21" t="str">
        <f t="shared" si="0"/>
        <v>2005</v>
      </c>
      <c r="B16" s="17" t="s">
        <v>90</v>
      </c>
      <c r="C16" s="42">
        <v>3.3385498174230532</v>
      </c>
      <c r="D16" s="42">
        <v>2.1148036253776592</v>
      </c>
    </row>
    <row r="17" spans="1:4" ht="12.75" x14ac:dyDescent="0.2">
      <c r="A17" s="21" t="str">
        <f t="shared" si="0"/>
        <v>2006</v>
      </c>
      <c r="B17" s="17" t="s">
        <v>91</v>
      </c>
      <c r="C17" s="42">
        <v>4.0187891440501167</v>
      </c>
      <c r="D17" s="42">
        <v>2.1105527638190846</v>
      </c>
    </row>
    <row r="18" spans="1:4" ht="12.75" x14ac:dyDescent="0.2">
      <c r="A18" s="21" t="str">
        <f t="shared" si="0"/>
        <v>2006</v>
      </c>
      <c r="B18" s="17" t="s">
        <v>92</v>
      </c>
      <c r="C18" s="42">
        <v>3.6382536382536301</v>
      </c>
      <c r="D18" s="42">
        <v>2.106318956870612</v>
      </c>
    </row>
    <row r="19" spans="1:4" ht="12.75" x14ac:dyDescent="0.2">
      <c r="A19" s="21" t="str">
        <f t="shared" si="0"/>
        <v>2006</v>
      </c>
      <c r="B19" s="17" t="s">
        <v>93</v>
      </c>
      <c r="C19" s="42">
        <v>3.4179181771103018</v>
      </c>
      <c r="D19" s="42">
        <v>2.0989505247376306</v>
      </c>
    </row>
    <row r="20" spans="1:4" ht="12.75" x14ac:dyDescent="0.2">
      <c r="A20" s="21" t="str">
        <f t="shared" si="0"/>
        <v>2006</v>
      </c>
      <c r="B20" s="17" t="s">
        <v>94</v>
      </c>
      <c r="C20" s="42">
        <v>3.6138358286009309</v>
      </c>
      <c r="D20" s="42">
        <v>2.2977022977023198</v>
      </c>
    </row>
    <row r="21" spans="1:4" ht="12.75" x14ac:dyDescent="0.2">
      <c r="A21" s="21" t="str">
        <f t="shared" si="0"/>
        <v>2006</v>
      </c>
      <c r="B21" s="17" t="s">
        <v>95</v>
      </c>
      <c r="C21" s="42">
        <v>3.9772727272727293</v>
      </c>
      <c r="D21" s="42">
        <v>2.4438902743142199</v>
      </c>
    </row>
    <row r="22" spans="1:4" ht="12.75" x14ac:dyDescent="0.2">
      <c r="A22" s="21" t="str">
        <f t="shared" si="0"/>
        <v>2006</v>
      </c>
      <c r="B22" s="17" t="s">
        <v>96</v>
      </c>
      <c r="C22" s="42">
        <v>4.1817243159525175</v>
      </c>
      <c r="D22" s="42">
        <v>2.6420737786640114</v>
      </c>
    </row>
    <row r="23" spans="1:4" ht="12.75" x14ac:dyDescent="0.2">
      <c r="A23" s="21" t="str">
        <f t="shared" si="0"/>
        <v>2006</v>
      </c>
      <c r="B23" s="17" t="s">
        <v>97</v>
      </c>
      <c r="C23" s="42">
        <v>4.1046690610569536</v>
      </c>
      <c r="D23" s="42">
        <v>2.6879044300647026</v>
      </c>
    </row>
    <row r="24" spans="1:4" ht="12.75" x14ac:dyDescent="0.2">
      <c r="A24" s="21" t="str">
        <f t="shared" si="0"/>
        <v>2006</v>
      </c>
      <c r="B24" s="17" t="s">
        <v>98</v>
      </c>
      <c r="C24" s="42">
        <v>3.9265680775114831</v>
      </c>
      <c r="D24" s="42">
        <v>2.8344107409249197</v>
      </c>
    </row>
    <row r="25" spans="1:4" ht="12.75" x14ac:dyDescent="0.2">
      <c r="A25" s="21" t="str">
        <f t="shared" si="0"/>
        <v>2006</v>
      </c>
      <c r="B25" s="17" t="s">
        <v>99</v>
      </c>
      <c r="C25" s="42">
        <v>2.0120724346076369</v>
      </c>
      <c r="D25" s="42">
        <v>2.9309488325881761</v>
      </c>
    </row>
    <row r="26" spans="1:4" ht="12.75" x14ac:dyDescent="0.2">
      <c r="A26" s="21" t="str">
        <f t="shared" si="0"/>
        <v>2006</v>
      </c>
      <c r="B26" s="17" t="s">
        <v>100</v>
      </c>
      <c r="C26" s="42">
        <v>1.4063284781516971</v>
      </c>
      <c r="D26" s="42">
        <v>2.7722772277227747</v>
      </c>
    </row>
    <row r="27" spans="1:4" ht="12.75" x14ac:dyDescent="0.2">
      <c r="A27" s="21" t="str">
        <f t="shared" si="0"/>
        <v>2006</v>
      </c>
      <c r="B27" s="17" t="s">
        <v>101</v>
      </c>
      <c r="C27" s="42">
        <v>1.9687026754164672</v>
      </c>
      <c r="D27" s="42">
        <v>2.6172839506172885</v>
      </c>
    </row>
    <row r="28" spans="1:4" ht="12.75" x14ac:dyDescent="0.2">
      <c r="A28" s="21" t="str">
        <f t="shared" si="0"/>
        <v>2006</v>
      </c>
      <c r="B28" s="17" t="s">
        <v>102</v>
      </c>
      <c r="C28" s="42">
        <v>2.5239777889954462</v>
      </c>
      <c r="D28" s="42">
        <v>2.6134122287968298</v>
      </c>
    </row>
    <row r="29" spans="1:4" ht="12.75" x14ac:dyDescent="0.2">
      <c r="A29" s="21" t="str">
        <f t="shared" si="0"/>
        <v>2007</v>
      </c>
      <c r="B29" s="17" t="s">
        <v>103</v>
      </c>
      <c r="C29" s="42">
        <v>2.0757651781234232</v>
      </c>
      <c r="D29" s="42">
        <v>2.6574803149606252</v>
      </c>
    </row>
    <row r="30" spans="1:4" ht="12.75" x14ac:dyDescent="0.2">
      <c r="A30" s="21" t="str">
        <f t="shared" si="0"/>
        <v>2007</v>
      </c>
      <c r="B30" s="17" t="s">
        <v>104</v>
      </c>
      <c r="C30" s="42">
        <v>2.4202607823470279</v>
      </c>
      <c r="D30" s="42">
        <v>2.7185658153241699</v>
      </c>
    </row>
    <row r="31" spans="1:4" ht="12.75" x14ac:dyDescent="0.2">
      <c r="A31" s="21" t="str">
        <f t="shared" si="0"/>
        <v>2007</v>
      </c>
      <c r="B31" s="17" t="s">
        <v>105</v>
      </c>
      <c r="C31" s="42">
        <v>2.7981972959439272</v>
      </c>
      <c r="D31" s="42">
        <v>2.5051395007342103</v>
      </c>
    </row>
    <row r="32" spans="1:4" ht="12.75" x14ac:dyDescent="0.2">
      <c r="A32" s="21" t="str">
        <f t="shared" si="0"/>
        <v>2007</v>
      </c>
      <c r="B32" s="17" t="s">
        <v>106</v>
      </c>
      <c r="C32" s="42">
        <v>2.5929247633283525</v>
      </c>
      <c r="D32" s="42">
        <v>2.4155273437499902</v>
      </c>
    </row>
    <row r="33" spans="1:4" ht="12.75" x14ac:dyDescent="0.2">
      <c r="A33" s="21" t="str">
        <f t="shared" si="0"/>
        <v>2007</v>
      </c>
      <c r="B33" s="17" t="s">
        <v>107</v>
      </c>
      <c r="C33" s="42">
        <v>2.7098857426726131</v>
      </c>
      <c r="D33" s="42">
        <v>2.2677702044790582</v>
      </c>
    </row>
    <row r="34" spans="1:4" ht="12.75" x14ac:dyDescent="0.2">
      <c r="A34" s="21" t="str">
        <f t="shared" si="0"/>
        <v>2007</v>
      </c>
      <c r="B34" s="17" t="s">
        <v>108</v>
      </c>
      <c r="C34" s="42">
        <v>2.692765113974227</v>
      </c>
      <c r="D34" s="42">
        <v>2.181641573579407</v>
      </c>
    </row>
    <row r="35" spans="1:4" ht="12.75" x14ac:dyDescent="0.2">
      <c r="A35" s="21" t="str">
        <f t="shared" si="0"/>
        <v>2007</v>
      </c>
      <c r="B35" s="17" t="s">
        <v>109</v>
      </c>
      <c r="C35" s="42">
        <v>2.3178905864958077</v>
      </c>
      <c r="D35" s="42">
        <v>2.1682016480853106</v>
      </c>
    </row>
    <row r="36" spans="1:4" x14ac:dyDescent="0.25">
      <c r="A36" s="21" t="str">
        <f t="shared" si="0"/>
        <v>2007</v>
      </c>
      <c r="B36" s="17" t="s">
        <v>110</v>
      </c>
      <c r="C36" s="42">
        <v>1.8974484789008761</v>
      </c>
      <c r="D36" s="42">
        <v>2.0884912959380886</v>
      </c>
    </row>
    <row r="37" spans="1:4" x14ac:dyDescent="0.25">
      <c r="A37" s="21" t="str">
        <f t="shared" si="0"/>
        <v>2007</v>
      </c>
      <c r="B37" s="17" t="s">
        <v>111</v>
      </c>
      <c r="C37" s="42">
        <v>2.8338264299802685</v>
      </c>
      <c r="D37" s="42">
        <v>2.101351351351366</v>
      </c>
    </row>
    <row r="38" spans="1:4" x14ac:dyDescent="0.25">
      <c r="A38" s="21" t="str">
        <f t="shared" si="0"/>
        <v>2007</v>
      </c>
      <c r="B38" s="17" t="s">
        <v>112</v>
      </c>
      <c r="C38" s="42">
        <v>3.610698365527476</v>
      </c>
      <c r="D38" s="42">
        <v>2.1565510597302495</v>
      </c>
    </row>
    <row r="39" spans="1:4" x14ac:dyDescent="0.25">
      <c r="A39" s="21" t="str">
        <f t="shared" si="0"/>
        <v>2007</v>
      </c>
      <c r="B39" s="17" t="s">
        <v>113</v>
      </c>
      <c r="C39" s="42">
        <v>4.373267326732666</v>
      </c>
      <c r="D39" s="42">
        <v>2.3387872954764077</v>
      </c>
    </row>
    <row r="40" spans="1:4" x14ac:dyDescent="0.25">
      <c r="A40" s="21" t="str">
        <f t="shared" si="0"/>
        <v>2007</v>
      </c>
      <c r="B40" s="17" t="s">
        <v>114</v>
      </c>
      <c r="C40" s="42">
        <v>4.1088133924175319</v>
      </c>
      <c r="D40" s="42">
        <v>2.4353676117251366</v>
      </c>
    </row>
    <row r="41" spans="1:4" x14ac:dyDescent="0.25">
      <c r="A41" s="21" t="str">
        <f t="shared" si="0"/>
        <v>2008</v>
      </c>
      <c r="B41" s="17" t="s">
        <v>115</v>
      </c>
      <c r="C41" s="42">
        <v>4.294695655165981</v>
      </c>
      <c r="D41" s="42">
        <v>2.4789069990412305</v>
      </c>
    </row>
    <row r="42" spans="1:4" x14ac:dyDescent="0.25">
      <c r="A42" s="21" t="str">
        <f t="shared" si="0"/>
        <v>2008</v>
      </c>
      <c r="B42" s="17" t="s">
        <v>116</v>
      </c>
      <c r="C42" s="42">
        <v>4.1429592706119678</v>
      </c>
      <c r="D42" s="42">
        <v>2.2970808329547898</v>
      </c>
    </row>
    <row r="43" spans="1:4" x14ac:dyDescent="0.25">
      <c r="A43" s="21" t="str">
        <f t="shared" si="0"/>
        <v>2008</v>
      </c>
      <c r="B43" s="17" t="s">
        <v>117</v>
      </c>
      <c r="C43" s="42">
        <v>3.9749035501344343</v>
      </c>
      <c r="D43" s="42">
        <v>2.3885243866334172</v>
      </c>
    </row>
    <row r="44" spans="1:4" x14ac:dyDescent="0.25">
      <c r="A44" s="21" t="str">
        <f t="shared" si="0"/>
        <v>2008</v>
      </c>
      <c r="B44" s="17" t="s">
        <v>118</v>
      </c>
      <c r="C44" s="42">
        <v>3.9037609759888126</v>
      </c>
      <c r="D44" s="42">
        <v>2.294669292051843</v>
      </c>
    </row>
    <row r="45" spans="1:4" x14ac:dyDescent="0.25">
      <c r="A45" s="21" t="str">
        <f t="shared" si="0"/>
        <v>2008</v>
      </c>
      <c r="B45" s="17" t="s">
        <v>119</v>
      </c>
      <c r="C45" s="42">
        <v>4.088413823123993</v>
      </c>
      <c r="D45" s="42">
        <v>2.3222157689781087</v>
      </c>
    </row>
    <row r="46" spans="1:4" x14ac:dyDescent="0.25">
      <c r="A46" s="21" t="str">
        <f t="shared" si="0"/>
        <v>2008</v>
      </c>
      <c r="B46" s="17" t="s">
        <v>120</v>
      </c>
      <c r="C46" s="42">
        <v>4.9359661059478643</v>
      </c>
      <c r="D46" s="42">
        <v>2.3917259211376996</v>
      </c>
    </row>
    <row r="47" spans="1:4" x14ac:dyDescent="0.25">
      <c r="A47" s="21" t="str">
        <f t="shared" si="0"/>
        <v>2008</v>
      </c>
      <c r="B47" s="17" t="s">
        <v>121</v>
      </c>
      <c r="C47" s="42">
        <v>5.4975120783418374</v>
      </c>
      <c r="D47" s="42">
        <v>2.4633136122748311</v>
      </c>
    </row>
    <row r="48" spans="1:4" x14ac:dyDescent="0.25">
      <c r="A48" s="21" t="str">
        <f t="shared" si="0"/>
        <v>2008</v>
      </c>
      <c r="B48" s="17" t="s">
        <v>122</v>
      </c>
      <c r="C48" s="42">
        <v>5.3080171620912386</v>
      </c>
      <c r="D48" s="42">
        <v>2.4981171756213394</v>
      </c>
    </row>
    <row r="49" spans="1:4" x14ac:dyDescent="0.25">
      <c r="A49" s="21" t="str">
        <f t="shared" si="0"/>
        <v>2008</v>
      </c>
      <c r="B49" s="17" t="s">
        <v>123</v>
      </c>
      <c r="C49" s="42">
        <v>4.9533198751360752</v>
      </c>
      <c r="D49" s="42">
        <v>2.4386208722122937</v>
      </c>
    </row>
    <row r="50" spans="1:4" x14ac:dyDescent="0.25">
      <c r="A50" s="21" t="str">
        <f t="shared" si="0"/>
        <v>2008</v>
      </c>
      <c r="B50" s="17" t="s">
        <v>124</v>
      </c>
      <c r="C50" s="42">
        <v>3.7310578899565128</v>
      </c>
      <c r="D50" s="42">
        <v>2.2213629955157854</v>
      </c>
    </row>
    <row r="51" spans="1:4" x14ac:dyDescent="0.25">
      <c r="A51" s="21" t="str">
        <f t="shared" si="0"/>
        <v>2008</v>
      </c>
      <c r="B51" s="17" t="s">
        <v>125</v>
      </c>
      <c r="C51" s="42">
        <v>1.0999174706166848</v>
      </c>
      <c r="D51" s="42">
        <v>2.0158939151697641</v>
      </c>
    </row>
    <row r="52" spans="1:4" x14ac:dyDescent="0.25">
      <c r="A52" s="21" t="str">
        <f t="shared" si="0"/>
        <v>2008</v>
      </c>
      <c r="B52" s="17" t="s">
        <v>126</v>
      </c>
      <c r="C52" s="42">
        <v>-2.2228002553859039E-2</v>
      </c>
      <c r="D52" s="42">
        <v>1.7624596562335837</v>
      </c>
    </row>
    <row r="53" spans="1:4" x14ac:dyDescent="0.25">
      <c r="A53" s="21" t="str">
        <f t="shared" si="0"/>
        <v>2009</v>
      </c>
      <c r="B53" s="17" t="s">
        <v>127</v>
      </c>
      <c r="C53" s="42">
        <v>-0.11358601902212717</v>
      </c>
      <c r="D53" s="42">
        <v>1.6723503187990874</v>
      </c>
    </row>
    <row r="54" spans="1:4" x14ac:dyDescent="0.25">
      <c r="A54" s="21" t="str">
        <f t="shared" si="0"/>
        <v>2009</v>
      </c>
      <c r="B54" s="17" t="s">
        <v>128</v>
      </c>
      <c r="C54" s="42">
        <v>8.4631406715107715E-3</v>
      </c>
      <c r="D54" s="42">
        <v>1.800980653363804</v>
      </c>
    </row>
    <row r="55" spans="1:4" x14ac:dyDescent="0.25">
      <c r="A55" s="21" t="str">
        <f t="shared" si="0"/>
        <v>2009</v>
      </c>
      <c r="B55" s="17" t="s">
        <v>129</v>
      </c>
      <c r="C55" s="42">
        <v>-0.44647876766238381</v>
      </c>
      <c r="D55" s="42">
        <v>1.7876130957932945</v>
      </c>
    </row>
    <row r="56" spans="1:4" x14ac:dyDescent="0.25">
      <c r="A56" s="21" t="str">
        <f t="shared" si="0"/>
        <v>2009</v>
      </c>
      <c r="B56" s="17" t="s">
        <v>130</v>
      </c>
      <c r="C56" s="42">
        <v>-0.57632442437670628</v>
      </c>
      <c r="D56" s="42">
        <v>1.9323266219239299</v>
      </c>
    </row>
    <row r="57" spans="1:4" x14ac:dyDescent="0.25">
      <c r="A57" s="21" t="str">
        <f t="shared" si="0"/>
        <v>2009</v>
      </c>
      <c r="B57" s="17" t="s">
        <v>131</v>
      </c>
      <c r="C57" s="42">
        <v>-1.0157614958551719</v>
      </c>
      <c r="D57" s="42">
        <v>1.8461309413034588</v>
      </c>
    </row>
    <row r="58" spans="1:4" x14ac:dyDescent="0.25">
      <c r="A58" s="21" t="str">
        <f t="shared" si="0"/>
        <v>2009</v>
      </c>
      <c r="B58" s="17" t="s">
        <v>132</v>
      </c>
      <c r="C58" s="42">
        <v>-1.2291746182109153</v>
      </c>
      <c r="D58" s="42">
        <v>1.7119726678550107</v>
      </c>
    </row>
    <row r="59" spans="1:4" x14ac:dyDescent="0.25">
      <c r="A59" s="21" t="str">
        <f t="shared" si="0"/>
        <v>2009</v>
      </c>
      <c r="B59" s="17" t="s">
        <v>133</v>
      </c>
      <c r="C59" s="42">
        <v>-1.9587610037622771</v>
      </c>
      <c r="D59" s="42">
        <v>1.5270992984974363</v>
      </c>
    </row>
    <row r="60" spans="1:4" x14ac:dyDescent="0.25">
      <c r="A60" s="21" t="str">
        <f t="shared" si="0"/>
        <v>2009</v>
      </c>
      <c r="B60" s="17" t="s">
        <v>134</v>
      </c>
      <c r="C60" s="42">
        <v>-1.4838355663267633</v>
      </c>
      <c r="D60" s="42">
        <v>1.4339650543224725</v>
      </c>
    </row>
    <row r="61" spans="1:4" x14ac:dyDescent="0.25">
      <c r="A61" s="21" t="str">
        <f t="shared" si="0"/>
        <v>2009</v>
      </c>
      <c r="B61" s="17" t="s">
        <v>135</v>
      </c>
      <c r="C61" s="42">
        <v>-1.3779428628864721</v>
      </c>
      <c r="D61" s="42">
        <v>1.4798373886199645</v>
      </c>
    </row>
    <row r="62" spans="1:4" x14ac:dyDescent="0.25">
      <c r="A62" s="21" t="str">
        <f t="shared" si="0"/>
        <v>2009</v>
      </c>
      <c r="B62" s="17" t="s">
        <v>136</v>
      </c>
      <c r="C62" s="42">
        <v>-0.22396829420033848</v>
      </c>
      <c r="D62" s="42">
        <v>1.7127331771131127</v>
      </c>
    </row>
    <row r="63" spans="1:4" x14ac:dyDescent="0.25">
      <c r="A63" s="21" t="str">
        <f t="shared" si="0"/>
        <v>2009</v>
      </c>
      <c r="B63" s="17" t="s">
        <v>137</v>
      </c>
      <c r="C63" s="42">
        <v>1.9145871744709275</v>
      </c>
      <c r="D63" s="42">
        <v>1.7142435710104209</v>
      </c>
    </row>
    <row r="64" spans="1:4" x14ac:dyDescent="0.25">
      <c r="A64" s="21" t="str">
        <f t="shared" si="0"/>
        <v>2009</v>
      </c>
      <c r="B64" s="17" t="s">
        <v>138</v>
      </c>
      <c r="C64" s="42">
        <v>2.8141231232083674</v>
      </c>
      <c r="D64" s="42">
        <v>1.8236717759594345</v>
      </c>
    </row>
    <row r="65" spans="1:4" x14ac:dyDescent="0.25">
      <c r="A65" s="21" t="str">
        <f t="shared" si="0"/>
        <v>2010</v>
      </c>
      <c r="B65" s="17" t="s">
        <v>139</v>
      </c>
      <c r="C65" s="42">
        <v>2.6211113889767157</v>
      </c>
      <c r="D65" s="42">
        <v>1.5123351706495702</v>
      </c>
    </row>
    <row r="66" spans="1:4" x14ac:dyDescent="0.25">
      <c r="A66" s="21" t="str">
        <f t="shared" si="0"/>
        <v>2010</v>
      </c>
      <c r="B66" s="17" t="s">
        <v>140</v>
      </c>
      <c r="C66" s="42">
        <v>2.151336357866529</v>
      </c>
      <c r="D66" s="42">
        <v>1.3494526888039982</v>
      </c>
    </row>
    <row r="67" spans="1:4" x14ac:dyDescent="0.25">
      <c r="A67" s="21" t="str">
        <f t="shared" si="0"/>
        <v>2010</v>
      </c>
      <c r="B67" s="17" t="s">
        <v>141</v>
      </c>
      <c r="C67" s="42">
        <v>2.2861714393279886</v>
      </c>
      <c r="D67" s="42">
        <v>1.1592051426555505</v>
      </c>
    </row>
    <row r="68" spans="1:4" x14ac:dyDescent="0.25">
      <c r="A68" s="21" t="str">
        <f t="shared" si="0"/>
        <v>2010</v>
      </c>
      <c r="B68" s="17" t="s">
        <v>142</v>
      </c>
      <c r="C68" s="42">
        <v>2.2067707525304403</v>
      </c>
      <c r="D68" s="42">
        <v>0.96750889321739475</v>
      </c>
    </row>
    <row r="69" spans="1:4" x14ac:dyDescent="0.25">
      <c r="A69" s="21" t="str">
        <f t="shared" si="0"/>
        <v>2010</v>
      </c>
      <c r="B69" s="17" t="s">
        <v>143</v>
      </c>
      <c r="C69" s="42">
        <v>2.0035489292185682</v>
      </c>
      <c r="D69" s="42">
        <v>0.94013814274749308</v>
      </c>
    </row>
    <row r="70" spans="1:4" x14ac:dyDescent="0.25">
      <c r="A70" s="21" t="str">
        <f t="shared" ref="A70:A133" si="1">LEFT(B70,4)</f>
        <v>2010</v>
      </c>
      <c r="B70" s="17" t="s">
        <v>144</v>
      </c>
      <c r="C70" s="42">
        <v>1.1215605940686268</v>
      </c>
      <c r="D70" s="42">
        <v>0.95019898499397737</v>
      </c>
    </row>
    <row r="71" spans="1:4" x14ac:dyDescent="0.25">
      <c r="A71" s="21" t="str">
        <f t="shared" si="1"/>
        <v>2010</v>
      </c>
      <c r="B71" s="17" t="s">
        <v>145</v>
      </c>
      <c r="C71" s="42">
        <v>1.3407784804821077</v>
      </c>
      <c r="D71" s="42">
        <v>0.95775393021166888</v>
      </c>
    </row>
    <row r="72" spans="1:4" x14ac:dyDescent="0.25">
      <c r="A72" s="21" t="str">
        <f t="shared" si="1"/>
        <v>2010</v>
      </c>
      <c r="B72" s="17" t="s">
        <v>146</v>
      </c>
      <c r="C72" s="42">
        <v>1.1501775395112546</v>
      </c>
      <c r="D72" s="42">
        <v>0.91710099500672548</v>
      </c>
    </row>
    <row r="73" spans="1:4" x14ac:dyDescent="0.25">
      <c r="A73" s="21" t="str">
        <f t="shared" si="1"/>
        <v>2010</v>
      </c>
      <c r="B73" s="17" t="s">
        <v>147</v>
      </c>
      <c r="C73" s="42">
        <v>1.1183122472331775</v>
      </c>
      <c r="D73" s="42">
        <v>0.81438704983631816</v>
      </c>
    </row>
    <row r="74" spans="1:4" x14ac:dyDescent="0.25">
      <c r="A74" s="21" t="str">
        <f t="shared" si="1"/>
        <v>2010</v>
      </c>
      <c r="B74" s="17" t="s">
        <v>148</v>
      </c>
      <c r="C74" s="42">
        <v>1.1666951489314625</v>
      </c>
      <c r="D74" s="42">
        <v>0.60271835501879423</v>
      </c>
    </row>
    <row r="75" spans="1:4" x14ac:dyDescent="0.25">
      <c r="A75" s="21" t="str">
        <f t="shared" si="1"/>
        <v>2010</v>
      </c>
      <c r="B75" s="17" t="s">
        <v>149</v>
      </c>
      <c r="C75" s="42">
        <v>1.084544776600338</v>
      </c>
      <c r="D75" s="42">
        <v>0.67205641104655101</v>
      </c>
    </row>
    <row r="76" spans="1:4" x14ac:dyDescent="0.25">
      <c r="A76" s="21" t="str">
        <f t="shared" si="1"/>
        <v>2010</v>
      </c>
      <c r="B76" s="17" t="s">
        <v>150</v>
      </c>
      <c r="C76" s="42">
        <v>1.4377930222179369</v>
      </c>
      <c r="D76" s="42">
        <v>0.66189486646655027</v>
      </c>
    </row>
    <row r="77" spans="1:4" x14ac:dyDescent="0.25">
      <c r="A77" s="21" t="str">
        <f t="shared" si="1"/>
        <v>2011</v>
      </c>
      <c r="B77" s="17" t="s">
        <v>151</v>
      </c>
      <c r="C77" s="42">
        <v>1.7007834915029774</v>
      </c>
      <c r="D77" s="42">
        <v>0.98353374155271123</v>
      </c>
    </row>
    <row r="78" spans="1:4" x14ac:dyDescent="0.25">
      <c r="A78" s="21" t="str">
        <f t="shared" si="1"/>
        <v>2011</v>
      </c>
      <c r="B78" s="17" t="s">
        <v>152</v>
      </c>
      <c r="C78" s="42">
        <v>2.1248981733331451</v>
      </c>
      <c r="D78" s="42">
        <v>1.1244455921461061</v>
      </c>
    </row>
    <row r="79" spans="1:4" x14ac:dyDescent="0.25">
      <c r="A79" s="21" t="str">
        <f t="shared" si="1"/>
        <v>2011</v>
      </c>
      <c r="B79" s="17" t="s">
        <v>153</v>
      </c>
      <c r="C79" s="42">
        <v>2.6192415103541089</v>
      </c>
      <c r="D79" s="42">
        <v>1.2097851736773357</v>
      </c>
    </row>
    <row r="80" spans="1:4" x14ac:dyDescent="0.25">
      <c r="A80" s="21" t="str">
        <f t="shared" si="1"/>
        <v>2011</v>
      </c>
      <c r="B80" s="17" t="s">
        <v>154</v>
      </c>
      <c r="C80" s="42">
        <v>3.0772344447868694</v>
      </c>
      <c r="D80" s="42">
        <v>1.3155392125784537</v>
      </c>
    </row>
    <row r="81" spans="1:4" x14ac:dyDescent="0.25">
      <c r="A81" s="21" t="str">
        <f t="shared" si="1"/>
        <v>2011</v>
      </c>
      <c r="B81" s="17" t="s">
        <v>155</v>
      </c>
      <c r="C81" s="42">
        <v>3.4589718808964998</v>
      </c>
      <c r="D81" s="42">
        <v>1.4540961794335727</v>
      </c>
    </row>
    <row r="82" spans="1:4" x14ac:dyDescent="0.25">
      <c r="A82" s="21" t="str">
        <f t="shared" si="1"/>
        <v>2011</v>
      </c>
      <c r="B82" s="17" t="s">
        <v>156</v>
      </c>
      <c r="C82" s="42">
        <v>3.5023181506360412</v>
      </c>
      <c r="D82" s="42">
        <v>1.5836776766096738</v>
      </c>
    </row>
    <row r="83" spans="1:4" x14ac:dyDescent="0.25">
      <c r="A83" s="21" t="str">
        <f t="shared" si="1"/>
        <v>2011</v>
      </c>
      <c r="B83" s="17" t="s">
        <v>157</v>
      </c>
      <c r="C83" s="42">
        <v>3.5798809769996165</v>
      </c>
      <c r="D83" s="42">
        <v>1.741483445742964</v>
      </c>
    </row>
    <row r="84" spans="1:4" x14ac:dyDescent="0.25">
      <c r="A84" s="21" t="str">
        <f t="shared" si="1"/>
        <v>2011</v>
      </c>
      <c r="B84" s="17" t="s">
        <v>158</v>
      </c>
      <c r="C84" s="42">
        <v>3.7549960307080799</v>
      </c>
      <c r="D84" s="42">
        <v>1.9651571719433658</v>
      </c>
    </row>
    <row r="85" spans="1:4" x14ac:dyDescent="0.25">
      <c r="A85" s="21" t="str">
        <f t="shared" si="1"/>
        <v>2011</v>
      </c>
      <c r="B85" s="17" t="s">
        <v>159</v>
      </c>
      <c r="C85" s="42">
        <v>3.8126216928186851</v>
      </c>
      <c r="D85" s="42">
        <v>1.9877227562006272</v>
      </c>
    </row>
    <row r="86" spans="1:4" x14ac:dyDescent="0.25">
      <c r="A86" s="21" t="str">
        <f t="shared" si="1"/>
        <v>2011</v>
      </c>
      <c r="B86" s="17" t="s">
        <v>160</v>
      </c>
      <c r="C86" s="42">
        <v>3.5222681306640524</v>
      </c>
      <c r="D86" s="42">
        <v>2.1079204796465634</v>
      </c>
    </row>
    <row r="87" spans="1:4" x14ac:dyDescent="0.25">
      <c r="A87" s="21" t="str">
        <f t="shared" si="1"/>
        <v>2011</v>
      </c>
      <c r="B87" s="17" t="s">
        <v>161</v>
      </c>
      <c r="C87" s="42">
        <v>3.4514322145817289</v>
      </c>
      <c r="D87" s="42">
        <v>2.138204538395394</v>
      </c>
    </row>
    <row r="88" spans="1:4" x14ac:dyDescent="0.25">
      <c r="A88" s="21" t="str">
        <f t="shared" si="1"/>
        <v>2011</v>
      </c>
      <c r="B88" s="17" t="s">
        <v>162</v>
      </c>
      <c r="C88" s="42">
        <v>3.0620668384193861</v>
      </c>
      <c r="D88" s="42">
        <v>2.2766626338585061</v>
      </c>
    </row>
    <row r="89" spans="1:4" x14ac:dyDescent="0.25">
      <c r="A89" s="21" t="str">
        <f t="shared" si="1"/>
        <v>2012</v>
      </c>
      <c r="B89" s="17" t="s">
        <v>163</v>
      </c>
      <c r="C89" s="42">
        <v>3.0087663379855023</v>
      </c>
      <c r="D89" s="42">
        <v>2.2773481506083826</v>
      </c>
    </row>
    <row r="90" spans="1:4" x14ac:dyDescent="0.25">
      <c r="A90" s="21" t="str">
        <f t="shared" si="1"/>
        <v>2012</v>
      </c>
      <c r="B90" s="17" t="s">
        <v>164</v>
      </c>
      <c r="C90" s="42">
        <v>2.8981784423473878</v>
      </c>
      <c r="D90" s="42">
        <v>2.1598204405657295</v>
      </c>
    </row>
    <row r="91" spans="1:4" x14ac:dyDescent="0.25">
      <c r="A91" s="21" t="str">
        <f t="shared" si="1"/>
        <v>2012</v>
      </c>
      <c r="B91" s="17" t="s">
        <v>165</v>
      </c>
      <c r="C91" s="42">
        <v>2.5828752813320977</v>
      </c>
      <c r="D91" s="42">
        <v>2.2483374654291177</v>
      </c>
    </row>
    <row r="92" spans="1:4" x14ac:dyDescent="0.25">
      <c r="A92" s="21" t="str">
        <f t="shared" si="1"/>
        <v>2012</v>
      </c>
      <c r="B92" s="17" t="s">
        <v>166</v>
      </c>
      <c r="C92" s="42">
        <v>2.2731633741348567</v>
      </c>
      <c r="D92" s="42">
        <v>2.3144278518015149</v>
      </c>
    </row>
    <row r="93" spans="1:4" x14ac:dyDescent="0.25">
      <c r="A93" s="21" t="str">
        <f t="shared" si="1"/>
        <v>2012</v>
      </c>
      <c r="B93" s="17" t="s">
        <v>167</v>
      </c>
      <c r="C93" s="42">
        <v>1.7379429374660749</v>
      </c>
      <c r="D93" s="42">
        <v>2.2522582803613078</v>
      </c>
    </row>
    <row r="94" spans="1:4" x14ac:dyDescent="0.25">
      <c r="A94" s="21" t="str">
        <f t="shared" si="1"/>
        <v>2012</v>
      </c>
      <c r="B94" s="17" t="s">
        <v>168</v>
      </c>
      <c r="C94" s="42">
        <v>1.6538704482976341</v>
      </c>
      <c r="D94" s="42">
        <v>2.192285611289857</v>
      </c>
    </row>
    <row r="95" spans="1:4" x14ac:dyDescent="0.25">
      <c r="A95" s="21" t="str">
        <f t="shared" si="1"/>
        <v>2012</v>
      </c>
      <c r="B95" s="17" t="s">
        <v>169</v>
      </c>
      <c r="C95" s="42">
        <v>1.4175114798464783</v>
      </c>
      <c r="D95" s="42">
        <v>2.109955687378462</v>
      </c>
    </row>
    <row r="96" spans="1:4" x14ac:dyDescent="0.25">
      <c r="A96" s="21" t="str">
        <f t="shared" si="1"/>
        <v>2012</v>
      </c>
      <c r="B96" s="17" t="s">
        <v>170</v>
      </c>
      <c r="C96" s="42">
        <v>1.6859349154821235</v>
      </c>
      <c r="D96" s="42">
        <v>1.9352524993137443</v>
      </c>
    </row>
    <row r="97" spans="1:4" x14ac:dyDescent="0.25">
      <c r="A97" s="21" t="str">
        <f t="shared" si="1"/>
        <v>2012</v>
      </c>
      <c r="B97" s="17" t="s">
        <v>171</v>
      </c>
      <c r="C97" s="42">
        <v>1.9497168982819613</v>
      </c>
      <c r="D97" s="42">
        <v>2.0082434834909124</v>
      </c>
    </row>
    <row r="98" spans="1:4" x14ac:dyDescent="0.25">
      <c r="A98" s="21" t="str">
        <f t="shared" si="1"/>
        <v>2012</v>
      </c>
      <c r="B98" s="17" t="s">
        <v>172</v>
      </c>
      <c r="C98" s="42">
        <v>2.1556780595369363</v>
      </c>
      <c r="D98" s="42">
        <v>1.9946491483669337</v>
      </c>
    </row>
    <row r="99" spans="1:4" x14ac:dyDescent="0.25">
      <c r="A99" s="21" t="str">
        <f t="shared" si="1"/>
        <v>2012</v>
      </c>
      <c r="B99" s="17" t="s">
        <v>173</v>
      </c>
      <c r="C99" s="42">
        <v>1.7960197033926262</v>
      </c>
      <c r="D99" s="42">
        <v>1.9528512686261434</v>
      </c>
    </row>
    <row r="100" spans="1:4" x14ac:dyDescent="0.25">
      <c r="A100" s="21" t="str">
        <f t="shared" si="1"/>
        <v>2012</v>
      </c>
      <c r="B100" s="17" t="s">
        <v>174</v>
      </c>
      <c r="C100" s="42">
        <v>1.7595049796895523</v>
      </c>
      <c r="D100" s="42">
        <v>1.8996943778720743</v>
      </c>
    </row>
    <row r="101" spans="1:4" x14ac:dyDescent="0.25">
      <c r="A101" s="21" t="str">
        <f t="shared" si="1"/>
        <v>2013</v>
      </c>
      <c r="B101" s="17" t="s">
        <v>175</v>
      </c>
      <c r="C101" s="42">
        <v>1.6840617620982989</v>
      </c>
      <c r="D101" s="42">
        <v>1.9098022178631435</v>
      </c>
    </row>
    <row r="102" spans="1:4" x14ac:dyDescent="0.25">
      <c r="A102" s="21" t="str">
        <f t="shared" si="1"/>
        <v>2013</v>
      </c>
      <c r="B102" s="17" t="s">
        <v>176</v>
      </c>
      <c r="C102" s="42">
        <v>2.0181404902574807</v>
      </c>
      <c r="D102" s="42">
        <v>1.9887385214485631</v>
      </c>
    </row>
    <row r="103" spans="1:4" x14ac:dyDescent="0.25">
      <c r="A103" s="21" t="str">
        <f t="shared" si="1"/>
        <v>2013</v>
      </c>
      <c r="B103" s="17" t="s">
        <v>177</v>
      </c>
      <c r="C103" s="42">
        <v>1.5187472411246183</v>
      </c>
      <c r="D103" s="42">
        <v>1.8890221377988237</v>
      </c>
    </row>
    <row r="104" spans="1:4" x14ac:dyDescent="0.25">
      <c r="A104" s="21" t="str">
        <f t="shared" si="1"/>
        <v>2013</v>
      </c>
      <c r="B104" s="17" t="s">
        <v>178</v>
      </c>
      <c r="C104" s="42">
        <v>1.1388080475768669</v>
      </c>
      <c r="D104" s="42">
        <v>1.715558856294086</v>
      </c>
    </row>
    <row r="105" spans="1:4" x14ac:dyDescent="0.25">
      <c r="A105" s="21" t="str">
        <f t="shared" si="1"/>
        <v>2013</v>
      </c>
      <c r="B105" s="17" t="s">
        <v>179</v>
      </c>
      <c r="C105" s="42">
        <v>1.3903888279197085</v>
      </c>
      <c r="D105" s="42">
        <v>1.6455519491850756</v>
      </c>
    </row>
    <row r="106" spans="1:4" x14ac:dyDescent="0.25">
      <c r="A106" s="21" t="str">
        <f t="shared" si="1"/>
        <v>2013</v>
      </c>
      <c r="B106" s="17" t="s">
        <v>180</v>
      </c>
      <c r="C106" s="42">
        <v>1.7157935271568725</v>
      </c>
      <c r="D106" s="42">
        <v>1.6230952474272975</v>
      </c>
    </row>
    <row r="107" spans="1:4" x14ac:dyDescent="0.25">
      <c r="A107" s="21" t="str">
        <f t="shared" si="1"/>
        <v>2013</v>
      </c>
      <c r="B107" s="17" t="s">
        <v>181</v>
      </c>
      <c r="C107" s="42">
        <v>1.8854718054158059</v>
      </c>
      <c r="D107" s="42">
        <v>1.7002217680567089</v>
      </c>
    </row>
    <row r="108" spans="1:4" x14ac:dyDescent="0.25">
      <c r="A108" s="21" t="str">
        <f t="shared" si="1"/>
        <v>2013</v>
      </c>
      <c r="B108" s="17" t="s">
        <v>182</v>
      </c>
      <c r="C108" s="42">
        <v>1.538809488600279</v>
      </c>
      <c r="D108" s="42">
        <v>1.7821076909044331</v>
      </c>
    </row>
    <row r="109" spans="1:4" x14ac:dyDescent="0.25">
      <c r="A109" s="21" t="str">
        <f t="shared" si="1"/>
        <v>2013</v>
      </c>
      <c r="B109" s="17" t="s">
        <v>183</v>
      </c>
      <c r="C109" s="42">
        <v>1.0947341081747997</v>
      </c>
      <c r="D109" s="42">
        <v>1.7519368418314363</v>
      </c>
    </row>
    <row r="110" spans="1:4" x14ac:dyDescent="0.25">
      <c r="A110" s="21" t="str">
        <f t="shared" si="1"/>
        <v>2013</v>
      </c>
      <c r="B110" s="17" t="s">
        <v>184</v>
      </c>
      <c r="C110" s="42">
        <v>0.87679914349114707</v>
      </c>
      <c r="D110" s="42">
        <v>1.6868377311448191</v>
      </c>
    </row>
    <row r="111" spans="1:4" x14ac:dyDescent="0.25">
      <c r="A111" s="21" t="str">
        <f t="shared" si="1"/>
        <v>2013</v>
      </c>
      <c r="B111" s="17" t="s">
        <v>185</v>
      </c>
      <c r="C111" s="42">
        <v>1.2328701961954458</v>
      </c>
      <c r="D111" s="42">
        <v>1.7416677473738762</v>
      </c>
    </row>
    <row r="112" spans="1:4" x14ac:dyDescent="0.25">
      <c r="A112" s="21" t="str">
        <f t="shared" si="1"/>
        <v>2013</v>
      </c>
      <c r="B112" s="17" t="s">
        <v>186</v>
      </c>
      <c r="C112" s="42">
        <v>1.5128383667573297</v>
      </c>
      <c r="D112" s="42">
        <v>1.7408566188369834</v>
      </c>
    </row>
    <row r="113" spans="1:4" x14ac:dyDescent="0.25">
      <c r="A113" s="21" t="str">
        <f t="shared" si="1"/>
        <v>2014</v>
      </c>
      <c r="B113" s="17" t="s">
        <v>187</v>
      </c>
      <c r="C113" s="42">
        <v>1.557758795574915</v>
      </c>
      <c r="D113" s="42">
        <v>1.6070344358370292</v>
      </c>
    </row>
    <row r="114" spans="1:4" x14ac:dyDescent="0.25">
      <c r="A114" s="21" t="str">
        <f t="shared" si="1"/>
        <v>2014</v>
      </c>
      <c r="B114" s="17" t="s">
        <v>188</v>
      </c>
      <c r="C114" s="42">
        <v>1.1204746347724948</v>
      </c>
      <c r="D114" s="42">
        <v>1.5548073904948723</v>
      </c>
    </row>
    <row r="115" spans="1:4" x14ac:dyDescent="0.25">
      <c r="A115" s="21" t="str">
        <f t="shared" si="1"/>
        <v>2014</v>
      </c>
      <c r="B115" s="17" t="s">
        <v>189</v>
      </c>
      <c r="C115" s="42">
        <v>1.6126949139408042</v>
      </c>
      <c r="D115" s="42">
        <v>1.6456609706435588</v>
      </c>
    </row>
    <row r="116" spans="1:4" x14ac:dyDescent="0.25">
      <c r="A116" s="21" t="str">
        <f t="shared" si="1"/>
        <v>2014</v>
      </c>
      <c r="B116" s="17" t="s">
        <v>190</v>
      </c>
      <c r="C116" s="42">
        <v>2.0151253036061689</v>
      </c>
      <c r="D116" s="42">
        <v>1.8210555250137483</v>
      </c>
    </row>
    <row r="117" spans="1:4" x14ac:dyDescent="0.25">
      <c r="A117" s="21" t="str">
        <f t="shared" si="1"/>
        <v>2014</v>
      </c>
      <c r="B117" s="17" t="s">
        <v>191</v>
      </c>
      <c r="C117" s="42">
        <v>2.1669476870798121</v>
      </c>
      <c r="D117" s="42">
        <v>1.9455269618362525</v>
      </c>
    </row>
    <row r="118" spans="1:4" x14ac:dyDescent="0.25">
      <c r="A118" s="21" t="str">
        <f t="shared" si="1"/>
        <v>2014</v>
      </c>
      <c r="B118" s="17" t="s">
        <v>192</v>
      </c>
      <c r="C118" s="42">
        <v>2.0589816945944195</v>
      </c>
      <c r="D118" s="42">
        <v>1.9228626526676562</v>
      </c>
    </row>
    <row r="119" spans="1:4" x14ac:dyDescent="0.25">
      <c r="A119" s="21" t="str">
        <f t="shared" si="1"/>
        <v>2014</v>
      </c>
      <c r="B119" s="17" t="s">
        <v>193</v>
      </c>
      <c r="C119" s="42">
        <v>1.9742378703305974</v>
      </c>
      <c r="D119" s="42">
        <v>1.8449632290063356</v>
      </c>
    </row>
    <row r="120" spans="1:4" x14ac:dyDescent="0.25">
      <c r="A120" s="21" t="str">
        <f t="shared" si="1"/>
        <v>2014</v>
      </c>
      <c r="B120" s="17" t="s">
        <v>194</v>
      </c>
      <c r="C120" s="42">
        <v>1.7150983482969062</v>
      </c>
      <c r="D120" s="42">
        <v>1.7363956028949801</v>
      </c>
    </row>
    <row r="121" spans="1:4" x14ac:dyDescent="0.25">
      <c r="A121" s="21" t="str">
        <f t="shared" si="1"/>
        <v>2014</v>
      </c>
      <c r="B121" s="17" t="s">
        <v>195</v>
      </c>
      <c r="C121" s="42">
        <v>1.6840509711232077</v>
      </c>
      <c r="D121" s="42">
        <v>1.7409458883681284</v>
      </c>
    </row>
    <row r="122" spans="1:4" x14ac:dyDescent="0.25">
      <c r="A122" s="21" t="str">
        <f t="shared" si="1"/>
        <v>2014</v>
      </c>
      <c r="B122" s="17" t="s">
        <v>196</v>
      </c>
      <c r="C122" s="42">
        <v>1.6095417021513292</v>
      </c>
      <c r="D122" s="42">
        <v>1.817632310436279</v>
      </c>
    </row>
    <row r="123" spans="1:4" x14ac:dyDescent="0.25">
      <c r="A123" s="21" t="str">
        <f t="shared" si="1"/>
        <v>2014</v>
      </c>
      <c r="B123" s="17" t="s">
        <v>197</v>
      </c>
      <c r="C123" s="42">
        <v>1.231524989320798</v>
      </c>
      <c r="D123" s="42">
        <v>1.7415947552462452</v>
      </c>
    </row>
    <row r="124" spans="1:4" x14ac:dyDescent="0.25">
      <c r="A124" s="21" t="str">
        <f t="shared" si="1"/>
        <v>2014</v>
      </c>
      <c r="B124" s="17" t="s">
        <v>198</v>
      </c>
      <c r="C124" s="42">
        <v>0.65312139196231911</v>
      </c>
      <c r="D124" s="42">
        <v>1.6224195046636636</v>
      </c>
    </row>
    <row r="125" spans="1:4" x14ac:dyDescent="0.25">
      <c r="A125" s="21" t="str">
        <f t="shared" si="1"/>
        <v>2015</v>
      </c>
      <c r="B125" s="17" t="s">
        <v>199</v>
      </c>
      <c r="C125" s="42">
        <v>-0.24225629866377885</v>
      </c>
      <c r="D125" s="42">
        <v>1.6375587491153087</v>
      </c>
    </row>
    <row r="126" spans="1:4" x14ac:dyDescent="0.25">
      <c r="A126" s="21" t="str">
        <f t="shared" si="1"/>
        <v>2015</v>
      </c>
      <c r="B126" s="17" t="s">
        <v>200</v>
      </c>
      <c r="C126" s="42">
        <v>-0.13203309742854108</v>
      </c>
      <c r="D126" s="42">
        <v>1.6749581895547871</v>
      </c>
    </row>
    <row r="127" spans="1:4" x14ac:dyDescent="0.25">
      <c r="A127" s="21" t="str">
        <f t="shared" si="1"/>
        <v>2015</v>
      </c>
      <c r="B127" s="17" t="s">
        <v>201</v>
      </c>
      <c r="C127" s="42">
        <v>-9.7446065721040753E-3</v>
      </c>
      <c r="D127" s="42">
        <v>1.7386159535129453</v>
      </c>
    </row>
    <row r="128" spans="1:4" x14ac:dyDescent="0.25">
      <c r="A128" s="21" t="str">
        <f t="shared" si="1"/>
        <v>2015</v>
      </c>
      <c r="B128" s="17" t="s">
        <v>202</v>
      </c>
      <c r="C128" s="42">
        <v>-0.13194174264593572</v>
      </c>
      <c r="D128" s="42">
        <v>1.7990315178511018</v>
      </c>
    </row>
    <row r="129" spans="1:4" x14ac:dyDescent="0.25">
      <c r="A129" s="21" t="str">
        <f t="shared" si="1"/>
        <v>2015</v>
      </c>
      <c r="B129" s="17" t="s">
        <v>203</v>
      </c>
      <c r="C129" s="42">
        <v>2.3636870140708588E-2</v>
      </c>
      <c r="D129" s="42">
        <v>1.7256840217404923</v>
      </c>
    </row>
    <row r="130" spans="1:4" x14ac:dyDescent="0.25">
      <c r="A130" s="21" t="str">
        <f t="shared" si="1"/>
        <v>2015</v>
      </c>
      <c r="B130" s="17" t="s">
        <v>204</v>
      </c>
      <c r="C130" s="42">
        <v>0.19095312164092437</v>
      </c>
      <c r="D130" s="42">
        <v>1.7654948557205286</v>
      </c>
    </row>
    <row r="131" spans="1:4" x14ac:dyDescent="0.25">
      <c r="A131" s="21" t="str">
        <f t="shared" si="1"/>
        <v>2015</v>
      </c>
      <c r="B131" s="17" t="s">
        <v>205</v>
      </c>
      <c r="C131" s="42">
        <v>0.23368617840993089</v>
      </c>
      <c r="D131" s="42">
        <v>1.8090220197737095</v>
      </c>
    </row>
    <row r="132" spans="1:4" x14ac:dyDescent="0.25">
      <c r="A132" s="21" t="str">
        <f t="shared" si="1"/>
        <v>2015</v>
      </c>
      <c r="B132" s="17" t="s">
        <v>206</v>
      </c>
      <c r="C132" s="42">
        <v>0.23919818074622512</v>
      </c>
      <c r="D132" s="42">
        <v>1.8393070615129625</v>
      </c>
    </row>
    <row r="133" spans="1:4" x14ac:dyDescent="0.25">
      <c r="A133" s="21" t="str">
        <f t="shared" si="1"/>
        <v>2015</v>
      </c>
      <c r="B133" s="17" t="s">
        <v>207</v>
      </c>
      <c r="C133" s="42">
        <v>1.221170892338197E-2</v>
      </c>
      <c r="D133" s="42">
        <v>1.9004464248322916</v>
      </c>
    </row>
    <row r="134" spans="1:4" x14ac:dyDescent="0.25">
      <c r="A134" s="21" t="str">
        <f t="shared" ref="A134:A184" si="2">LEFT(B134,4)</f>
        <v>2015</v>
      </c>
      <c r="B134" s="17" t="s">
        <v>208</v>
      </c>
      <c r="C134" s="42">
        <v>0.14783304552921095</v>
      </c>
      <c r="D134" s="42">
        <v>1.9210589027179203</v>
      </c>
    </row>
    <row r="135" spans="1:4" x14ac:dyDescent="0.25">
      <c r="A135" s="21" t="str">
        <f t="shared" si="2"/>
        <v>2015</v>
      </c>
      <c r="B135" s="17" t="s">
        <v>209</v>
      </c>
      <c r="C135" s="42">
        <v>0.43589624572226704</v>
      </c>
      <c r="D135" s="42">
        <v>2.0345947932414177</v>
      </c>
    </row>
    <row r="136" spans="1:4" x14ac:dyDescent="0.25">
      <c r="A136" s="21" t="str">
        <f t="shared" si="2"/>
        <v>2015</v>
      </c>
      <c r="B136" s="17" t="s">
        <v>210</v>
      </c>
      <c r="C136" s="42">
        <v>0.66242825457563104</v>
      </c>
      <c r="D136" s="42">
        <v>2.0978028582877117</v>
      </c>
    </row>
    <row r="137" spans="1:4" x14ac:dyDescent="0.25">
      <c r="A137" s="21" t="str">
        <f t="shared" si="2"/>
        <v>2016</v>
      </c>
      <c r="B137" s="17" t="s">
        <v>211</v>
      </c>
      <c r="C137" s="42">
        <v>1.3271244642507174</v>
      </c>
      <c r="D137" s="42">
        <v>2.2028562493484838</v>
      </c>
    </row>
    <row r="138" spans="1:4" x14ac:dyDescent="0.25">
      <c r="A138" s="21" t="str">
        <f t="shared" si="2"/>
        <v>2016</v>
      </c>
      <c r="B138" s="17" t="s">
        <v>212</v>
      </c>
      <c r="C138" s="42">
        <v>0.94925946708837028</v>
      </c>
      <c r="D138" s="42">
        <v>2.3082272498240686</v>
      </c>
    </row>
    <row r="139" spans="1:4" x14ac:dyDescent="0.25">
      <c r="A139" s="21" t="str">
        <f t="shared" si="2"/>
        <v>2016</v>
      </c>
      <c r="B139" s="17" t="s">
        <v>213</v>
      </c>
      <c r="C139" s="42">
        <v>0.86142242749094322</v>
      </c>
      <c r="D139" s="42">
        <v>2.1795388366654178</v>
      </c>
    </row>
    <row r="140" spans="1:4" x14ac:dyDescent="0.25">
      <c r="A140" s="21" t="str">
        <f t="shared" si="2"/>
        <v>2016</v>
      </c>
      <c r="B140" s="17" t="s">
        <v>214</v>
      </c>
      <c r="C140" s="42">
        <v>1.1310320296753051</v>
      </c>
      <c r="D140" s="42">
        <v>2.1298018952750741</v>
      </c>
    </row>
    <row r="141" spans="1:4" x14ac:dyDescent="0.25">
      <c r="A141" s="21" t="str">
        <f t="shared" si="2"/>
        <v>2016</v>
      </c>
      <c r="B141" s="17" t="s">
        <v>215</v>
      </c>
      <c r="C141" s="42">
        <v>1.0507481833450072</v>
      </c>
      <c r="D141" s="42">
        <v>2.2307017398645934</v>
      </c>
    </row>
    <row r="142" spans="1:4" x14ac:dyDescent="0.25">
      <c r="A142" s="21" t="str">
        <f t="shared" si="2"/>
        <v>2016</v>
      </c>
      <c r="B142" s="17" t="s">
        <v>216</v>
      </c>
      <c r="C142" s="42">
        <v>1.0446643442554082</v>
      </c>
      <c r="D142" s="42">
        <v>2.2290072551190754</v>
      </c>
    </row>
    <row r="143" spans="1:4" x14ac:dyDescent="0.25">
      <c r="A143" s="21" t="str">
        <f t="shared" si="2"/>
        <v>2016</v>
      </c>
      <c r="B143" s="17" t="s">
        <v>217</v>
      </c>
      <c r="C143" s="42">
        <v>0.88089627099847689</v>
      </c>
      <c r="D143" s="42">
        <v>2.1686240226965303</v>
      </c>
    </row>
    <row r="144" spans="1:4" x14ac:dyDescent="0.25">
      <c r="A144" s="21" t="str">
        <f t="shared" si="2"/>
        <v>2016</v>
      </c>
      <c r="B144" s="17" t="s">
        <v>218</v>
      </c>
      <c r="C144" s="42">
        <v>1.0813853832322362</v>
      </c>
      <c r="D144" s="42">
        <v>2.3040487664236498</v>
      </c>
    </row>
    <row r="145" spans="1:4" x14ac:dyDescent="0.25">
      <c r="A145" s="21" t="str">
        <f t="shared" si="2"/>
        <v>2016</v>
      </c>
      <c r="B145" s="17" t="s">
        <v>219</v>
      </c>
      <c r="C145" s="42">
        <v>1.4925938713127085</v>
      </c>
      <c r="D145" s="42">
        <v>2.2266607486314483</v>
      </c>
    </row>
    <row r="146" spans="1:4" x14ac:dyDescent="0.25">
      <c r="A146" s="21" t="str">
        <f t="shared" si="2"/>
        <v>2016</v>
      </c>
      <c r="B146" s="17" t="s">
        <v>220</v>
      </c>
      <c r="C146" s="42">
        <v>1.6443702398425408</v>
      </c>
      <c r="D146" s="42">
        <v>2.1810112147539362</v>
      </c>
    </row>
    <row r="147" spans="1:4" x14ac:dyDescent="0.25">
      <c r="A147" s="21" t="str">
        <f t="shared" si="2"/>
        <v>2016</v>
      </c>
      <c r="B147" s="17" t="s">
        <v>221</v>
      </c>
      <c r="C147" s="42">
        <v>1.6860211078246756</v>
      </c>
      <c r="D147" s="42">
        <v>2.156509638603521</v>
      </c>
    </row>
    <row r="148" spans="1:4" x14ac:dyDescent="0.25">
      <c r="A148" s="21" t="str">
        <f t="shared" si="2"/>
        <v>2016</v>
      </c>
      <c r="B148" s="17" t="s">
        <v>222</v>
      </c>
      <c r="C148" s="42">
        <v>2.0835348187892233</v>
      </c>
      <c r="D148" s="42">
        <v>2.2153632312660987</v>
      </c>
    </row>
    <row r="149" spans="1:4" x14ac:dyDescent="0.25">
      <c r="A149" s="21" t="str">
        <f t="shared" si="2"/>
        <v>2017</v>
      </c>
      <c r="B149" s="17" t="s">
        <v>223</v>
      </c>
      <c r="C149" s="42">
        <v>2.5004940441402113</v>
      </c>
      <c r="D149" s="42">
        <v>2.2524764593566893</v>
      </c>
    </row>
    <row r="150" spans="1:4" x14ac:dyDescent="0.25">
      <c r="A150" s="21" t="str">
        <f t="shared" si="2"/>
        <v>2017</v>
      </c>
      <c r="B150" s="17" t="s">
        <v>224</v>
      </c>
      <c r="C150" s="42">
        <v>2.73383052103644</v>
      </c>
      <c r="D150" s="42">
        <v>2.1902118168053208</v>
      </c>
    </row>
    <row r="151" spans="1:4" x14ac:dyDescent="0.25">
      <c r="A151" s="21" t="str">
        <f t="shared" si="2"/>
        <v>2017</v>
      </c>
      <c r="B151" s="17" t="s">
        <v>225</v>
      </c>
      <c r="C151" s="42">
        <v>2.399196766902767</v>
      </c>
      <c r="D151" s="42">
        <v>1.986698429991951</v>
      </c>
    </row>
    <row r="152" spans="1:4" x14ac:dyDescent="0.25">
      <c r="A152" s="21" t="str">
        <f t="shared" si="2"/>
        <v>2017</v>
      </c>
      <c r="B152" s="17" t="s">
        <v>226</v>
      </c>
      <c r="C152" s="42">
        <v>2.1873573758410814</v>
      </c>
      <c r="D152" s="42">
        <v>1.878065701870768</v>
      </c>
    </row>
    <row r="153" spans="1:4" x14ac:dyDescent="0.25">
      <c r="A153" s="21" t="str">
        <f t="shared" si="2"/>
        <v>2017</v>
      </c>
      <c r="B153" s="17" t="s">
        <v>227</v>
      </c>
      <c r="C153" s="42">
        <v>1.8783616744061593</v>
      </c>
      <c r="D153" s="42">
        <v>1.7456217765507098</v>
      </c>
    </row>
    <row r="154" spans="1:4" x14ac:dyDescent="0.25">
      <c r="A154" s="21" t="str">
        <f t="shared" si="2"/>
        <v>2017</v>
      </c>
      <c r="B154" s="17" t="s">
        <v>228</v>
      </c>
      <c r="C154" s="42">
        <v>1.6717534049224048</v>
      </c>
      <c r="D154" s="42">
        <v>1.7208838019488137</v>
      </c>
    </row>
    <row r="155" spans="1:4" x14ac:dyDescent="0.25">
      <c r="A155" s="21" t="str">
        <f t="shared" si="2"/>
        <v>2017</v>
      </c>
      <c r="B155" s="17" t="s">
        <v>229</v>
      </c>
      <c r="C155" s="42">
        <v>1.7655631896731139</v>
      </c>
      <c r="D155" s="42">
        <v>1.7068731005033033</v>
      </c>
    </row>
    <row r="156" spans="1:4" x14ac:dyDescent="0.25">
      <c r="A156" s="21" t="str">
        <f t="shared" si="2"/>
        <v>2017</v>
      </c>
      <c r="B156" s="17" t="s">
        <v>230</v>
      </c>
      <c r="C156" s="42">
        <v>1.9513553503295977</v>
      </c>
      <c r="D156" s="42">
        <v>1.6893197629477053</v>
      </c>
    </row>
    <row r="157" spans="1:4" x14ac:dyDescent="0.25">
      <c r="A157" s="21" t="str">
        <f t="shared" si="2"/>
        <v>2017</v>
      </c>
      <c r="B157" s="17" t="s">
        <v>231</v>
      </c>
      <c r="C157" s="42">
        <v>2.2264997863522762</v>
      </c>
      <c r="D157" s="42">
        <v>1.7033713647072179</v>
      </c>
    </row>
    <row r="158" spans="1:4" x14ac:dyDescent="0.25">
      <c r="A158" s="21" t="str">
        <f t="shared" si="2"/>
        <v>2017</v>
      </c>
      <c r="B158" s="17" t="s">
        <v>232</v>
      </c>
      <c r="C158" s="42">
        <v>2.0257270647231262</v>
      </c>
      <c r="D158" s="42">
        <v>1.7787822707875822</v>
      </c>
    </row>
    <row r="159" spans="1:4" x14ac:dyDescent="0.25">
      <c r="A159" s="21" t="str">
        <f t="shared" si="2"/>
        <v>2017</v>
      </c>
      <c r="B159" s="17" t="s">
        <v>233</v>
      </c>
      <c r="C159" s="42">
        <v>2.1910597490383266</v>
      </c>
      <c r="D159" s="42">
        <v>1.7179556007836716</v>
      </c>
    </row>
    <row r="160" spans="1:4" x14ac:dyDescent="0.25">
      <c r="A160" s="21" t="str">
        <f t="shared" si="2"/>
        <v>2017</v>
      </c>
      <c r="B160" s="17" t="s">
        <v>234</v>
      </c>
      <c r="C160" s="42">
        <v>2.1126818578748763</v>
      </c>
      <c r="D160" s="42">
        <v>1.7661951213659099</v>
      </c>
    </row>
    <row r="161" spans="1:4" x14ac:dyDescent="0.25">
      <c r="A161" s="21" t="str">
        <f t="shared" si="2"/>
        <v>2018</v>
      </c>
      <c r="B161" s="17" t="s">
        <v>235</v>
      </c>
      <c r="C161" s="42">
        <v>2.0936910328985148</v>
      </c>
      <c r="D161" s="42">
        <v>1.8309932210558211</v>
      </c>
    </row>
    <row r="162" spans="1:4" x14ac:dyDescent="0.25">
      <c r="A162" s="21" t="str">
        <f t="shared" si="2"/>
        <v>2018</v>
      </c>
      <c r="B162" s="17" t="s">
        <v>236</v>
      </c>
      <c r="C162" s="42">
        <v>2.2167477588630913</v>
      </c>
      <c r="D162" s="42">
        <v>1.8309999402545296</v>
      </c>
    </row>
    <row r="163" spans="1:4" x14ac:dyDescent="0.25">
      <c r="A163" s="21" t="str">
        <f t="shared" si="2"/>
        <v>2018</v>
      </c>
      <c r="B163" s="17" t="s">
        <v>237</v>
      </c>
      <c r="C163" s="42">
        <v>2.358573778764228</v>
      </c>
      <c r="D163" s="42">
        <v>2.1010630876977743</v>
      </c>
    </row>
    <row r="164" spans="1:4" x14ac:dyDescent="0.25">
      <c r="A164" s="21" t="str">
        <f t="shared" si="2"/>
        <v>2018</v>
      </c>
      <c r="B164" s="17" t="s">
        <v>238</v>
      </c>
      <c r="C164" s="42">
        <v>2.4195762361145734</v>
      </c>
      <c r="D164" s="42">
        <v>2.1162377641315011</v>
      </c>
    </row>
    <row r="165" spans="1:4" x14ac:dyDescent="0.25">
      <c r="A165" s="21" t="str">
        <f t="shared" si="2"/>
        <v>2018</v>
      </c>
      <c r="B165" s="17" t="s">
        <v>449</v>
      </c>
      <c r="C165" s="42">
        <v>2.7397709479345167</v>
      </c>
      <c r="D165" s="42">
        <v>2.2185970636215302</v>
      </c>
    </row>
    <row r="166" spans="1:4" x14ac:dyDescent="0.25">
      <c r="A166" s="21" t="str">
        <f t="shared" si="2"/>
        <v>2018</v>
      </c>
      <c r="B166" s="17" t="s">
        <v>450</v>
      </c>
      <c r="C166" s="42">
        <v>2.847056703606321</v>
      </c>
      <c r="D166" s="42">
        <v>2.2400661133382904</v>
      </c>
    </row>
    <row r="167" spans="1:4" x14ac:dyDescent="0.25">
      <c r="A167" s="21" t="str">
        <f t="shared" si="2"/>
        <v>2018</v>
      </c>
      <c r="B167" s="17" t="s">
        <v>451</v>
      </c>
      <c r="C167" s="42">
        <v>2.9489749989770608</v>
      </c>
      <c r="D167" s="42">
        <v>2.3349947617384625</v>
      </c>
    </row>
    <row r="168" spans="1:4" x14ac:dyDescent="0.25">
      <c r="A168" s="21" t="str">
        <f t="shared" si="2"/>
        <v>2018</v>
      </c>
      <c r="B168" s="17" t="s">
        <v>452</v>
      </c>
      <c r="C168" s="42">
        <v>2.6832778223948806</v>
      </c>
      <c r="D168" s="42">
        <v>2.180299311109346</v>
      </c>
    </row>
    <row r="169" spans="1:4" x14ac:dyDescent="0.25">
      <c r="A169" s="21" t="str">
        <f t="shared" si="2"/>
        <v>2018</v>
      </c>
      <c r="B169" s="17" t="s">
        <v>453</v>
      </c>
      <c r="C169" s="42">
        <v>2.2693147416178894</v>
      </c>
      <c r="D169" s="42">
        <v>2.1808134272014446</v>
      </c>
    </row>
    <row r="170" spans="1:4" x14ac:dyDescent="0.25">
      <c r="A170" s="21" t="str">
        <f t="shared" si="2"/>
        <v>2018</v>
      </c>
      <c r="B170" s="17" t="s">
        <v>454</v>
      </c>
      <c r="C170" s="42">
        <v>2.5171643273976363</v>
      </c>
      <c r="D170" s="42">
        <v>2.156712709143549</v>
      </c>
    </row>
    <row r="171" spans="1:4" x14ac:dyDescent="0.25">
      <c r="A171" s="21" t="str">
        <f t="shared" si="2"/>
        <v>2018</v>
      </c>
      <c r="B171" s="17" t="s">
        <v>455</v>
      </c>
      <c r="C171" s="42">
        <v>2.1946209952614204</v>
      </c>
      <c r="D171" s="42">
        <v>2.2541524378955957</v>
      </c>
    </row>
    <row r="172" spans="1:4" x14ac:dyDescent="0.25">
      <c r="A172" s="21" t="str">
        <f t="shared" si="2"/>
        <v>2018</v>
      </c>
      <c r="B172" s="17" t="s">
        <v>456</v>
      </c>
      <c r="C172" s="42">
        <v>1.9451313225844258</v>
      </c>
      <c r="D172" s="42">
        <v>2.2138379610524783</v>
      </c>
    </row>
    <row r="173" spans="1:4" x14ac:dyDescent="0.25">
      <c r="A173" s="21" t="str">
        <f t="shared" si="2"/>
        <v>2019</v>
      </c>
      <c r="B173" s="17" t="s">
        <v>1028</v>
      </c>
      <c r="C173" s="17">
        <v>1.5223959756352379</v>
      </c>
      <c r="D173" s="17">
        <v>2.1483594417321727</v>
      </c>
    </row>
    <row r="174" spans="1:4" x14ac:dyDescent="0.25">
      <c r="A174" s="21" t="str">
        <f t="shared" si="2"/>
        <v>2019</v>
      </c>
      <c r="B174" s="17" t="s">
        <v>1029</v>
      </c>
      <c r="C174" s="17">
        <v>1.5013895071159578</v>
      </c>
      <c r="D174" s="17">
        <v>2.0836103918454807</v>
      </c>
    </row>
    <row r="175" spans="1:4" x14ac:dyDescent="0.25">
      <c r="A175" s="21" t="str">
        <f t="shared" si="2"/>
        <v>2019</v>
      </c>
      <c r="B175" s="17" t="s">
        <v>1030</v>
      </c>
      <c r="C175" s="17">
        <v>1.863742394728618</v>
      </c>
      <c r="D175" s="17">
        <v>2.0418202261228036</v>
      </c>
    </row>
    <row r="176" spans="1:4" x14ac:dyDescent="0.25">
      <c r="A176" s="21" t="str">
        <f t="shared" si="2"/>
        <v>2019</v>
      </c>
      <c r="B176" s="17" t="s">
        <v>1031</v>
      </c>
    </row>
    <row r="177" spans="1:2" x14ac:dyDescent="0.25">
      <c r="A177" s="21" t="str">
        <f t="shared" si="2"/>
        <v>2019</v>
      </c>
      <c r="B177" s="17" t="s">
        <v>1032</v>
      </c>
    </row>
    <row r="178" spans="1:2" x14ac:dyDescent="0.25">
      <c r="A178" s="21" t="str">
        <f t="shared" si="2"/>
        <v>2019</v>
      </c>
      <c r="B178" s="17" t="s">
        <v>1033</v>
      </c>
    </row>
    <row r="179" spans="1:2" x14ac:dyDescent="0.25">
      <c r="A179" s="21" t="str">
        <f t="shared" si="2"/>
        <v>2019</v>
      </c>
      <c r="B179" s="17" t="s">
        <v>1034</v>
      </c>
    </row>
    <row r="180" spans="1:2" x14ac:dyDescent="0.25">
      <c r="A180" s="21" t="str">
        <f t="shared" si="2"/>
        <v>2019</v>
      </c>
      <c r="B180" s="17" t="s">
        <v>1035</v>
      </c>
    </row>
    <row r="181" spans="1:2" x14ac:dyDescent="0.25">
      <c r="A181" s="21" t="str">
        <f t="shared" si="2"/>
        <v>2019</v>
      </c>
      <c r="B181" s="17" t="s">
        <v>1036</v>
      </c>
    </row>
    <row r="182" spans="1:2" x14ac:dyDescent="0.25">
      <c r="A182" s="21" t="str">
        <f t="shared" si="2"/>
        <v>2019</v>
      </c>
      <c r="B182" s="17" t="s">
        <v>1037</v>
      </c>
    </row>
    <row r="183" spans="1:2" x14ac:dyDescent="0.25">
      <c r="A183" s="21" t="str">
        <f t="shared" si="2"/>
        <v>2019</v>
      </c>
      <c r="B183" s="17" t="s">
        <v>1038</v>
      </c>
    </row>
    <row r="184" spans="1:2" x14ac:dyDescent="0.25">
      <c r="A184" s="21" t="str">
        <f t="shared" si="2"/>
        <v>2019</v>
      </c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8"/>
  <dimension ref="A1:F18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10.109375" style="17" bestFit="1" customWidth="1"/>
    <col min="5" max="6" width="9.332031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25">
      <c r="A1" s="18" t="s">
        <v>430</v>
      </c>
      <c r="B1" s="18" t="s">
        <v>431</v>
      </c>
    </row>
    <row r="2" spans="1:6" s="12" customFormat="1" ht="25.5" customHeight="1" x14ac:dyDescent="0.25">
      <c r="A2" s="65" t="s">
        <v>2</v>
      </c>
      <c r="C2" s="13" t="s">
        <v>10</v>
      </c>
      <c r="D2" s="13" t="s">
        <v>11</v>
      </c>
      <c r="E2" s="13" t="s">
        <v>432</v>
      </c>
    </row>
    <row r="4" spans="1:6" ht="12.75" hidden="1" x14ac:dyDescent="0.2">
      <c r="C4" s="17" t="s">
        <v>433</v>
      </c>
      <c r="D4" s="17" t="s">
        <v>434</v>
      </c>
      <c r="E4" s="17" t="s">
        <v>435</v>
      </c>
      <c r="F4" s="17" t="s">
        <v>435</v>
      </c>
    </row>
    <row r="5" spans="1:6" ht="12.75" x14ac:dyDescent="0.2">
      <c r="A5" s="21" t="str">
        <f>LEFT(B5,4)</f>
        <v>2005</v>
      </c>
      <c r="B5" s="17" t="s">
        <v>79</v>
      </c>
      <c r="C5" s="22">
        <v>2.37886</v>
      </c>
      <c r="D5" s="22">
        <v>2.412487</v>
      </c>
      <c r="E5" s="22">
        <v>2.5307759999999999</v>
      </c>
    </row>
    <row r="6" spans="1:6" ht="12.75" x14ac:dyDescent="0.2">
      <c r="A6" s="21" t="str">
        <f t="shared" ref="A6:A69" si="0">LEFT(B6,4)</f>
        <v>2005</v>
      </c>
      <c r="B6" s="17" t="s">
        <v>80</v>
      </c>
      <c r="C6" s="22">
        <v>2.2906070000000001</v>
      </c>
      <c r="D6" s="22">
        <v>2.3498220000000001</v>
      </c>
      <c r="E6" s="22">
        <v>2.4851610000000002</v>
      </c>
    </row>
    <row r="7" spans="1:6" ht="12.75" x14ac:dyDescent="0.2">
      <c r="A7" s="21" t="str">
        <f t="shared" si="0"/>
        <v>2005</v>
      </c>
      <c r="B7" s="17" t="s">
        <v>81</v>
      </c>
      <c r="C7" s="22">
        <v>2.269765</v>
      </c>
      <c r="D7" s="22">
        <v>2.3258839999999998</v>
      </c>
      <c r="E7" s="22">
        <v>2.4115310000000001</v>
      </c>
    </row>
    <row r="8" spans="1:6" ht="12.75" x14ac:dyDescent="0.2">
      <c r="A8" s="21" t="str">
        <f t="shared" si="0"/>
        <v>2005</v>
      </c>
      <c r="B8" s="17" t="s">
        <v>82</v>
      </c>
      <c r="C8" s="22">
        <v>2.3191999999999999</v>
      </c>
      <c r="D8" s="22">
        <v>2.387124</v>
      </c>
      <c r="E8" s="22">
        <v>2.4562050000000002</v>
      </c>
    </row>
    <row r="9" spans="1:6" ht="12.75" x14ac:dyDescent="0.2">
      <c r="A9" s="21" t="str">
        <f t="shared" si="0"/>
        <v>2005</v>
      </c>
      <c r="B9" s="17" t="s">
        <v>83</v>
      </c>
      <c r="C9" s="22">
        <v>2.3748490000000002</v>
      </c>
      <c r="D9" s="22">
        <v>2.427835</v>
      </c>
      <c r="E9" s="22">
        <v>2.475333</v>
      </c>
    </row>
    <row r="10" spans="1:6" ht="12.75" x14ac:dyDescent="0.2">
      <c r="A10" s="21" t="str">
        <f t="shared" si="0"/>
        <v>2005</v>
      </c>
      <c r="B10" s="17" t="s">
        <v>84</v>
      </c>
      <c r="C10" s="22">
        <v>2.3979439999999999</v>
      </c>
      <c r="D10" s="22">
        <v>2.4704100000000002</v>
      </c>
      <c r="E10" s="22">
        <v>2.5712989999999998</v>
      </c>
    </row>
    <row r="11" spans="1:6" ht="12.75" x14ac:dyDescent="0.2">
      <c r="A11" s="21" t="str">
        <f t="shared" si="0"/>
        <v>2005</v>
      </c>
      <c r="B11" s="17" t="s">
        <v>85</v>
      </c>
      <c r="C11" s="22">
        <v>2.3620299999999999</v>
      </c>
      <c r="D11" s="22">
        <v>2.4043610000000002</v>
      </c>
      <c r="E11" s="22">
        <v>2.513496</v>
      </c>
    </row>
    <row r="12" spans="1:6" ht="12.75" x14ac:dyDescent="0.2">
      <c r="A12" s="21" t="str">
        <f t="shared" si="0"/>
        <v>2005</v>
      </c>
      <c r="B12" s="17" t="s">
        <v>86</v>
      </c>
      <c r="C12" s="22">
        <v>2.3937460000000002</v>
      </c>
      <c r="D12" s="22">
        <v>2.4126470000000002</v>
      </c>
      <c r="E12" s="22">
        <v>2.5050029999999999</v>
      </c>
    </row>
    <row r="13" spans="1:6" ht="12.75" x14ac:dyDescent="0.2">
      <c r="A13" s="21" t="str">
        <f t="shared" si="0"/>
        <v>2005</v>
      </c>
      <c r="B13" s="17" t="s">
        <v>87</v>
      </c>
      <c r="C13" s="22">
        <v>2.3884460000000001</v>
      </c>
      <c r="D13" s="22">
        <v>2.3935300000000002</v>
      </c>
      <c r="E13" s="22">
        <v>2.4859930000000001</v>
      </c>
    </row>
    <row r="14" spans="1:6" ht="12.75" x14ac:dyDescent="0.2">
      <c r="A14" s="21" t="str">
        <f t="shared" si="0"/>
        <v>2005</v>
      </c>
      <c r="B14" s="17" t="s">
        <v>88</v>
      </c>
      <c r="C14" s="22">
        <v>2.366187</v>
      </c>
      <c r="D14" s="22">
        <v>2.3822640000000002</v>
      </c>
      <c r="E14" s="22">
        <v>2.4723449999999998</v>
      </c>
    </row>
    <row r="15" spans="1:6" ht="12.75" x14ac:dyDescent="0.2">
      <c r="A15" s="21" t="str">
        <f t="shared" si="0"/>
        <v>2005</v>
      </c>
      <c r="B15" s="17" t="s">
        <v>89</v>
      </c>
      <c r="C15" s="22">
        <v>2.365237</v>
      </c>
      <c r="D15" s="22">
        <v>2.3760330000000001</v>
      </c>
      <c r="E15" s="22">
        <v>2.4490419999999999</v>
      </c>
    </row>
    <row r="16" spans="1:6" ht="12.75" x14ac:dyDescent="0.2">
      <c r="A16" s="21" t="str">
        <f t="shared" si="0"/>
        <v>2005</v>
      </c>
      <c r="B16" s="17" t="s">
        <v>90</v>
      </c>
      <c r="C16" s="22">
        <v>2.3818239999999999</v>
      </c>
      <c r="D16" s="22">
        <v>2.4331719999999999</v>
      </c>
      <c r="E16" s="22">
        <v>2.565242</v>
      </c>
    </row>
    <row r="17" spans="1:5" ht="12.75" x14ac:dyDescent="0.2">
      <c r="A17" s="21" t="str">
        <f t="shared" si="0"/>
        <v>2006</v>
      </c>
      <c r="B17" s="17" t="s">
        <v>91</v>
      </c>
      <c r="C17" s="22">
        <v>2.3077429999999999</v>
      </c>
      <c r="D17" s="22">
        <v>2.3799800000000002</v>
      </c>
      <c r="E17" s="22">
        <v>2.539752</v>
      </c>
    </row>
    <row r="18" spans="1:5" ht="12.75" x14ac:dyDescent="0.2">
      <c r="A18" s="21" t="str">
        <f t="shared" si="0"/>
        <v>2006</v>
      </c>
      <c r="B18" s="17" t="s">
        <v>92</v>
      </c>
      <c r="C18" s="22">
        <v>2.3908520000000002</v>
      </c>
      <c r="D18" s="22">
        <v>2.4221400000000002</v>
      </c>
      <c r="E18" s="22">
        <v>2.516915</v>
      </c>
    </row>
    <row r="19" spans="1:5" ht="12.75" x14ac:dyDescent="0.2">
      <c r="A19" s="21" t="str">
        <f t="shared" si="0"/>
        <v>2006</v>
      </c>
      <c r="B19" s="17" t="s">
        <v>93</v>
      </c>
      <c r="C19" s="22">
        <v>2.3934410000000002</v>
      </c>
      <c r="D19" s="22">
        <v>2.3710810000000002</v>
      </c>
      <c r="E19" s="22">
        <v>2.3383060000000002</v>
      </c>
    </row>
    <row r="20" spans="1:5" ht="12.75" x14ac:dyDescent="0.2">
      <c r="A20" s="21" t="str">
        <f t="shared" si="0"/>
        <v>2006</v>
      </c>
      <c r="B20" s="17" t="s">
        <v>94</v>
      </c>
      <c r="C20" s="22">
        <v>2.414701</v>
      </c>
      <c r="D20" s="22">
        <v>2.3939879999999998</v>
      </c>
      <c r="E20" s="22">
        <v>2.3540209999999999</v>
      </c>
    </row>
    <row r="21" spans="1:5" ht="12.75" x14ac:dyDescent="0.2">
      <c r="A21" s="21" t="str">
        <f t="shared" si="0"/>
        <v>2006</v>
      </c>
      <c r="B21" s="17" t="s">
        <v>95</v>
      </c>
      <c r="C21" s="22">
        <v>2.3903210000000001</v>
      </c>
      <c r="D21" s="22">
        <v>2.377659</v>
      </c>
      <c r="E21" s="22">
        <v>2.390126</v>
      </c>
    </row>
    <row r="22" spans="1:5" ht="12.75" x14ac:dyDescent="0.2">
      <c r="A22" s="21" t="str">
        <f t="shared" si="0"/>
        <v>2006</v>
      </c>
      <c r="B22" s="17" t="s">
        <v>96</v>
      </c>
      <c r="C22" s="22">
        <v>2.349116</v>
      </c>
      <c r="D22" s="22">
        <v>2.3647870000000002</v>
      </c>
      <c r="E22" s="22">
        <v>2.4479139999999999</v>
      </c>
    </row>
    <row r="23" spans="1:5" ht="12.75" x14ac:dyDescent="0.2">
      <c r="A23" s="21" t="str">
        <f t="shared" si="0"/>
        <v>2006</v>
      </c>
      <c r="B23" s="17" t="s">
        <v>97</v>
      </c>
      <c r="C23" s="22">
        <v>2.3786510000000001</v>
      </c>
      <c r="D23" s="22">
        <v>2.3969230000000001</v>
      </c>
      <c r="E23" s="22">
        <v>2.4758819999999999</v>
      </c>
    </row>
    <row r="24" spans="1:5" ht="12.75" x14ac:dyDescent="0.2">
      <c r="A24" s="21" t="str">
        <f t="shared" si="0"/>
        <v>2006</v>
      </c>
      <c r="B24" s="17" t="s">
        <v>98</v>
      </c>
      <c r="C24" s="22">
        <v>2.5312480000000002</v>
      </c>
      <c r="D24" s="22">
        <v>2.5004040000000001</v>
      </c>
      <c r="E24" s="22">
        <v>2.500162</v>
      </c>
    </row>
    <row r="25" spans="1:5" ht="12.75" x14ac:dyDescent="0.2">
      <c r="A25" s="21" t="str">
        <f t="shared" si="0"/>
        <v>2006</v>
      </c>
      <c r="B25" s="17" t="s">
        <v>99</v>
      </c>
      <c r="C25" s="22">
        <v>2.531374</v>
      </c>
      <c r="D25" s="22">
        <v>2.4915379999999998</v>
      </c>
      <c r="E25" s="22">
        <v>2.4720179999999998</v>
      </c>
    </row>
    <row r="26" spans="1:5" ht="12.75" x14ac:dyDescent="0.2">
      <c r="A26" s="21" t="str">
        <f t="shared" si="0"/>
        <v>2006</v>
      </c>
      <c r="B26" s="17" t="s">
        <v>100</v>
      </c>
      <c r="C26" s="22">
        <v>2.477665</v>
      </c>
      <c r="D26" s="22">
        <v>2.4011480000000001</v>
      </c>
      <c r="E26" s="22">
        <v>2.370606</v>
      </c>
    </row>
    <row r="27" spans="1:5" ht="12.75" x14ac:dyDescent="0.2">
      <c r="A27" s="21" t="str">
        <f t="shared" si="0"/>
        <v>2006</v>
      </c>
      <c r="B27" s="17" t="s">
        <v>101</v>
      </c>
      <c r="C27" s="22">
        <v>2.574338</v>
      </c>
      <c r="D27" s="22">
        <v>2.4871789999999998</v>
      </c>
      <c r="E27" s="22">
        <v>2.4506860000000001</v>
      </c>
    </row>
    <row r="28" spans="1:5" ht="12.75" x14ac:dyDescent="0.2">
      <c r="A28" s="21" t="str">
        <f t="shared" si="0"/>
        <v>2006</v>
      </c>
      <c r="B28" s="17" t="s">
        <v>102</v>
      </c>
      <c r="C28" s="22">
        <v>2.5387469999999999</v>
      </c>
      <c r="D28" s="22">
        <v>2.4530919999999998</v>
      </c>
      <c r="E28" s="22">
        <v>2.4229980000000002</v>
      </c>
    </row>
    <row r="29" spans="1:5" ht="12.75" x14ac:dyDescent="0.2">
      <c r="A29" s="21" t="str">
        <f t="shared" si="0"/>
        <v>2007</v>
      </c>
      <c r="B29" s="17" t="s">
        <v>103</v>
      </c>
      <c r="C29" s="22">
        <v>2.4849969999999999</v>
      </c>
      <c r="D29" s="22">
        <v>2.4233760000000002</v>
      </c>
      <c r="E29" s="22">
        <v>2.4161579999999998</v>
      </c>
    </row>
    <row r="30" spans="1:5" ht="12.75" x14ac:dyDescent="0.2">
      <c r="A30" s="21" t="str">
        <f t="shared" si="0"/>
        <v>2007</v>
      </c>
      <c r="B30" s="17" t="s">
        <v>104</v>
      </c>
      <c r="C30" s="22">
        <v>2.4498479999999998</v>
      </c>
      <c r="D30" s="22">
        <v>2.3954230000000001</v>
      </c>
      <c r="E30" s="22">
        <v>2.3858470000000001</v>
      </c>
    </row>
    <row r="31" spans="1:5" ht="12.75" x14ac:dyDescent="0.2">
      <c r="A31" s="21" t="str">
        <f t="shared" si="0"/>
        <v>2007</v>
      </c>
      <c r="B31" s="17" t="s">
        <v>105</v>
      </c>
      <c r="C31" s="22">
        <v>2.4338250000000001</v>
      </c>
      <c r="D31" s="22">
        <v>2.3764180000000001</v>
      </c>
      <c r="E31" s="22">
        <v>2.3214929999999998</v>
      </c>
    </row>
    <row r="32" spans="1:5" ht="12.75" x14ac:dyDescent="0.2">
      <c r="A32" s="21" t="str">
        <f t="shared" si="0"/>
        <v>2007</v>
      </c>
      <c r="B32" s="17" t="s">
        <v>106</v>
      </c>
      <c r="C32" s="22">
        <v>2.394212</v>
      </c>
      <c r="D32" s="22">
        <v>2.3726630000000002</v>
      </c>
      <c r="E32" s="22">
        <v>2.3416399999999999</v>
      </c>
    </row>
    <row r="33" spans="1:5" ht="12.75" x14ac:dyDescent="0.2">
      <c r="A33" s="21" t="str">
        <f t="shared" si="0"/>
        <v>2007</v>
      </c>
      <c r="B33" s="17" t="s">
        <v>107</v>
      </c>
      <c r="C33" s="22">
        <v>2.3764949999999998</v>
      </c>
      <c r="D33" s="22">
        <v>2.385888</v>
      </c>
      <c r="E33" s="22">
        <v>2.367718</v>
      </c>
    </row>
    <row r="34" spans="1:5" ht="12.75" x14ac:dyDescent="0.2">
      <c r="A34" s="21" t="str">
        <f t="shared" si="0"/>
        <v>2007</v>
      </c>
      <c r="B34" s="17" t="s">
        <v>108</v>
      </c>
      <c r="C34" s="22">
        <v>2.2728969999999999</v>
      </c>
      <c r="D34" s="22">
        <v>2.3148249999999999</v>
      </c>
      <c r="E34" s="22">
        <v>2.3176920000000001</v>
      </c>
    </row>
    <row r="35" spans="1:5" ht="12.75" x14ac:dyDescent="0.2">
      <c r="A35" s="21" t="str">
        <f t="shared" si="0"/>
        <v>2007</v>
      </c>
      <c r="B35" s="17" t="s">
        <v>109</v>
      </c>
      <c r="C35" s="22">
        <v>2.2675800000000002</v>
      </c>
      <c r="D35" s="22">
        <v>2.3185340000000001</v>
      </c>
      <c r="E35" s="22">
        <v>2.3244009999999999</v>
      </c>
    </row>
    <row r="36" spans="1:5" x14ac:dyDescent="0.25">
      <c r="A36" s="21" t="str">
        <f t="shared" si="0"/>
        <v>2007</v>
      </c>
      <c r="B36" s="17" t="s">
        <v>110</v>
      </c>
      <c r="C36" s="22">
        <v>2.2753320000000001</v>
      </c>
      <c r="D36" s="22">
        <v>2.3034319999999999</v>
      </c>
      <c r="E36" s="22">
        <v>2.2786620000000002</v>
      </c>
    </row>
    <row r="37" spans="1:5" x14ac:dyDescent="0.25">
      <c r="A37" s="21" t="str">
        <f t="shared" si="0"/>
        <v>2007</v>
      </c>
      <c r="B37" s="17" t="s">
        <v>111</v>
      </c>
      <c r="C37" s="22">
        <v>2.3310559999999998</v>
      </c>
      <c r="D37" s="22">
        <v>2.327245</v>
      </c>
      <c r="E37" s="22">
        <v>2.2788219999999999</v>
      </c>
    </row>
    <row r="38" spans="1:5" x14ac:dyDescent="0.25">
      <c r="A38" s="21" t="str">
        <f t="shared" si="0"/>
        <v>2007</v>
      </c>
      <c r="B38" s="17" t="s">
        <v>112</v>
      </c>
      <c r="C38" s="22">
        <v>2.2708279999999998</v>
      </c>
      <c r="D38" s="22">
        <v>2.2701380000000002</v>
      </c>
      <c r="E38" s="22">
        <v>2.2897439999999998</v>
      </c>
    </row>
    <row r="39" spans="1:5" x14ac:dyDescent="0.25">
      <c r="A39" s="21" t="str">
        <f t="shared" si="0"/>
        <v>2007</v>
      </c>
      <c r="B39" s="17" t="s">
        <v>113</v>
      </c>
      <c r="C39" s="22">
        <v>2.3545180000000001</v>
      </c>
      <c r="D39" s="22">
        <v>2.292853</v>
      </c>
      <c r="E39" s="22">
        <v>2.30667</v>
      </c>
    </row>
    <row r="40" spans="1:5" x14ac:dyDescent="0.25">
      <c r="A40" s="21" t="str">
        <f t="shared" si="0"/>
        <v>2007</v>
      </c>
      <c r="B40" s="17" t="s">
        <v>114</v>
      </c>
      <c r="C40" s="22">
        <v>2.2867160000000002</v>
      </c>
      <c r="D40" s="22">
        <v>2.276872</v>
      </c>
      <c r="E40" s="22">
        <v>2.3782489999999998</v>
      </c>
    </row>
    <row r="41" spans="1:5" x14ac:dyDescent="0.25">
      <c r="A41" s="21" t="str">
        <f t="shared" si="0"/>
        <v>2008</v>
      </c>
      <c r="B41" s="17" t="s">
        <v>115</v>
      </c>
      <c r="C41" s="22">
        <v>2.193686</v>
      </c>
      <c r="D41" s="22">
        <v>2.250928</v>
      </c>
      <c r="E41" s="22">
        <v>2.3896480000000002</v>
      </c>
    </row>
    <row r="42" spans="1:5" x14ac:dyDescent="0.25">
      <c r="A42" s="21" t="str">
        <f t="shared" si="0"/>
        <v>2008</v>
      </c>
      <c r="B42" s="17" t="s">
        <v>116</v>
      </c>
      <c r="C42" s="22">
        <v>2.2579790000000002</v>
      </c>
      <c r="D42" s="22">
        <v>2.302289</v>
      </c>
      <c r="E42" s="22">
        <v>2.4032960000000001</v>
      </c>
    </row>
    <row r="43" spans="1:5" x14ac:dyDescent="0.25">
      <c r="A43" s="21" t="str">
        <f t="shared" si="0"/>
        <v>2008</v>
      </c>
      <c r="B43" s="17" t="s">
        <v>117</v>
      </c>
      <c r="C43" s="22">
        <v>2.3253919999999999</v>
      </c>
      <c r="D43" s="22">
        <v>2.3255819999999998</v>
      </c>
      <c r="E43" s="22">
        <v>2.3126289999999998</v>
      </c>
    </row>
    <row r="44" spans="1:5" x14ac:dyDescent="0.25">
      <c r="A44" s="21" t="str">
        <f t="shared" si="0"/>
        <v>2008</v>
      </c>
      <c r="B44" s="17" t="s">
        <v>118</v>
      </c>
      <c r="C44" s="22">
        <v>2.4439829999999998</v>
      </c>
      <c r="D44" s="22">
        <v>2.3953229999999999</v>
      </c>
      <c r="E44" s="22">
        <v>2.3318979999999998</v>
      </c>
    </row>
    <row r="45" spans="1:5" x14ac:dyDescent="0.25">
      <c r="A45" s="21" t="str">
        <f t="shared" si="0"/>
        <v>2008</v>
      </c>
      <c r="B45" s="17" t="s">
        <v>119</v>
      </c>
      <c r="C45" s="22">
        <v>2.5572940000000002</v>
      </c>
      <c r="D45" s="22">
        <v>2.470272</v>
      </c>
      <c r="E45" s="22">
        <v>2.3872800000000001</v>
      </c>
    </row>
    <row r="46" spans="1:5" x14ac:dyDescent="0.25">
      <c r="A46" s="21" t="str">
        <f t="shared" si="0"/>
        <v>2008</v>
      </c>
      <c r="B46" s="17" t="s">
        <v>120</v>
      </c>
      <c r="C46" s="22">
        <v>2.550443</v>
      </c>
      <c r="D46" s="22">
        <v>2.4703849999999998</v>
      </c>
      <c r="E46" s="22">
        <v>2.4132250000000002</v>
      </c>
    </row>
    <row r="47" spans="1:5" x14ac:dyDescent="0.25">
      <c r="A47" s="21" t="str">
        <f t="shared" si="0"/>
        <v>2008</v>
      </c>
      <c r="B47" s="17" t="s">
        <v>121</v>
      </c>
      <c r="C47" s="22">
        <v>2.6188669999999998</v>
      </c>
      <c r="D47" s="22">
        <v>2.5011389999999998</v>
      </c>
      <c r="E47" s="22">
        <v>2.4277980000000001</v>
      </c>
    </row>
    <row r="48" spans="1:5" x14ac:dyDescent="0.25">
      <c r="A48" s="21" t="str">
        <f t="shared" si="0"/>
        <v>2008</v>
      </c>
      <c r="B48" s="17" t="s">
        <v>122</v>
      </c>
      <c r="C48" s="22">
        <v>2.4970240000000001</v>
      </c>
      <c r="D48" s="22">
        <v>2.390666</v>
      </c>
      <c r="E48" s="22">
        <v>2.3611529999999998</v>
      </c>
    </row>
    <row r="49" spans="1:5" x14ac:dyDescent="0.25">
      <c r="A49" s="21" t="str">
        <f t="shared" si="0"/>
        <v>2008</v>
      </c>
      <c r="B49" s="17" t="s">
        <v>123</v>
      </c>
      <c r="C49" s="22">
        <v>2.3713890000000002</v>
      </c>
      <c r="D49" s="22">
        <v>2.3181229999999999</v>
      </c>
      <c r="E49" s="22">
        <v>2.3513929999999998</v>
      </c>
    </row>
    <row r="50" spans="1:5" x14ac:dyDescent="0.25">
      <c r="A50" s="21" t="str">
        <f t="shared" si="0"/>
        <v>2008</v>
      </c>
      <c r="B50" s="17" t="s">
        <v>124</v>
      </c>
      <c r="C50" s="22">
        <v>2.1196079999999999</v>
      </c>
      <c r="D50" s="22">
        <v>2.2214070000000001</v>
      </c>
      <c r="E50" s="22">
        <v>2.4120339999999998</v>
      </c>
    </row>
    <row r="51" spans="1:5" x14ac:dyDescent="0.25">
      <c r="A51" s="21" t="str">
        <f t="shared" si="0"/>
        <v>2008</v>
      </c>
      <c r="B51" s="17" t="s">
        <v>125</v>
      </c>
      <c r="C51" s="22">
        <v>1.7922469999999999</v>
      </c>
      <c r="D51" s="22">
        <v>2.0619040000000002</v>
      </c>
      <c r="E51" s="22">
        <v>2.3479049999999999</v>
      </c>
    </row>
    <row r="52" spans="1:5" x14ac:dyDescent="0.25">
      <c r="A52" s="21" t="str">
        <f t="shared" si="0"/>
        <v>2008</v>
      </c>
      <c r="B52" s="17" t="s">
        <v>126</v>
      </c>
      <c r="C52" s="22">
        <v>1.644876</v>
      </c>
      <c r="D52" s="22">
        <v>2.0094270000000001</v>
      </c>
      <c r="E52" s="22">
        <v>2.4026070000000002</v>
      </c>
    </row>
    <row r="53" spans="1:5" x14ac:dyDescent="0.25">
      <c r="A53" s="21" t="str">
        <f t="shared" si="0"/>
        <v>2009</v>
      </c>
      <c r="B53" s="17" t="s">
        <v>127</v>
      </c>
      <c r="C53" s="22">
        <v>1.583715</v>
      </c>
      <c r="D53" s="22">
        <v>1.941802</v>
      </c>
      <c r="E53" s="22">
        <v>2.357917</v>
      </c>
    </row>
    <row r="54" spans="1:5" x14ac:dyDescent="0.25">
      <c r="A54" s="21" t="str">
        <f t="shared" si="0"/>
        <v>2009</v>
      </c>
      <c r="B54" s="17" t="s">
        <v>128</v>
      </c>
      <c r="C54" s="22">
        <v>1.5299640000000001</v>
      </c>
      <c r="D54" s="22">
        <v>1.8645970000000001</v>
      </c>
      <c r="E54" s="22">
        <v>2.3202479999999999</v>
      </c>
    </row>
    <row r="55" spans="1:5" x14ac:dyDescent="0.25">
      <c r="A55" s="21" t="str">
        <f t="shared" si="0"/>
        <v>2009</v>
      </c>
      <c r="B55" s="17" t="s">
        <v>129</v>
      </c>
      <c r="C55" s="22">
        <v>1.471155</v>
      </c>
      <c r="D55" s="22">
        <v>1.7857689999999999</v>
      </c>
      <c r="E55" s="22">
        <v>2.3209490000000002</v>
      </c>
    </row>
    <row r="56" spans="1:5" x14ac:dyDescent="0.25">
      <c r="A56" s="21" t="str">
        <f t="shared" si="0"/>
        <v>2009</v>
      </c>
      <c r="B56" s="17" t="s">
        <v>130</v>
      </c>
      <c r="C56" s="22">
        <v>1.6098049999999999</v>
      </c>
      <c r="D56" s="22">
        <v>1.889356</v>
      </c>
      <c r="E56" s="22">
        <v>2.3729710000000002</v>
      </c>
    </row>
    <row r="57" spans="1:5" x14ac:dyDescent="0.25">
      <c r="A57" s="21" t="str">
        <f t="shared" si="0"/>
        <v>2009</v>
      </c>
      <c r="B57" s="17" t="s">
        <v>131</v>
      </c>
      <c r="C57" s="22">
        <v>1.687171</v>
      </c>
      <c r="D57" s="22">
        <v>1.94337</v>
      </c>
      <c r="E57" s="22">
        <v>2.4096220000000002</v>
      </c>
    </row>
    <row r="58" spans="1:5" x14ac:dyDescent="0.25">
      <c r="A58" s="21" t="str">
        <f t="shared" si="0"/>
        <v>2009</v>
      </c>
      <c r="B58" s="17" t="s">
        <v>132</v>
      </c>
      <c r="C58" s="22">
        <v>1.729738</v>
      </c>
      <c r="D58" s="22">
        <v>1.9669019999999999</v>
      </c>
      <c r="E58" s="22">
        <v>2.4149409999999998</v>
      </c>
    </row>
    <row r="59" spans="1:5" x14ac:dyDescent="0.25">
      <c r="A59" s="21" t="str">
        <f t="shared" si="0"/>
        <v>2009</v>
      </c>
      <c r="B59" s="17" t="s">
        <v>133</v>
      </c>
      <c r="C59" s="22">
        <v>1.743422</v>
      </c>
      <c r="D59" s="22">
        <v>1.9604950000000001</v>
      </c>
      <c r="E59" s="22">
        <v>2.3751910000000001</v>
      </c>
    </row>
    <row r="60" spans="1:5" x14ac:dyDescent="0.25">
      <c r="A60" s="21" t="str">
        <f t="shared" si="0"/>
        <v>2009</v>
      </c>
      <c r="B60" s="17" t="s">
        <v>134</v>
      </c>
      <c r="C60" s="22">
        <v>1.780232</v>
      </c>
      <c r="D60" s="22">
        <v>1.9799439999999999</v>
      </c>
      <c r="E60" s="22">
        <v>2.3846750000000001</v>
      </c>
    </row>
    <row r="61" spans="1:5" x14ac:dyDescent="0.25">
      <c r="A61" s="21" t="str">
        <f t="shared" si="0"/>
        <v>2009</v>
      </c>
      <c r="B61" s="17" t="s">
        <v>135</v>
      </c>
      <c r="C61" s="22">
        <v>1.73726</v>
      </c>
      <c r="D61" s="22">
        <v>1.947621</v>
      </c>
      <c r="E61" s="22">
        <v>2.3677890000000001</v>
      </c>
    </row>
    <row r="62" spans="1:5" x14ac:dyDescent="0.25">
      <c r="A62" s="21" t="str">
        <f t="shared" si="0"/>
        <v>2009</v>
      </c>
      <c r="B62" s="17" t="s">
        <v>136</v>
      </c>
      <c r="C62" s="22">
        <v>1.73264</v>
      </c>
      <c r="D62" s="22">
        <v>1.910417</v>
      </c>
      <c r="E62" s="22">
        <v>2.2467290000000002</v>
      </c>
    </row>
    <row r="63" spans="1:5" x14ac:dyDescent="0.25">
      <c r="A63" s="21" t="str">
        <f t="shared" si="0"/>
        <v>2009</v>
      </c>
      <c r="B63" s="17" t="s">
        <v>137</v>
      </c>
      <c r="C63" s="22">
        <v>1.6998519999999999</v>
      </c>
      <c r="D63" s="22">
        <v>1.892263</v>
      </c>
      <c r="E63" s="22">
        <v>2.2554639999999999</v>
      </c>
    </row>
    <row r="64" spans="1:5" x14ac:dyDescent="0.25">
      <c r="A64" s="21" t="str">
        <f t="shared" si="0"/>
        <v>2009</v>
      </c>
      <c r="B64" s="17" t="s">
        <v>138</v>
      </c>
      <c r="C64" s="22">
        <v>1.823037</v>
      </c>
      <c r="D64" s="22">
        <v>2.0400689999999999</v>
      </c>
      <c r="E64" s="22">
        <v>2.447892</v>
      </c>
    </row>
    <row r="65" spans="1:5" x14ac:dyDescent="0.25">
      <c r="A65" s="21" t="str">
        <f t="shared" si="0"/>
        <v>2010</v>
      </c>
      <c r="B65" s="17" t="s">
        <v>139</v>
      </c>
      <c r="C65" s="22">
        <v>1.7621329999999999</v>
      </c>
      <c r="D65" s="22">
        <v>1.990767</v>
      </c>
      <c r="E65" s="22">
        <v>2.4051840000000002</v>
      </c>
    </row>
    <row r="66" spans="1:5" x14ac:dyDescent="0.25">
      <c r="A66" s="21" t="str">
        <f t="shared" si="0"/>
        <v>2010</v>
      </c>
      <c r="B66" s="17" t="s">
        <v>140</v>
      </c>
      <c r="C66" s="22">
        <v>1.792745</v>
      </c>
      <c r="D66" s="22">
        <v>2.002211</v>
      </c>
      <c r="E66" s="22">
        <v>2.3582200000000002</v>
      </c>
    </row>
    <row r="67" spans="1:5" x14ac:dyDescent="0.25">
      <c r="A67" s="21" t="str">
        <f t="shared" si="0"/>
        <v>2010</v>
      </c>
      <c r="B67" s="17" t="s">
        <v>141</v>
      </c>
      <c r="C67" s="22">
        <v>1.860722</v>
      </c>
      <c r="D67" s="22">
        <v>2.0409630000000001</v>
      </c>
      <c r="E67" s="22">
        <v>2.3545829999999999</v>
      </c>
    </row>
    <row r="68" spans="1:5" x14ac:dyDescent="0.25">
      <c r="A68" s="21" t="str">
        <f t="shared" si="0"/>
        <v>2010</v>
      </c>
      <c r="B68" s="17" t="s">
        <v>142</v>
      </c>
      <c r="C68" s="22">
        <v>1.8604769999999999</v>
      </c>
      <c r="D68" s="22">
        <v>2.014421</v>
      </c>
      <c r="E68" s="22">
        <v>2.320776</v>
      </c>
    </row>
    <row r="69" spans="1:5" x14ac:dyDescent="0.25">
      <c r="A69" s="21" t="str">
        <f t="shared" si="0"/>
        <v>2010</v>
      </c>
      <c r="B69" s="17" t="s">
        <v>143</v>
      </c>
      <c r="C69" s="22">
        <v>1.8874949999999999</v>
      </c>
      <c r="D69" s="22">
        <v>2.0346639999999998</v>
      </c>
      <c r="E69" s="22">
        <v>2.36016</v>
      </c>
    </row>
    <row r="70" spans="1:5" x14ac:dyDescent="0.25">
      <c r="A70" s="21" t="str">
        <f t="shared" ref="A70:A133" si="1">LEFT(B70,4)</f>
        <v>2010</v>
      </c>
      <c r="B70" s="17" t="s">
        <v>144</v>
      </c>
      <c r="C70" s="22">
        <v>1.815747</v>
      </c>
      <c r="D70" s="22">
        <v>1.9831380000000001</v>
      </c>
      <c r="E70" s="22">
        <v>2.3481489999999998</v>
      </c>
    </row>
    <row r="71" spans="1:5" x14ac:dyDescent="0.25">
      <c r="A71" s="21" t="str">
        <f t="shared" si="1"/>
        <v>2010</v>
      </c>
      <c r="B71" s="17" t="s">
        <v>145</v>
      </c>
      <c r="C71" s="22">
        <v>1.626147</v>
      </c>
      <c r="D71" s="22">
        <v>1.8211059999999999</v>
      </c>
      <c r="E71" s="22">
        <v>2.2505299999999999</v>
      </c>
    </row>
    <row r="72" spans="1:5" x14ac:dyDescent="0.25">
      <c r="A72" s="21" t="str">
        <f t="shared" si="1"/>
        <v>2010</v>
      </c>
      <c r="B72" s="17" t="s">
        <v>146</v>
      </c>
      <c r="C72" s="22">
        <v>1.676193</v>
      </c>
      <c r="D72" s="22">
        <v>1.87165</v>
      </c>
      <c r="E72" s="22">
        <v>2.303191</v>
      </c>
    </row>
    <row r="73" spans="1:5" x14ac:dyDescent="0.25">
      <c r="A73" s="21" t="str">
        <f t="shared" si="1"/>
        <v>2010</v>
      </c>
      <c r="B73" s="17" t="s">
        <v>147</v>
      </c>
      <c r="C73" s="22">
        <v>1.6750609999999999</v>
      </c>
      <c r="D73" s="22">
        <v>1.8784780000000001</v>
      </c>
      <c r="E73" s="22">
        <v>2.3072249999999999</v>
      </c>
    </row>
    <row r="74" spans="1:5" x14ac:dyDescent="0.25">
      <c r="A74" s="21" t="str">
        <f t="shared" si="1"/>
        <v>2010</v>
      </c>
      <c r="B74" s="17" t="s">
        <v>148</v>
      </c>
      <c r="C74" s="22">
        <v>1.7383109999999999</v>
      </c>
      <c r="D74" s="22">
        <v>1.8896280000000001</v>
      </c>
      <c r="E74" s="22">
        <v>2.1893229999999999</v>
      </c>
    </row>
    <row r="75" spans="1:5" x14ac:dyDescent="0.25">
      <c r="A75" s="21" t="str">
        <f t="shared" si="1"/>
        <v>2010</v>
      </c>
      <c r="B75" s="17" t="s">
        <v>149</v>
      </c>
      <c r="C75" s="22">
        <v>1.6644540000000001</v>
      </c>
      <c r="D75" s="22">
        <v>1.834975</v>
      </c>
      <c r="E75" s="22">
        <v>2.1712060000000002</v>
      </c>
    </row>
    <row r="76" spans="1:5" x14ac:dyDescent="0.25">
      <c r="A76" s="21" t="str">
        <f t="shared" si="1"/>
        <v>2010</v>
      </c>
      <c r="B76" s="17" t="s">
        <v>150</v>
      </c>
      <c r="C76" s="22">
        <v>1.6635960000000001</v>
      </c>
      <c r="D76" s="22">
        <v>1.862309</v>
      </c>
      <c r="E76" s="22">
        <v>2.229644</v>
      </c>
    </row>
    <row r="77" spans="1:5" x14ac:dyDescent="0.25">
      <c r="A77" s="21" t="str">
        <f t="shared" si="1"/>
        <v>2011</v>
      </c>
      <c r="B77" s="17" t="s">
        <v>151</v>
      </c>
      <c r="C77" s="22">
        <v>1.695284</v>
      </c>
      <c r="D77" s="22">
        <v>1.896379</v>
      </c>
      <c r="E77" s="22">
        <v>2.2548879999999998</v>
      </c>
    </row>
    <row r="78" spans="1:5" x14ac:dyDescent="0.25">
      <c r="A78" s="21" t="str">
        <f t="shared" si="1"/>
        <v>2011</v>
      </c>
      <c r="B78" s="17" t="s">
        <v>152</v>
      </c>
      <c r="C78" s="22">
        <v>1.791147</v>
      </c>
      <c r="D78" s="22">
        <v>1.9619869999999999</v>
      </c>
      <c r="E78" s="22">
        <v>2.242442</v>
      </c>
    </row>
    <row r="79" spans="1:5" x14ac:dyDescent="0.25">
      <c r="A79" s="21" t="str">
        <f t="shared" si="1"/>
        <v>2011</v>
      </c>
      <c r="B79" s="17" t="s">
        <v>153</v>
      </c>
      <c r="C79" s="22">
        <v>1.980391</v>
      </c>
      <c r="D79" s="22">
        <v>2.1090900000000001</v>
      </c>
      <c r="E79" s="22">
        <v>2.3392219999999999</v>
      </c>
    </row>
    <row r="80" spans="1:5" x14ac:dyDescent="0.25">
      <c r="A80" s="21" t="str">
        <f t="shared" si="1"/>
        <v>2011</v>
      </c>
      <c r="B80" s="17" t="s">
        <v>154</v>
      </c>
      <c r="C80" s="22">
        <v>2.0666709999999999</v>
      </c>
      <c r="D80" s="22">
        <v>2.1678120000000001</v>
      </c>
      <c r="E80" s="22">
        <v>2.3580399999999999</v>
      </c>
    </row>
    <row r="81" spans="1:5" x14ac:dyDescent="0.25">
      <c r="A81" s="21" t="str">
        <f t="shared" si="1"/>
        <v>2011</v>
      </c>
      <c r="B81" s="17" t="s">
        <v>155</v>
      </c>
      <c r="C81" s="22">
        <v>2.0839089999999998</v>
      </c>
      <c r="D81" s="22">
        <v>2.154153</v>
      </c>
      <c r="E81" s="22">
        <v>2.3190729999999999</v>
      </c>
    </row>
    <row r="82" spans="1:5" x14ac:dyDescent="0.25">
      <c r="A82" s="21" t="str">
        <f t="shared" si="1"/>
        <v>2011</v>
      </c>
      <c r="B82" s="17" t="s">
        <v>156</v>
      </c>
      <c r="C82" s="22">
        <v>2.0717340000000002</v>
      </c>
      <c r="D82" s="22">
        <v>2.1924589999999999</v>
      </c>
      <c r="E82" s="22">
        <v>2.4475769999999999</v>
      </c>
    </row>
    <row r="83" spans="1:5" x14ac:dyDescent="0.25">
      <c r="A83" s="21" t="str">
        <f t="shared" si="1"/>
        <v>2011</v>
      </c>
      <c r="B83" s="17" t="s">
        <v>157</v>
      </c>
      <c r="C83" s="22">
        <v>2.182804</v>
      </c>
      <c r="D83" s="22">
        <v>2.294848</v>
      </c>
      <c r="E83" s="22">
        <v>2.5128110000000001</v>
      </c>
    </row>
    <row r="84" spans="1:5" x14ac:dyDescent="0.25">
      <c r="A84" s="21" t="str">
        <f t="shared" si="1"/>
        <v>2011</v>
      </c>
      <c r="B84" s="17" t="s">
        <v>158</v>
      </c>
      <c r="C84" s="22">
        <v>2.0478700000000001</v>
      </c>
      <c r="D84" s="22">
        <v>2.145969</v>
      </c>
      <c r="E84" s="22">
        <v>2.3428209999999998</v>
      </c>
    </row>
    <row r="85" spans="1:5" x14ac:dyDescent="0.25">
      <c r="A85" s="21" t="str">
        <f t="shared" si="1"/>
        <v>2011</v>
      </c>
      <c r="B85" s="17" t="s">
        <v>159</v>
      </c>
      <c r="C85" s="22">
        <v>2.0475989999999999</v>
      </c>
      <c r="D85" s="22">
        <v>2.1432760000000002</v>
      </c>
      <c r="E85" s="22">
        <v>2.3342399999999999</v>
      </c>
    </row>
    <row r="86" spans="1:5" x14ac:dyDescent="0.25">
      <c r="A86" s="21" t="str">
        <f t="shared" si="1"/>
        <v>2011</v>
      </c>
      <c r="B86" s="17" t="s">
        <v>160</v>
      </c>
      <c r="C86" s="22">
        <v>2.066163</v>
      </c>
      <c r="D86" s="22">
        <v>2.1801780000000002</v>
      </c>
      <c r="E86" s="22">
        <v>2.4077380000000002</v>
      </c>
    </row>
    <row r="87" spans="1:5" x14ac:dyDescent="0.25">
      <c r="A87" s="21" t="str">
        <f t="shared" si="1"/>
        <v>2011</v>
      </c>
      <c r="B87" s="17" t="s">
        <v>161</v>
      </c>
      <c r="C87" s="22">
        <v>1.9837180000000001</v>
      </c>
      <c r="D87" s="22">
        <v>2.1018020000000002</v>
      </c>
      <c r="E87" s="22">
        <v>2.3524989999999999</v>
      </c>
    </row>
    <row r="88" spans="1:5" x14ac:dyDescent="0.25">
      <c r="A88" s="21" t="str">
        <f t="shared" si="1"/>
        <v>2011</v>
      </c>
      <c r="B88" s="17" t="s">
        <v>162</v>
      </c>
      <c r="C88" s="22">
        <v>2.0437210000000001</v>
      </c>
      <c r="D88" s="22">
        <v>2.154217</v>
      </c>
      <c r="E88" s="22">
        <v>2.3587859999999998</v>
      </c>
    </row>
    <row r="89" spans="1:5" x14ac:dyDescent="0.25">
      <c r="A89" s="21" t="str">
        <f t="shared" si="1"/>
        <v>2012</v>
      </c>
      <c r="B89" s="17" t="s">
        <v>163</v>
      </c>
      <c r="C89" s="22">
        <v>1.9652510000000001</v>
      </c>
      <c r="D89" s="22">
        <v>2.1030890000000002</v>
      </c>
      <c r="E89" s="22">
        <v>2.3269950000000001</v>
      </c>
    </row>
    <row r="90" spans="1:5" x14ac:dyDescent="0.25">
      <c r="A90" s="21" t="str">
        <f t="shared" si="1"/>
        <v>2012</v>
      </c>
      <c r="B90" s="17" t="s">
        <v>164</v>
      </c>
      <c r="C90" s="22">
        <v>2.033487</v>
      </c>
      <c r="D90" s="22">
        <v>2.1429390000000001</v>
      </c>
      <c r="E90" s="22">
        <v>2.3307500000000001</v>
      </c>
    </row>
    <row r="91" spans="1:5" x14ac:dyDescent="0.25">
      <c r="A91" s="21" t="str">
        <f t="shared" si="1"/>
        <v>2012</v>
      </c>
      <c r="B91" s="17" t="s">
        <v>165</v>
      </c>
      <c r="C91" s="22">
        <v>2.1353770000000001</v>
      </c>
      <c r="D91" s="22">
        <v>2.2235279999999999</v>
      </c>
      <c r="E91" s="22">
        <v>2.4252660000000001</v>
      </c>
    </row>
    <row r="92" spans="1:5" x14ac:dyDescent="0.25">
      <c r="A92" s="21" t="str">
        <f t="shared" si="1"/>
        <v>2012</v>
      </c>
      <c r="B92" s="17" t="s">
        <v>166</v>
      </c>
      <c r="C92" s="22">
        <v>2.1714180000000001</v>
      </c>
      <c r="D92" s="22">
        <v>2.2441939999999998</v>
      </c>
      <c r="E92" s="22">
        <v>2.4341789999999999</v>
      </c>
    </row>
    <row r="93" spans="1:5" x14ac:dyDescent="0.25">
      <c r="A93" s="21" t="str">
        <f t="shared" si="1"/>
        <v>2012</v>
      </c>
      <c r="B93" s="17" t="s">
        <v>167</v>
      </c>
      <c r="C93" s="22">
        <v>2.1459920000000001</v>
      </c>
      <c r="D93" s="22">
        <v>2.2225269999999999</v>
      </c>
      <c r="E93" s="22">
        <v>2.4411489999999998</v>
      </c>
    </row>
    <row r="94" spans="1:5" x14ac:dyDescent="0.25">
      <c r="A94" s="21" t="str">
        <f t="shared" si="1"/>
        <v>2012</v>
      </c>
      <c r="B94" s="17" t="s">
        <v>168</v>
      </c>
      <c r="C94" s="22">
        <v>2.091666</v>
      </c>
      <c r="D94" s="22">
        <v>2.180615</v>
      </c>
      <c r="E94" s="22">
        <v>2.374844</v>
      </c>
    </row>
    <row r="95" spans="1:5" x14ac:dyDescent="0.25">
      <c r="A95" s="21" t="str">
        <f t="shared" si="1"/>
        <v>2012</v>
      </c>
      <c r="B95" s="17" t="s">
        <v>169</v>
      </c>
      <c r="C95" s="22">
        <v>2.0199280000000002</v>
      </c>
      <c r="D95" s="22">
        <v>2.1564730000000001</v>
      </c>
      <c r="E95" s="22">
        <v>2.373224</v>
      </c>
    </row>
    <row r="96" spans="1:5" x14ac:dyDescent="0.25">
      <c r="A96" s="21" t="str">
        <f t="shared" si="1"/>
        <v>2012</v>
      </c>
      <c r="B96" s="17" t="s">
        <v>170</v>
      </c>
      <c r="C96" s="22">
        <v>2.0715680000000001</v>
      </c>
      <c r="D96" s="22">
        <v>2.1972049999999999</v>
      </c>
      <c r="E96" s="22">
        <v>2.389097</v>
      </c>
    </row>
    <row r="97" spans="1:5" x14ac:dyDescent="0.25">
      <c r="A97" s="21" t="str">
        <f t="shared" si="1"/>
        <v>2012</v>
      </c>
      <c r="B97" s="17" t="s">
        <v>171</v>
      </c>
      <c r="C97" s="22">
        <v>2.0569860000000002</v>
      </c>
      <c r="D97" s="22">
        <v>2.1734270000000002</v>
      </c>
      <c r="E97" s="22">
        <v>2.3691840000000002</v>
      </c>
    </row>
    <row r="98" spans="1:5" x14ac:dyDescent="0.25">
      <c r="A98" s="21" t="str">
        <f t="shared" si="1"/>
        <v>2012</v>
      </c>
      <c r="B98" s="17" t="s">
        <v>172</v>
      </c>
      <c r="C98" s="22">
        <v>2.050783</v>
      </c>
      <c r="D98" s="22">
        <v>2.1789209999999999</v>
      </c>
      <c r="E98" s="22">
        <v>2.3580899999999998</v>
      </c>
    </row>
    <row r="99" spans="1:5" x14ac:dyDescent="0.25">
      <c r="A99" s="21" t="str">
        <f t="shared" si="1"/>
        <v>2012</v>
      </c>
      <c r="B99" s="17" t="s">
        <v>173</v>
      </c>
      <c r="C99" s="22">
        <v>2.1282969999999999</v>
      </c>
      <c r="D99" s="22">
        <v>2.23177</v>
      </c>
      <c r="E99" s="22">
        <v>2.371966</v>
      </c>
    </row>
    <row r="100" spans="1:5" x14ac:dyDescent="0.25">
      <c r="A100" s="21" t="str">
        <f t="shared" si="1"/>
        <v>2012</v>
      </c>
      <c r="B100" s="17" t="s">
        <v>174</v>
      </c>
      <c r="C100" s="22">
        <v>2.0751659999999998</v>
      </c>
      <c r="D100" s="22">
        <v>2.1973129999999998</v>
      </c>
      <c r="E100" s="22">
        <v>2.3651879999999998</v>
      </c>
    </row>
    <row r="101" spans="1:5" x14ac:dyDescent="0.25">
      <c r="A101" s="21" t="str">
        <f t="shared" si="1"/>
        <v>2013</v>
      </c>
      <c r="B101" s="17" t="s">
        <v>175</v>
      </c>
      <c r="C101" s="22">
        <v>2.0420060000000002</v>
      </c>
      <c r="D101" s="22">
        <v>2.1652459999999998</v>
      </c>
      <c r="E101" s="22">
        <v>2.348074</v>
      </c>
    </row>
    <row r="102" spans="1:5" x14ac:dyDescent="0.25">
      <c r="A102" s="21" t="str">
        <f t="shared" si="1"/>
        <v>2013</v>
      </c>
      <c r="B102" s="17" t="s">
        <v>176</v>
      </c>
      <c r="C102" s="22">
        <v>2.0536880000000002</v>
      </c>
      <c r="D102" s="22">
        <v>2.1534719999999998</v>
      </c>
      <c r="E102" s="22">
        <v>2.3280970000000001</v>
      </c>
    </row>
    <row r="103" spans="1:5" x14ac:dyDescent="0.25">
      <c r="A103" s="21" t="str">
        <f t="shared" si="1"/>
        <v>2013</v>
      </c>
      <c r="B103" s="17" t="s">
        <v>177</v>
      </c>
      <c r="C103" s="22">
        <v>2.0586850000000001</v>
      </c>
      <c r="D103" s="22">
        <v>2.1562160000000001</v>
      </c>
      <c r="E103" s="22">
        <v>2.3497520000000001</v>
      </c>
    </row>
    <row r="104" spans="1:5" x14ac:dyDescent="0.25">
      <c r="A104" s="21" t="str">
        <f t="shared" si="1"/>
        <v>2013</v>
      </c>
      <c r="B104" s="17" t="s">
        <v>178</v>
      </c>
      <c r="C104" s="22">
        <v>2.1148129999999998</v>
      </c>
      <c r="D104" s="22">
        <v>2.1992470000000002</v>
      </c>
      <c r="E104" s="22">
        <v>2.3751470000000001</v>
      </c>
    </row>
    <row r="105" spans="1:5" x14ac:dyDescent="0.25">
      <c r="A105" s="21" t="str">
        <f t="shared" si="1"/>
        <v>2013</v>
      </c>
      <c r="B105" s="17" t="s">
        <v>179</v>
      </c>
      <c r="C105" s="22">
        <v>2.0573220000000001</v>
      </c>
      <c r="D105" s="22">
        <v>2.1504180000000002</v>
      </c>
      <c r="E105" s="22">
        <v>2.3453849999999998</v>
      </c>
    </row>
    <row r="106" spans="1:5" x14ac:dyDescent="0.25">
      <c r="A106" s="21" t="str">
        <f t="shared" si="1"/>
        <v>2013</v>
      </c>
      <c r="B106" s="17" t="s">
        <v>180</v>
      </c>
      <c r="C106" s="22">
        <v>2.0609980000000001</v>
      </c>
      <c r="D106" s="22">
        <v>2.1635369999999998</v>
      </c>
      <c r="E106" s="22">
        <v>2.3594089999999999</v>
      </c>
    </row>
    <row r="107" spans="1:5" x14ac:dyDescent="0.25">
      <c r="A107" s="21" t="str">
        <f t="shared" si="1"/>
        <v>2013</v>
      </c>
      <c r="B107" s="17" t="s">
        <v>181</v>
      </c>
      <c r="C107" s="22">
        <v>1.993628</v>
      </c>
      <c r="D107" s="22">
        <v>2.116498</v>
      </c>
      <c r="E107" s="22">
        <v>2.3370760000000002</v>
      </c>
    </row>
    <row r="108" spans="1:5" x14ac:dyDescent="0.25">
      <c r="A108" s="21" t="str">
        <f t="shared" si="1"/>
        <v>2013</v>
      </c>
      <c r="B108" s="17" t="s">
        <v>182</v>
      </c>
      <c r="C108" s="22">
        <v>1.9095549999999999</v>
      </c>
      <c r="D108" s="22">
        <v>2.051577</v>
      </c>
      <c r="E108" s="22">
        <v>2.3003710000000002</v>
      </c>
    </row>
    <row r="109" spans="1:5" x14ac:dyDescent="0.25">
      <c r="A109" s="21" t="str">
        <f t="shared" si="1"/>
        <v>2013</v>
      </c>
      <c r="B109" s="17" t="s">
        <v>183</v>
      </c>
      <c r="C109" s="22">
        <v>1.959667</v>
      </c>
      <c r="D109" s="22">
        <v>2.0924049999999998</v>
      </c>
      <c r="E109" s="22">
        <v>2.3253439999999999</v>
      </c>
    </row>
    <row r="110" spans="1:5" x14ac:dyDescent="0.25">
      <c r="A110" s="21" t="str">
        <f t="shared" si="1"/>
        <v>2013</v>
      </c>
      <c r="B110" s="17" t="s">
        <v>184</v>
      </c>
      <c r="C110" s="22">
        <v>1.9882150000000001</v>
      </c>
      <c r="D110" s="22">
        <v>2.1155550000000001</v>
      </c>
      <c r="E110" s="22">
        <v>2.3456269999999999</v>
      </c>
    </row>
    <row r="111" spans="1:5" x14ac:dyDescent="0.25">
      <c r="A111" s="21" t="str">
        <f t="shared" si="1"/>
        <v>2013</v>
      </c>
      <c r="B111" s="17" t="s">
        <v>185</v>
      </c>
      <c r="C111" s="22">
        <v>1.990062</v>
      </c>
      <c r="D111" s="22">
        <v>2.119469</v>
      </c>
      <c r="E111" s="22">
        <v>2.3448169999999999</v>
      </c>
    </row>
    <row r="112" spans="1:5" x14ac:dyDescent="0.25">
      <c r="A112" s="21" t="str">
        <f t="shared" si="1"/>
        <v>2013</v>
      </c>
      <c r="B112" s="17" t="s">
        <v>186</v>
      </c>
      <c r="C112" s="22">
        <v>1.9811559999999999</v>
      </c>
      <c r="D112" s="22">
        <v>2.0923210000000001</v>
      </c>
      <c r="E112" s="22">
        <v>2.2760180000000001</v>
      </c>
    </row>
    <row r="113" spans="1:5" x14ac:dyDescent="0.25">
      <c r="A113" s="21" t="str">
        <f t="shared" si="1"/>
        <v>2014</v>
      </c>
      <c r="B113" s="17" t="s">
        <v>187</v>
      </c>
      <c r="C113" s="22">
        <v>1.900026</v>
      </c>
      <c r="D113" s="22">
        <v>2.0140009999999999</v>
      </c>
      <c r="E113" s="22">
        <v>2.228259</v>
      </c>
    </row>
    <row r="114" spans="1:5" x14ac:dyDescent="0.25">
      <c r="A114" s="21" t="str">
        <f t="shared" si="1"/>
        <v>2014</v>
      </c>
      <c r="B114" s="17" t="s">
        <v>188</v>
      </c>
      <c r="C114" s="22">
        <v>1.9112100000000001</v>
      </c>
      <c r="D114" s="22">
        <v>2.0126919999999999</v>
      </c>
      <c r="E114" s="22">
        <v>2.2095250000000002</v>
      </c>
    </row>
    <row r="115" spans="1:5" x14ac:dyDescent="0.25">
      <c r="A115" s="21" t="str">
        <f t="shared" si="1"/>
        <v>2014</v>
      </c>
      <c r="B115" s="17" t="s">
        <v>189</v>
      </c>
      <c r="C115" s="22">
        <v>2.0486740000000001</v>
      </c>
      <c r="D115" s="22">
        <v>2.1163340000000002</v>
      </c>
      <c r="E115" s="22">
        <v>2.2702450000000001</v>
      </c>
    </row>
    <row r="116" spans="1:5" x14ac:dyDescent="0.25">
      <c r="A116" s="21" t="str">
        <f t="shared" si="1"/>
        <v>2014</v>
      </c>
      <c r="B116" s="17" t="s">
        <v>190</v>
      </c>
      <c r="C116" s="22">
        <v>2.0147309999999998</v>
      </c>
      <c r="D116" s="22">
        <v>2.0687690000000001</v>
      </c>
      <c r="E116" s="22">
        <v>2.235922</v>
      </c>
    </row>
    <row r="117" spans="1:5" x14ac:dyDescent="0.25">
      <c r="A117" s="21" t="str">
        <f t="shared" si="1"/>
        <v>2014</v>
      </c>
      <c r="B117" s="17" t="s">
        <v>191</v>
      </c>
      <c r="C117" s="22">
        <v>1.977552</v>
      </c>
      <c r="D117" s="22">
        <v>2.0474100000000002</v>
      </c>
      <c r="E117" s="22">
        <v>2.2355369999999999</v>
      </c>
    </row>
    <row r="118" spans="1:5" x14ac:dyDescent="0.25">
      <c r="A118" s="21" t="str">
        <f t="shared" si="1"/>
        <v>2014</v>
      </c>
      <c r="B118" s="17" t="s">
        <v>192</v>
      </c>
      <c r="C118" s="22">
        <v>1.99278</v>
      </c>
      <c r="D118" s="22">
        <v>2.1001270000000001</v>
      </c>
      <c r="E118" s="22">
        <v>2.344414</v>
      </c>
    </row>
    <row r="119" spans="1:5" x14ac:dyDescent="0.25">
      <c r="A119" s="21" t="str">
        <f t="shared" si="1"/>
        <v>2014</v>
      </c>
      <c r="B119" s="17" t="s">
        <v>193</v>
      </c>
      <c r="C119" s="22">
        <v>2.016165</v>
      </c>
      <c r="D119" s="22">
        <v>2.1410969999999998</v>
      </c>
      <c r="E119" s="22">
        <v>2.3759749999999999</v>
      </c>
    </row>
    <row r="120" spans="1:5" x14ac:dyDescent="0.25">
      <c r="A120" s="21" t="str">
        <f t="shared" si="1"/>
        <v>2014</v>
      </c>
      <c r="B120" s="17" t="s">
        <v>194</v>
      </c>
      <c r="C120" s="22">
        <v>2.0732249999999999</v>
      </c>
      <c r="D120" s="22">
        <v>2.1695880000000001</v>
      </c>
      <c r="E120" s="22">
        <v>2.3418009999999998</v>
      </c>
    </row>
    <row r="121" spans="1:5" x14ac:dyDescent="0.25">
      <c r="A121" s="21" t="str">
        <f t="shared" si="1"/>
        <v>2014</v>
      </c>
      <c r="B121" s="17" t="s">
        <v>195</v>
      </c>
      <c r="C121" s="22">
        <v>2.044127</v>
      </c>
      <c r="D121" s="22">
        <v>2.1376010000000001</v>
      </c>
      <c r="E121" s="22">
        <v>2.3130329999999999</v>
      </c>
    </row>
    <row r="122" spans="1:5" x14ac:dyDescent="0.25">
      <c r="A122" s="21" t="str">
        <f t="shared" si="1"/>
        <v>2014</v>
      </c>
      <c r="B122" s="17" t="s">
        <v>196</v>
      </c>
      <c r="C122" s="22">
        <v>2.0137589999999999</v>
      </c>
      <c r="D122" s="22">
        <v>2.1150910000000001</v>
      </c>
      <c r="E122" s="22">
        <v>2.2880349999999998</v>
      </c>
    </row>
    <row r="123" spans="1:5" x14ac:dyDescent="0.25">
      <c r="A123" s="21" t="str">
        <f t="shared" si="1"/>
        <v>2014</v>
      </c>
      <c r="B123" s="17" t="s">
        <v>197</v>
      </c>
      <c r="C123" s="22">
        <v>1.9577549999999999</v>
      </c>
      <c r="D123" s="22">
        <v>2.0756510000000001</v>
      </c>
      <c r="E123" s="22">
        <v>2.267509</v>
      </c>
    </row>
    <row r="124" spans="1:5" x14ac:dyDescent="0.25">
      <c r="A124" s="21" t="str">
        <f t="shared" si="1"/>
        <v>2014</v>
      </c>
      <c r="B124" s="17" t="s">
        <v>198</v>
      </c>
      <c r="C124" s="22">
        <v>2.0575929999999998</v>
      </c>
      <c r="D124" s="22">
        <v>2.18709</v>
      </c>
      <c r="E124" s="22">
        <v>2.335159</v>
      </c>
    </row>
    <row r="125" spans="1:5" x14ac:dyDescent="0.25">
      <c r="A125" s="21" t="str">
        <f t="shared" si="1"/>
        <v>2015</v>
      </c>
      <c r="B125" s="17" t="s">
        <v>199</v>
      </c>
      <c r="C125" s="22">
        <v>2.1197349999999999</v>
      </c>
      <c r="D125" s="22">
        <v>2.2279930000000001</v>
      </c>
      <c r="E125" s="22">
        <v>2.3514219999999999</v>
      </c>
    </row>
    <row r="126" spans="1:5" x14ac:dyDescent="0.25">
      <c r="A126" s="21" t="str">
        <f t="shared" si="1"/>
        <v>2015</v>
      </c>
      <c r="B126" s="17" t="s">
        <v>200</v>
      </c>
      <c r="C126" s="22">
        <v>2.017131</v>
      </c>
      <c r="D126" s="22">
        <v>2.1250330000000002</v>
      </c>
      <c r="E126" s="22">
        <v>2.251233</v>
      </c>
    </row>
    <row r="127" spans="1:5" x14ac:dyDescent="0.25">
      <c r="A127" s="21" t="str">
        <f t="shared" si="1"/>
        <v>2015</v>
      </c>
      <c r="B127" s="17" t="s">
        <v>201</v>
      </c>
      <c r="C127" s="22">
        <v>2.1036100000000002</v>
      </c>
      <c r="D127" s="22">
        <v>2.197937</v>
      </c>
      <c r="E127" s="22">
        <v>2.3179210000000001</v>
      </c>
    </row>
    <row r="128" spans="1:5" x14ac:dyDescent="0.25">
      <c r="A128" s="21" t="str">
        <f t="shared" si="1"/>
        <v>2015</v>
      </c>
      <c r="B128" s="17" t="s">
        <v>202</v>
      </c>
      <c r="C128" s="22">
        <v>2.102182</v>
      </c>
      <c r="D128" s="22">
        <v>2.1951269999999998</v>
      </c>
      <c r="E128" s="22">
        <v>2.3287360000000001</v>
      </c>
    </row>
    <row r="129" spans="1:5" x14ac:dyDescent="0.25">
      <c r="A129" s="21" t="str">
        <f t="shared" si="1"/>
        <v>2015</v>
      </c>
      <c r="B129" s="17" t="s">
        <v>203</v>
      </c>
      <c r="C129" s="22">
        <v>2.074103</v>
      </c>
      <c r="D129" s="22">
        <v>2.166372</v>
      </c>
      <c r="E129" s="22">
        <v>2.317002</v>
      </c>
    </row>
    <row r="130" spans="1:5" x14ac:dyDescent="0.25">
      <c r="A130" s="21" t="str">
        <f t="shared" si="1"/>
        <v>2015</v>
      </c>
      <c r="B130" s="17" t="s">
        <v>204</v>
      </c>
      <c r="C130" s="22">
        <v>2.1160640000000002</v>
      </c>
      <c r="D130" s="22">
        <v>2.2040639999999998</v>
      </c>
      <c r="E130" s="22">
        <v>2.3016040000000002</v>
      </c>
    </row>
    <row r="131" spans="1:5" x14ac:dyDescent="0.25">
      <c r="A131" s="21" t="str">
        <f t="shared" si="1"/>
        <v>2015</v>
      </c>
      <c r="B131" s="17" t="s">
        <v>205</v>
      </c>
      <c r="C131" s="22">
        <v>2.1460020000000002</v>
      </c>
      <c r="D131" s="22">
        <v>2.2632210000000001</v>
      </c>
      <c r="E131" s="22">
        <v>2.3499599999999998</v>
      </c>
    </row>
    <row r="132" spans="1:5" x14ac:dyDescent="0.25">
      <c r="A132" s="21" t="str">
        <f t="shared" si="1"/>
        <v>2015</v>
      </c>
      <c r="B132" s="17" t="s">
        <v>206</v>
      </c>
      <c r="C132" s="22">
        <v>2.0529229999999998</v>
      </c>
      <c r="D132" s="22">
        <v>2.189603</v>
      </c>
      <c r="E132" s="22">
        <v>2.2915410000000001</v>
      </c>
    </row>
    <row r="133" spans="1:5" x14ac:dyDescent="0.25">
      <c r="A133" s="21" t="str">
        <f t="shared" si="1"/>
        <v>2015</v>
      </c>
      <c r="B133" s="17" t="s">
        <v>207</v>
      </c>
      <c r="C133" s="22">
        <v>2.0703499999999999</v>
      </c>
      <c r="D133" s="22">
        <v>2.214906</v>
      </c>
      <c r="E133" s="22">
        <v>2.3129729999999999</v>
      </c>
    </row>
    <row r="134" spans="1:5" x14ac:dyDescent="0.25">
      <c r="A134" s="21" t="str">
        <f t="shared" ref="A134:A170" si="2">LEFT(B134,4)</f>
        <v>2015</v>
      </c>
      <c r="B134" s="17" t="s">
        <v>208</v>
      </c>
      <c r="C134" s="22">
        <v>2.1144080000000001</v>
      </c>
      <c r="D134" s="22">
        <v>2.2390569999999999</v>
      </c>
      <c r="E134" s="22">
        <v>2.308799</v>
      </c>
    </row>
    <row r="135" spans="1:5" x14ac:dyDescent="0.25">
      <c r="A135" s="21" t="str">
        <f t="shared" si="2"/>
        <v>2015</v>
      </c>
      <c r="B135" s="17" t="s">
        <v>209</v>
      </c>
      <c r="C135" s="22">
        <v>2.0806010000000001</v>
      </c>
      <c r="D135" s="22">
        <v>2.1933989999999999</v>
      </c>
      <c r="E135" s="22">
        <v>2.282972</v>
      </c>
    </row>
    <row r="136" spans="1:5" x14ac:dyDescent="0.25">
      <c r="A136" s="21" t="str">
        <f t="shared" si="2"/>
        <v>2015</v>
      </c>
      <c r="B136" s="17" t="s">
        <v>210</v>
      </c>
      <c r="C136" s="22">
        <v>2.1958120000000001</v>
      </c>
      <c r="D136" s="22">
        <v>2.2719330000000002</v>
      </c>
      <c r="E136" s="22">
        <v>2.2976809999999999</v>
      </c>
    </row>
    <row r="137" spans="1:5" x14ac:dyDescent="0.25">
      <c r="A137" s="21" t="str">
        <f t="shared" si="2"/>
        <v>2016</v>
      </c>
      <c r="B137" s="17" t="s">
        <v>211</v>
      </c>
      <c r="C137" s="22">
        <v>2.236078</v>
      </c>
      <c r="D137" s="22">
        <v>2.2816329999999998</v>
      </c>
      <c r="E137" s="22">
        <v>2.3008199999999999</v>
      </c>
    </row>
    <row r="138" spans="1:5" x14ac:dyDescent="0.25">
      <c r="A138" s="21" t="str">
        <f t="shared" si="2"/>
        <v>2016</v>
      </c>
      <c r="B138" s="17" t="s">
        <v>212</v>
      </c>
      <c r="C138" s="22">
        <v>2.13767</v>
      </c>
      <c r="D138" s="22">
        <v>2.196577</v>
      </c>
      <c r="E138" s="22">
        <v>2.2351009999999998</v>
      </c>
    </row>
    <row r="139" spans="1:5" x14ac:dyDescent="0.25">
      <c r="A139" s="21" t="str">
        <f t="shared" si="2"/>
        <v>2016</v>
      </c>
      <c r="B139" s="17" t="s">
        <v>213</v>
      </c>
      <c r="C139" s="22">
        <v>2.171983</v>
      </c>
      <c r="D139" s="22">
        <v>2.2362479999999998</v>
      </c>
      <c r="E139" s="22">
        <v>2.2861150000000001</v>
      </c>
    </row>
    <row r="140" spans="1:5" x14ac:dyDescent="0.25">
      <c r="A140" s="21" t="str">
        <f t="shared" si="2"/>
        <v>2016</v>
      </c>
      <c r="B140" s="17" t="s">
        <v>214</v>
      </c>
      <c r="C140" s="22">
        <v>2.2176269999999998</v>
      </c>
      <c r="D140" s="22">
        <v>2.2683749999999998</v>
      </c>
      <c r="E140" s="22">
        <v>2.3142589999999998</v>
      </c>
    </row>
    <row r="141" spans="1:5" x14ac:dyDescent="0.25">
      <c r="A141" s="21" t="str">
        <f t="shared" si="2"/>
        <v>2016</v>
      </c>
      <c r="B141" s="17" t="s">
        <v>215</v>
      </c>
      <c r="C141" s="22">
        <v>2.1661389999999998</v>
      </c>
      <c r="D141" s="22">
        <v>2.2122160000000002</v>
      </c>
      <c r="E141" s="22">
        <v>2.2866580000000001</v>
      </c>
    </row>
    <row r="142" spans="1:5" x14ac:dyDescent="0.25">
      <c r="A142" s="21" t="str">
        <f t="shared" si="2"/>
        <v>2016</v>
      </c>
      <c r="B142" s="17" t="s">
        <v>216</v>
      </c>
      <c r="C142" s="22">
        <v>2.2411530000000002</v>
      </c>
      <c r="D142" s="22">
        <v>2.2674629999999998</v>
      </c>
      <c r="E142" s="22">
        <v>2.2869769999999998</v>
      </c>
    </row>
    <row r="143" spans="1:5" x14ac:dyDescent="0.25">
      <c r="A143" s="21" t="str">
        <f t="shared" si="2"/>
        <v>2016</v>
      </c>
      <c r="B143" s="17" t="s">
        <v>217</v>
      </c>
      <c r="C143" s="22">
        <v>2.2667250000000001</v>
      </c>
      <c r="D143" s="22">
        <v>2.2960660000000002</v>
      </c>
      <c r="E143" s="22">
        <v>2.3079689999999999</v>
      </c>
    </row>
    <row r="144" spans="1:5" x14ac:dyDescent="0.25">
      <c r="A144" s="21" t="str">
        <f t="shared" si="2"/>
        <v>2016</v>
      </c>
      <c r="B144" s="17" t="s">
        <v>218</v>
      </c>
      <c r="C144" s="22">
        <v>2.2682709999999999</v>
      </c>
      <c r="D144" s="22">
        <v>2.2998699999999999</v>
      </c>
      <c r="E144" s="22">
        <v>2.2967179999999998</v>
      </c>
    </row>
    <row r="145" spans="1:5" x14ac:dyDescent="0.25">
      <c r="A145" s="21" t="str">
        <f t="shared" si="2"/>
        <v>2016</v>
      </c>
      <c r="B145" s="17" t="s">
        <v>219</v>
      </c>
      <c r="C145" s="22">
        <v>2.2687629999999999</v>
      </c>
      <c r="D145" s="22">
        <v>2.3060679999999998</v>
      </c>
      <c r="E145" s="22">
        <v>2.3135789999999998</v>
      </c>
    </row>
    <row r="146" spans="1:5" x14ac:dyDescent="0.25">
      <c r="A146" s="21" t="str">
        <f t="shared" si="2"/>
        <v>2016</v>
      </c>
      <c r="B146" s="17" t="s">
        <v>220</v>
      </c>
      <c r="C146" s="22">
        <v>2.2357429999999998</v>
      </c>
      <c r="D146" s="22">
        <v>2.267693</v>
      </c>
      <c r="E146" s="22">
        <v>2.2724790000000001</v>
      </c>
    </row>
    <row r="147" spans="1:5" x14ac:dyDescent="0.25">
      <c r="A147" s="21" t="str">
        <f t="shared" si="2"/>
        <v>2016</v>
      </c>
      <c r="B147" s="17" t="s">
        <v>221</v>
      </c>
      <c r="C147" s="22">
        <v>2.2309079999999999</v>
      </c>
      <c r="D147" s="22">
        <v>2.2644069999999998</v>
      </c>
      <c r="E147" s="22">
        <v>2.2796820000000002</v>
      </c>
    </row>
    <row r="148" spans="1:5" x14ac:dyDescent="0.25">
      <c r="A148" s="21" t="str">
        <f t="shared" si="2"/>
        <v>2016</v>
      </c>
      <c r="B148" s="17" t="s">
        <v>222</v>
      </c>
      <c r="C148" s="22">
        <v>2.3196240000000001</v>
      </c>
      <c r="D148" s="22">
        <v>2.3288350000000002</v>
      </c>
      <c r="E148" s="22">
        <v>2.3058390000000002</v>
      </c>
    </row>
    <row r="149" spans="1:5" x14ac:dyDescent="0.25">
      <c r="A149" s="21" t="str">
        <f t="shared" si="2"/>
        <v>2017</v>
      </c>
      <c r="B149" s="17" t="s">
        <v>223</v>
      </c>
      <c r="C149" s="22">
        <v>2.3349299999999999</v>
      </c>
      <c r="D149" s="22">
        <v>2.3241830000000001</v>
      </c>
      <c r="E149" s="22">
        <v>2.3025910000000001</v>
      </c>
    </row>
    <row r="150" spans="1:5" x14ac:dyDescent="0.25">
      <c r="A150" s="21" t="str">
        <f t="shared" si="2"/>
        <v>2017</v>
      </c>
      <c r="B150" s="17" t="s">
        <v>224</v>
      </c>
      <c r="C150" s="22">
        <v>2.3565680000000002</v>
      </c>
      <c r="D150" s="22">
        <v>2.346457</v>
      </c>
      <c r="E150" s="22">
        <v>2.308821</v>
      </c>
    </row>
    <row r="151" spans="1:5" x14ac:dyDescent="0.25">
      <c r="A151" s="21" t="str">
        <f t="shared" si="2"/>
        <v>2017</v>
      </c>
      <c r="B151" s="17" t="s">
        <v>225</v>
      </c>
      <c r="C151" s="22">
        <v>2.3197369999999999</v>
      </c>
      <c r="D151" s="22">
        <v>2.3263560000000001</v>
      </c>
      <c r="E151" s="22">
        <v>2.3226429999999998</v>
      </c>
    </row>
    <row r="152" spans="1:5" x14ac:dyDescent="0.25">
      <c r="A152" s="21" t="str">
        <f t="shared" si="2"/>
        <v>2017</v>
      </c>
      <c r="B152" s="17" t="s">
        <v>226</v>
      </c>
      <c r="C152" s="22">
        <v>2.3068360000000001</v>
      </c>
      <c r="D152" s="22">
        <v>2.3191790000000001</v>
      </c>
      <c r="E152" s="22">
        <v>2.3289140000000002</v>
      </c>
    </row>
    <row r="153" spans="1:5" x14ac:dyDescent="0.25">
      <c r="A153" s="21" t="str">
        <f t="shared" si="2"/>
        <v>2017</v>
      </c>
      <c r="B153" s="17" t="s">
        <v>227</v>
      </c>
      <c r="C153" s="22">
        <v>2.2800069999999999</v>
      </c>
      <c r="D153" s="22">
        <v>2.306041</v>
      </c>
      <c r="E153" s="22">
        <v>2.342428</v>
      </c>
    </row>
    <row r="154" spans="1:5" x14ac:dyDescent="0.25">
      <c r="A154" s="21" t="str">
        <f t="shared" si="2"/>
        <v>2017</v>
      </c>
      <c r="B154" s="17" t="s">
        <v>228</v>
      </c>
      <c r="C154" s="22">
        <v>2.2235299999999998</v>
      </c>
      <c r="D154" s="22">
        <v>2.2452040000000002</v>
      </c>
      <c r="E154" s="22">
        <v>2.2590699999999999</v>
      </c>
    </row>
    <row r="155" spans="1:5" x14ac:dyDescent="0.25">
      <c r="A155" s="21" t="str">
        <f t="shared" si="2"/>
        <v>2017</v>
      </c>
      <c r="B155" s="17" t="s">
        <v>229</v>
      </c>
      <c r="C155" s="22">
        <v>2.2052100000000001</v>
      </c>
      <c r="D155" s="22">
        <v>2.2463000000000002</v>
      </c>
      <c r="E155" s="22">
        <v>2.2750919999999999</v>
      </c>
    </row>
    <row r="156" spans="1:5" x14ac:dyDescent="0.25">
      <c r="A156" s="21" t="str">
        <f t="shared" si="2"/>
        <v>2017</v>
      </c>
      <c r="B156" s="17" t="s">
        <v>230</v>
      </c>
      <c r="C156" s="22">
        <v>2.193873</v>
      </c>
      <c r="D156" s="22">
        <v>2.2276509999999998</v>
      </c>
      <c r="E156" s="22">
        <v>2.2937479999999999</v>
      </c>
    </row>
    <row r="157" spans="1:5" x14ac:dyDescent="0.25">
      <c r="A157" s="21" t="str">
        <f t="shared" si="2"/>
        <v>2017</v>
      </c>
      <c r="B157" s="17" t="s">
        <v>231</v>
      </c>
      <c r="C157" s="22">
        <v>2.071008</v>
      </c>
      <c r="D157" s="22">
        <v>2.1329989999999999</v>
      </c>
      <c r="E157" s="22">
        <v>2.2647550000000001</v>
      </c>
    </row>
    <row r="158" spans="1:5" x14ac:dyDescent="0.25">
      <c r="A158" s="21" t="str">
        <f t="shared" si="2"/>
        <v>2017</v>
      </c>
      <c r="B158" s="17" t="s">
        <v>232</v>
      </c>
      <c r="C158" s="22">
        <v>2.0340129999999998</v>
      </c>
      <c r="D158" s="22">
        <v>2.132393</v>
      </c>
      <c r="E158" s="22">
        <v>2.2767040000000001</v>
      </c>
    </row>
    <row r="159" spans="1:5" x14ac:dyDescent="0.25">
      <c r="A159" s="21" t="str">
        <f t="shared" si="2"/>
        <v>2017</v>
      </c>
      <c r="B159" s="17" t="s">
        <v>233</v>
      </c>
      <c r="C159" s="22">
        <v>2.0810810000000002</v>
      </c>
      <c r="D159" s="22">
        <v>2.1635689999999999</v>
      </c>
      <c r="E159" s="22">
        <v>2.2946580000000001</v>
      </c>
    </row>
    <row r="160" spans="1:5" x14ac:dyDescent="0.25">
      <c r="A160" s="21" t="str">
        <f t="shared" si="2"/>
        <v>2017</v>
      </c>
      <c r="B160" s="17" t="s">
        <v>234</v>
      </c>
      <c r="C160" s="22">
        <v>2.06616</v>
      </c>
      <c r="D160" s="22">
        <v>2.1539549999999998</v>
      </c>
      <c r="E160" s="22">
        <v>2.249333</v>
      </c>
    </row>
    <row r="161" spans="1:5" x14ac:dyDescent="0.25">
      <c r="A161" s="21" t="str">
        <f t="shared" si="2"/>
        <v>2018</v>
      </c>
      <c r="B161" s="17" t="s">
        <v>235</v>
      </c>
      <c r="C161" s="22">
        <v>2.0459540000000001</v>
      </c>
      <c r="D161" s="22">
        <v>2.1432570000000002</v>
      </c>
      <c r="E161" s="22">
        <v>2.2465160000000002</v>
      </c>
    </row>
    <row r="162" spans="1:5" x14ac:dyDescent="0.25">
      <c r="A162" s="21" t="str">
        <f t="shared" si="2"/>
        <v>2018</v>
      </c>
      <c r="B162" s="17" t="s">
        <v>236</v>
      </c>
      <c r="C162" s="22">
        <v>2.1343779999999999</v>
      </c>
      <c r="D162" s="22">
        <v>2.192078</v>
      </c>
      <c r="E162" s="22">
        <v>2.2487219999999999</v>
      </c>
    </row>
    <row r="163" spans="1:5" x14ac:dyDescent="0.25">
      <c r="A163" s="21" t="str">
        <f t="shared" si="2"/>
        <v>2018</v>
      </c>
      <c r="B163" s="17" t="s">
        <v>237</v>
      </c>
      <c r="C163" s="22">
        <v>2.1457299999999999</v>
      </c>
      <c r="D163" s="22">
        <v>2.2019280000000001</v>
      </c>
      <c r="E163" s="22">
        <v>2.279919</v>
      </c>
    </row>
    <row r="164" spans="1:5" x14ac:dyDescent="0.25">
      <c r="A164" s="21" t="str">
        <f t="shared" si="2"/>
        <v>2018</v>
      </c>
      <c r="B164" s="17" t="s">
        <v>238</v>
      </c>
      <c r="C164" s="22">
        <v>2.1453470000000001</v>
      </c>
      <c r="D164" s="22">
        <v>2.1880869999999999</v>
      </c>
      <c r="E164" s="22">
        <v>2.2787860000000002</v>
      </c>
    </row>
    <row r="165" spans="1:5" x14ac:dyDescent="0.25">
      <c r="A165" s="21" t="str">
        <f t="shared" si="2"/>
        <v>2018</v>
      </c>
      <c r="B165" s="17" t="s">
        <v>449</v>
      </c>
      <c r="C165" s="48">
        <v>2.2109179999999999</v>
      </c>
      <c r="D165" s="48">
        <v>2.2357939999999998</v>
      </c>
      <c r="E165" s="48">
        <v>2.3009499999999998</v>
      </c>
    </row>
    <row r="166" spans="1:5" x14ac:dyDescent="0.25">
      <c r="A166" s="21" t="str">
        <f t="shared" si="2"/>
        <v>2018</v>
      </c>
      <c r="B166" s="17" t="s">
        <v>450</v>
      </c>
      <c r="C166" s="48">
        <v>2.2035710000000002</v>
      </c>
      <c r="D166" s="48">
        <v>2.227589</v>
      </c>
      <c r="E166" s="48">
        <v>2.266219</v>
      </c>
    </row>
    <row r="167" spans="1:5" x14ac:dyDescent="0.25">
      <c r="A167" s="21" t="str">
        <f t="shared" si="2"/>
        <v>2018</v>
      </c>
      <c r="B167" s="17" t="s">
        <v>451</v>
      </c>
      <c r="C167" s="48">
        <v>2.1911740000000002</v>
      </c>
      <c r="D167" s="48">
        <v>2.2453349999999999</v>
      </c>
      <c r="E167" s="48">
        <v>2.2948119999999999</v>
      </c>
    </row>
    <row r="168" spans="1:5" x14ac:dyDescent="0.25">
      <c r="A168" s="21" t="str">
        <f t="shared" si="2"/>
        <v>2018</v>
      </c>
      <c r="B168" s="17" t="s">
        <v>452</v>
      </c>
      <c r="C168" s="48">
        <v>2.2277680000000002</v>
      </c>
      <c r="D168" s="48">
        <v>2.2642850000000001</v>
      </c>
      <c r="E168" s="48">
        <v>2.2991470000000001</v>
      </c>
    </row>
    <row r="169" spans="1:5" x14ac:dyDescent="0.25">
      <c r="A169" s="21" t="str">
        <f t="shared" si="2"/>
        <v>2018</v>
      </c>
      <c r="B169" s="17" t="s">
        <v>453</v>
      </c>
      <c r="C169" s="48">
        <v>2.2197049999999998</v>
      </c>
      <c r="D169" s="48">
        <v>2.2336740000000002</v>
      </c>
      <c r="E169" s="48">
        <v>2.2778</v>
      </c>
    </row>
    <row r="170" spans="1:5" x14ac:dyDescent="0.25">
      <c r="A170" s="21" t="str">
        <f t="shared" si="2"/>
        <v>2018</v>
      </c>
      <c r="B170" s="17" t="s">
        <v>454</v>
      </c>
      <c r="C170" s="48">
        <v>2.2841629999999999</v>
      </c>
      <c r="D170" s="48">
        <v>2.2402739999999999</v>
      </c>
      <c r="E170" s="48">
        <v>2.2323780000000002</v>
      </c>
    </row>
    <row r="171" spans="1:5" x14ac:dyDescent="0.25">
      <c r="B171" s="17" t="s">
        <v>455</v>
      </c>
      <c r="C171" s="17">
        <v>2.3433190000000002</v>
      </c>
      <c r="D171" s="17">
        <v>2.3009400000000002</v>
      </c>
      <c r="E171" s="17">
        <v>2.2769309999999998</v>
      </c>
    </row>
    <row r="172" spans="1:5" x14ac:dyDescent="0.25">
      <c r="B172" s="17" t="s">
        <v>456</v>
      </c>
      <c r="C172" s="17">
        <v>2.2596959999999999</v>
      </c>
      <c r="D172" s="17">
        <v>2.2310099999999999</v>
      </c>
      <c r="E172" s="17">
        <v>2.2097090000000001</v>
      </c>
    </row>
    <row r="173" spans="1:5" x14ac:dyDescent="0.25">
      <c r="B173" s="17" t="s">
        <v>1028</v>
      </c>
      <c r="C173" s="17">
        <v>2.294292</v>
      </c>
      <c r="D173" s="17">
        <v>2.276538</v>
      </c>
      <c r="E173" s="17">
        <v>2.2462909999999998</v>
      </c>
    </row>
    <row r="174" spans="1:5" x14ac:dyDescent="0.25">
      <c r="B174" s="17" t="s">
        <v>1029</v>
      </c>
      <c r="C174" s="17">
        <v>2.253228</v>
      </c>
      <c r="D174" s="17">
        <v>2.2443360000000001</v>
      </c>
      <c r="E174" s="17">
        <v>2.236078</v>
      </c>
    </row>
    <row r="175" spans="1:5" x14ac:dyDescent="0.25">
      <c r="B175" s="17" t="s">
        <v>1030</v>
      </c>
      <c r="C175" s="17">
        <v>2.2247319999999999</v>
      </c>
      <c r="D175" s="17">
        <v>2.2074569999999998</v>
      </c>
      <c r="E175" s="17">
        <v>2.2028439999999998</v>
      </c>
    </row>
    <row r="176" spans="1:5" x14ac:dyDescent="0.25">
      <c r="B176" s="17" t="s">
        <v>1031</v>
      </c>
      <c r="C176" s="17">
        <v>2.2027929999999998</v>
      </c>
      <c r="D176" s="17">
        <v>2.1862499999999998</v>
      </c>
      <c r="E176" s="17">
        <v>2.2071450000000001</v>
      </c>
    </row>
    <row r="177" spans="2:5" x14ac:dyDescent="0.25">
      <c r="B177" s="17" t="s">
        <v>1032</v>
      </c>
      <c r="C177" s="17">
        <v>2.1055120000000001</v>
      </c>
      <c r="D177" s="17">
        <v>2.1112139999999999</v>
      </c>
      <c r="E177" s="17">
        <v>2.1936</v>
      </c>
    </row>
    <row r="178" spans="2:5" x14ac:dyDescent="0.25">
      <c r="B178" s="17" t="s">
        <v>1033</v>
      </c>
    </row>
    <row r="179" spans="2:5" x14ac:dyDescent="0.25">
      <c r="B179" s="17" t="s">
        <v>1034</v>
      </c>
    </row>
    <row r="180" spans="2:5" x14ac:dyDescent="0.25">
      <c r="B180" s="17" t="s">
        <v>1035</v>
      </c>
    </row>
    <row r="181" spans="2:5" x14ac:dyDescent="0.25">
      <c r="B181" s="17" t="s">
        <v>1036</v>
      </c>
    </row>
    <row r="182" spans="2:5" x14ac:dyDescent="0.25">
      <c r="B182" s="17" t="s">
        <v>1037</v>
      </c>
    </row>
    <row r="183" spans="2:5" x14ac:dyDescent="0.25">
      <c r="B183" s="17" t="s">
        <v>1038</v>
      </c>
    </row>
    <row r="184" spans="2:5" x14ac:dyDescent="0.25"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/>
  <dimension ref="A1:F184"/>
  <sheetViews>
    <sheetView zoomScale="85" zoomScaleNormal="85" workbookViewId="0">
      <selection activeCell="H175" sqref="H175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7.44140625" style="17" bestFit="1" customWidth="1"/>
    <col min="4" max="4" width="19.88671875" style="17" bestFit="1" customWidth="1"/>
    <col min="5" max="5" width="18.109375" style="17" bestFit="1" customWidth="1"/>
    <col min="6" max="6" width="17.441406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3">
      <c r="A1" s="18" t="s">
        <v>868</v>
      </c>
      <c r="B1" s="18" t="s">
        <v>1083</v>
      </c>
    </row>
    <row r="2" spans="1:6" s="12" customFormat="1" ht="25.5" customHeight="1" x14ac:dyDescent="0.25">
      <c r="A2" s="65" t="s">
        <v>2</v>
      </c>
      <c r="C2" s="13" t="s">
        <v>869</v>
      </c>
      <c r="D2" s="13" t="s">
        <v>870</v>
      </c>
      <c r="E2" s="13" t="s">
        <v>871</v>
      </c>
    </row>
    <row r="4" spans="1:6" hidden="1" x14ac:dyDescent="0.25">
      <c r="B4" s="92"/>
      <c r="C4" s="91" t="s">
        <v>872</v>
      </c>
      <c r="D4" s="91" t="s">
        <v>873</v>
      </c>
      <c r="E4" s="93" t="s">
        <v>874</v>
      </c>
      <c r="F4" s="50" t="s">
        <v>875</v>
      </c>
    </row>
    <row r="5" spans="1:6" x14ac:dyDescent="0.25">
      <c r="A5" s="21" t="str">
        <f>LEFT(B5,4)</f>
        <v>2005</v>
      </c>
      <c r="B5" s="97" t="s">
        <v>79</v>
      </c>
      <c r="C5" s="56">
        <v>2</v>
      </c>
      <c r="D5" s="56">
        <v>2.0764999999999998</v>
      </c>
      <c r="E5" s="99">
        <v>1</v>
      </c>
    </row>
    <row r="6" spans="1:6" x14ac:dyDescent="0.25">
      <c r="A6" s="21" t="str">
        <f t="shared" ref="A6:A69" si="0">LEFT(B6,4)</f>
        <v>2005</v>
      </c>
      <c r="B6" s="97" t="s">
        <v>80</v>
      </c>
      <c r="C6" s="56">
        <v>2</v>
      </c>
      <c r="D6" s="56">
        <v>2.0594999999999999</v>
      </c>
      <c r="E6" s="99">
        <v>1</v>
      </c>
    </row>
    <row r="7" spans="1:6" x14ac:dyDescent="0.25">
      <c r="A7" s="21" t="str">
        <f t="shared" si="0"/>
        <v>2005</v>
      </c>
      <c r="B7" s="97" t="s">
        <v>81</v>
      </c>
      <c r="C7" s="56">
        <v>2</v>
      </c>
      <c r="D7" s="56">
        <v>2.0535000000000001</v>
      </c>
      <c r="E7" s="99">
        <v>1</v>
      </c>
    </row>
    <row r="8" spans="1:6" x14ac:dyDescent="0.25">
      <c r="A8" s="21" t="str">
        <f t="shared" si="0"/>
        <v>2005</v>
      </c>
      <c r="B8" s="97" t="s">
        <v>82</v>
      </c>
      <c r="C8" s="56">
        <v>2</v>
      </c>
      <c r="D8" s="56">
        <v>2.0768</v>
      </c>
      <c r="E8" s="99">
        <v>1</v>
      </c>
    </row>
    <row r="9" spans="1:6" x14ac:dyDescent="0.25">
      <c r="A9" s="21" t="str">
        <f t="shared" si="0"/>
        <v>2005</v>
      </c>
      <c r="B9" s="97" t="s">
        <v>83</v>
      </c>
      <c r="C9" s="56">
        <v>2</v>
      </c>
      <c r="D9" s="56">
        <v>2.0680000000000001</v>
      </c>
      <c r="E9" s="99">
        <v>1</v>
      </c>
    </row>
    <row r="10" spans="1:6" x14ac:dyDescent="0.25">
      <c r="A10" s="21" t="str">
        <f t="shared" si="0"/>
        <v>2005</v>
      </c>
      <c r="B10" s="97" t="s">
        <v>84</v>
      </c>
      <c r="C10" s="56">
        <v>2</v>
      </c>
      <c r="D10" s="56">
        <v>2.0550000000000002</v>
      </c>
      <c r="E10" s="99">
        <v>1</v>
      </c>
    </row>
    <row r="11" spans="1:6" x14ac:dyDescent="0.25">
      <c r="A11" s="21" t="str">
        <f t="shared" si="0"/>
        <v>2005</v>
      </c>
      <c r="B11" s="97" t="s">
        <v>85</v>
      </c>
      <c r="C11" s="56">
        <v>2</v>
      </c>
      <c r="D11" s="56">
        <v>2.0792000000000002</v>
      </c>
      <c r="E11" s="99">
        <v>1</v>
      </c>
    </row>
    <row r="12" spans="1:6" x14ac:dyDescent="0.25">
      <c r="A12" s="21" t="str">
        <f t="shared" si="0"/>
        <v>2005</v>
      </c>
      <c r="B12" s="97" t="s">
        <v>86</v>
      </c>
      <c r="C12" s="56">
        <v>2</v>
      </c>
      <c r="D12" s="56">
        <v>2.0579999999999998</v>
      </c>
      <c r="E12" s="99">
        <v>1</v>
      </c>
    </row>
    <row r="13" spans="1:6" x14ac:dyDescent="0.25">
      <c r="A13" s="21" t="str">
        <f t="shared" si="0"/>
        <v>2005</v>
      </c>
      <c r="B13" s="97" t="s">
        <v>87</v>
      </c>
      <c r="C13" s="56">
        <v>2</v>
      </c>
      <c r="D13" s="56">
        <v>2.0924</v>
      </c>
      <c r="E13" s="99">
        <v>1</v>
      </c>
    </row>
    <row r="14" spans="1:6" x14ac:dyDescent="0.25">
      <c r="A14" s="21" t="str">
        <f t="shared" si="0"/>
        <v>2005</v>
      </c>
      <c r="B14" s="97" t="s">
        <v>88</v>
      </c>
      <c r="C14" s="56">
        <v>2</v>
      </c>
      <c r="D14" s="56">
        <v>2.0659999999999998</v>
      </c>
      <c r="E14" s="99">
        <v>1</v>
      </c>
    </row>
    <row r="15" spans="1:6" x14ac:dyDescent="0.25">
      <c r="A15" s="21" t="str">
        <f t="shared" si="0"/>
        <v>2005</v>
      </c>
      <c r="B15" s="97" t="s">
        <v>89</v>
      </c>
      <c r="C15" s="56">
        <v>2</v>
      </c>
      <c r="D15" s="56">
        <v>2.0859999999999999</v>
      </c>
      <c r="E15" s="99">
        <v>1</v>
      </c>
    </row>
    <row r="16" spans="1:6" x14ac:dyDescent="0.25">
      <c r="A16" s="21" t="str">
        <f t="shared" si="0"/>
        <v>2005</v>
      </c>
      <c r="B16" s="97" t="s">
        <v>90</v>
      </c>
      <c r="C16" s="56">
        <v>2.19</v>
      </c>
      <c r="D16" s="56">
        <v>2.2559999999999998</v>
      </c>
      <c r="E16" s="99">
        <v>1.2159089999999999</v>
      </c>
    </row>
    <row r="17" spans="1:5" x14ac:dyDescent="0.25">
      <c r="A17" s="21" t="str">
        <f t="shared" si="0"/>
        <v>2006</v>
      </c>
      <c r="B17" s="97" t="s">
        <v>91</v>
      </c>
      <c r="C17" s="56">
        <v>2.25</v>
      </c>
      <c r="D17" s="56">
        <v>2.3254999999999999</v>
      </c>
      <c r="E17" s="99">
        <v>1.25</v>
      </c>
    </row>
    <row r="18" spans="1:5" x14ac:dyDescent="0.25">
      <c r="A18" s="21" t="str">
        <f t="shared" si="0"/>
        <v>2006</v>
      </c>
      <c r="B18" s="97" t="s">
        <v>92</v>
      </c>
      <c r="C18" s="56">
        <v>2.25</v>
      </c>
      <c r="D18" s="56">
        <v>2.3450000000000002</v>
      </c>
      <c r="E18" s="99">
        <v>1.25</v>
      </c>
    </row>
    <row r="19" spans="1:5" x14ac:dyDescent="0.25">
      <c r="A19" s="21" t="str">
        <f t="shared" si="0"/>
        <v>2006</v>
      </c>
      <c r="B19" s="97" t="s">
        <v>93</v>
      </c>
      <c r="C19" s="56">
        <v>2.4300000000000002</v>
      </c>
      <c r="D19" s="56">
        <v>2.5087999999999999</v>
      </c>
      <c r="E19" s="99">
        <v>1.4456519999999999</v>
      </c>
    </row>
    <row r="20" spans="1:5" x14ac:dyDescent="0.25">
      <c r="A20" s="21" t="str">
        <f t="shared" si="0"/>
        <v>2006</v>
      </c>
      <c r="B20" s="97" t="s">
        <v>94</v>
      </c>
      <c r="C20" s="56">
        <v>2.5</v>
      </c>
      <c r="D20" s="56">
        <v>2.6265000000000001</v>
      </c>
      <c r="E20" s="99">
        <v>1.5</v>
      </c>
    </row>
    <row r="21" spans="1:5" x14ac:dyDescent="0.25">
      <c r="A21" s="21" t="str">
        <f t="shared" si="0"/>
        <v>2006</v>
      </c>
      <c r="B21" s="97" t="s">
        <v>95</v>
      </c>
      <c r="C21" s="56">
        <v>2.5</v>
      </c>
      <c r="D21" s="56">
        <v>2.5760000000000001</v>
      </c>
      <c r="E21" s="99">
        <v>1.5</v>
      </c>
    </row>
    <row r="22" spans="1:5" x14ac:dyDescent="0.25">
      <c r="A22" s="21" t="str">
        <f t="shared" si="0"/>
        <v>2006</v>
      </c>
      <c r="B22" s="97" t="s">
        <v>96</v>
      </c>
      <c r="C22" s="56">
        <v>2.62</v>
      </c>
      <c r="D22" s="56">
        <v>2.6867999999999999</v>
      </c>
      <c r="E22" s="99">
        <v>1.6363639999999999</v>
      </c>
    </row>
    <row r="23" spans="1:5" x14ac:dyDescent="0.25">
      <c r="A23" s="21" t="str">
        <f t="shared" si="0"/>
        <v>2006</v>
      </c>
      <c r="B23" s="97" t="s">
        <v>97</v>
      </c>
      <c r="C23" s="56">
        <v>2.75</v>
      </c>
      <c r="D23" s="56">
        <v>2.8144999999999998</v>
      </c>
      <c r="E23" s="99">
        <v>1.75</v>
      </c>
    </row>
    <row r="24" spans="1:5" x14ac:dyDescent="0.25">
      <c r="A24" s="21" t="str">
        <f t="shared" si="0"/>
        <v>2006</v>
      </c>
      <c r="B24" s="97" t="s">
        <v>98</v>
      </c>
      <c r="C24" s="56">
        <v>2.9125000000000001</v>
      </c>
      <c r="D24" s="56">
        <v>2.9495</v>
      </c>
      <c r="E24" s="99">
        <v>1.9347829999999999</v>
      </c>
    </row>
    <row r="25" spans="1:5" x14ac:dyDescent="0.25">
      <c r="A25" s="21" t="str">
        <f t="shared" si="0"/>
        <v>2006</v>
      </c>
      <c r="B25" s="97" t="s">
        <v>99</v>
      </c>
      <c r="C25" s="56">
        <v>3</v>
      </c>
      <c r="D25" s="56">
        <v>3.0375999999999999</v>
      </c>
      <c r="E25" s="99">
        <v>2</v>
      </c>
    </row>
    <row r="26" spans="1:5" x14ac:dyDescent="0.25">
      <c r="A26" s="21" t="str">
        <f t="shared" si="0"/>
        <v>2006</v>
      </c>
      <c r="B26" s="97" t="s">
        <v>100</v>
      </c>
      <c r="C26" s="56">
        <v>3.1625000000000001</v>
      </c>
      <c r="D26" s="56">
        <v>3.2690000000000001</v>
      </c>
      <c r="E26" s="99">
        <v>2.170455</v>
      </c>
    </row>
    <row r="27" spans="1:5" x14ac:dyDescent="0.25">
      <c r="A27" s="21" t="str">
        <f t="shared" si="0"/>
        <v>2006</v>
      </c>
      <c r="B27" s="97" t="s">
        <v>101</v>
      </c>
      <c r="C27" s="56">
        <v>3.25</v>
      </c>
      <c r="D27" s="56">
        <v>3.3325</v>
      </c>
      <c r="E27" s="99">
        <v>2.25</v>
      </c>
    </row>
    <row r="28" spans="1:5" x14ac:dyDescent="0.25">
      <c r="A28" s="21" t="str">
        <f t="shared" si="0"/>
        <v>2006</v>
      </c>
      <c r="B28" s="97" t="s">
        <v>102</v>
      </c>
      <c r="C28" s="56">
        <v>3.38</v>
      </c>
      <c r="D28" s="56">
        <v>3.4864000000000002</v>
      </c>
      <c r="E28" s="99">
        <v>2.4047619999999998</v>
      </c>
    </row>
    <row r="29" spans="1:5" x14ac:dyDescent="0.25">
      <c r="A29" s="21" t="str">
        <f t="shared" si="0"/>
        <v>2007</v>
      </c>
      <c r="B29" s="97" t="s">
        <v>103</v>
      </c>
      <c r="C29" s="56">
        <v>3.5</v>
      </c>
      <c r="D29" s="56">
        <v>3.5674999999999999</v>
      </c>
      <c r="E29" s="99">
        <v>2.5</v>
      </c>
    </row>
    <row r="30" spans="1:5" x14ac:dyDescent="0.25">
      <c r="A30" s="21" t="str">
        <f t="shared" si="0"/>
        <v>2007</v>
      </c>
      <c r="B30" s="97" t="s">
        <v>104</v>
      </c>
      <c r="C30" s="56">
        <v>3.5</v>
      </c>
      <c r="D30" s="56">
        <v>3.5695000000000001</v>
      </c>
      <c r="E30" s="99">
        <v>2.5</v>
      </c>
    </row>
    <row r="31" spans="1:5" x14ac:dyDescent="0.25">
      <c r="A31" s="21" t="str">
        <f t="shared" si="0"/>
        <v>2007</v>
      </c>
      <c r="B31" s="97" t="s">
        <v>105</v>
      </c>
      <c r="C31" s="56">
        <v>3.63</v>
      </c>
      <c r="D31" s="56">
        <v>3.6772</v>
      </c>
      <c r="E31" s="99">
        <v>2.6477270000000002</v>
      </c>
    </row>
    <row r="32" spans="1:5" x14ac:dyDescent="0.25">
      <c r="A32" s="21" t="str">
        <f t="shared" si="0"/>
        <v>2007</v>
      </c>
      <c r="B32" s="97" t="s">
        <v>106</v>
      </c>
      <c r="C32" s="56">
        <v>3.75</v>
      </c>
      <c r="D32" s="56">
        <v>3.8210000000000002</v>
      </c>
      <c r="E32" s="99">
        <v>2.75</v>
      </c>
    </row>
    <row r="33" spans="1:5" x14ac:dyDescent="0.25">
      <c r="A33" s="21" t="str">
        <f t="shared" si="0"/>
        <v>2007</v>
      </c>
      <c r="B33" s="97" t="s">
        <v>107</v>
      </c>
      <c r="C33" s="56">
        <v>3.75</v>
      </c>
      <c r="D33" s="56">
        <v>3.79</v>
      </c>
      <c r="E33" s="99">
        <v>2.75</v>
      </c>
    </row>
    <row r="34" spans="1:5" x14ac:dyDescent="0.25">
      <c r="A34" s="21" t="str">
        <f t="shared" si="0"/>
        <v>2007</v>
      </c>
      <c r="B34" s="97" t="s">
        <v>108</v>
      </c>
      <c r="C34" s="56">
        <v>3.88</v>
      </c>
      <c r="D34" s="56">
        <v>3.9359999999999999</v>
      </c>
      <c r="E34" s="99">
        <v>2.9047619999999998</v>
      </c>
    </row>
    <row r="35" spans="1:5" x14ac:dyDescent="0.25">
      <c r="A35" s="21" t="str">
        <f t="shared" si="0"/>
        <v>2007</v>
      </c>
      <c r="B35" s="97" t="s">
        <v>109</v>
      </c>
      <c r="C35" s="56">
        <v>4</v>
      </c>
      <c r="D35" s="56">
        <v>4.0629999999999997</v>
      </c>
      <c r="E35" s="99">
        <v>3</v>
      </c>
    </row>
    <row r="36" spans="1:5" x14ac:dyDescent="0.25">
      <c r="A36" s="21" t="str">
        <f t="shared" si="0"/>
        <v>2007</v>
      </c>
      <c r="B36" s="97" t="s">
        <v>110</v>
      </c>
      <c r="C36" s="56">
        <v>4</v>
      </c>
      <c r="D36" s="56">
        <v>4.0488</v>
      </c>
      <c r="E36" s="99">
        <v>3</v>
      </c>
    </row>
    <row r="37" spans="1:5" x14ac:dyDescent="0.25">
      <c r="A37" s="21" t="str">
        <f t="shared" si="0"/>
        <v>2007</v>
      </c>
      <c r="B37" s="97" t="s">
        <v>111</v>
      </c>
      <c r="C37" s="56">
        <v>4</v>
      </c>
      <c r="D37" s="56">
        <v>4.0285500000000001</v>
      </c>
      <c r="E37" s="99">
        <v>3</v>
      </c>
    </row>
    <row r="38" spans="1:5" x14ac:dyDescent="0.25">
      <c r="A38" s="21" t="str">
        <f t="shared" si="0"/>
        <v>2007</v>
      </c>
      <c r="B38" s="97" t="s">
        <v>112</v>
      </c>
      <c r="C38" s="56">
        <v>4</v>
      </c>
      <c r="D38" s="56">
        <v>3.9220999999999999</v>
      </c>
      <c r="E38" s="99">
        <v>3</v>
      </c>
    </row>
    <row r="39" spans="1:5" x14ac:dyDescent="0.25">
      <c r="A39" s="21" t="str">
        <f t="shared" si="0"/>
        <v>2007</v>
      </c>
      <c r="B39" s="97" t="s">
        <v>113</v>
      </c>
      <c r="C39" s="56">
        <v>4</v>
      </c>
      <c r="D39" s="56">
        <v>4.0279199999999999</v>
      </c>
      <c r="E39" s="99">
        <v>3</v>
      </c>
    </row>
    <row r="40" spans="1:5" x14ac:dyDescent="0.25">
      <c r="A40" s="21" t="str">
        <f t="shared" si="0"/>
        <v>2007</v>
      </c>
      <c r="B40" s="97" t="s">
        <v>114</v>
      </c>
      <c r="C40" s="56">
        <v>4</v>
      </c>
      <c r="D40" s="56">
        <v>3.8742000000000001</v>
      </c>
      <c r="E40" s="99">
        <v>3</v>
      </c>
    </row>
    <row r="41" spans="1:5" x14ac:dyDescent="0.25">
      <c r="A41" s="21" t="str">
        <f t="shared" si="0"/>
        <v>2008</v>
      </c>
      <c r="B41" s="97" t="s">
        <v>115</v>
      </c>
      <c r="C41" s="56">
        <v>4</v>
      </c>
      <c r="D41" s="56">
        <v>3.9958499999999999</v>
      </c>
      <c r="E41" s="99">
        <v>3</v>
      </c>
    </row>
    <row r="42" spans="1:5" x14ac:dyDescent="0.25">
      <c r="A42" s="21" t="str">
        <f t="shared" si="0"/>
        <v>2008</v>
      </c>
      <c r="B42" s="97" t="s">
        <v>116</v>
      </c>
      <c r="C42" s="56">
        <v>4</v>
      </c>
      <c r="D42" s="56">
        <v>4.0392000000000001</v>
      </c>
      <c r="E42" s="99">
        <v>3</v>
      </c>
    </row>
    <row r="43" spans="1:5" x14ac:dyDescent="0.25">
      <c r="A43" s="21" t="str">
        <f t="shared" si="0"/>
        <v>2008</v>
      </c>
      <c r="B43" s="97" t="s">
        <v>117</v>
      </c>
      <c r="C43" s="56">
        <v>4</v>
      </c>
      <c r="D43" s="56">
        <v>4.0918000000000001</v>
      </c>
      <c r="E43" s="99">
        <v>3</v>
      </c>
    </row>
    <row r="44" spans="1:5" x14ac:dyDescent="0.25">
      <c r="A44" s="21" t="str">
        <f t="shared" si="0"/>
        <v>2008</v>
      </c>
      <c r="B44" s="97" t="s">
        <v>118</v>
      </c>
      <c r="C44" s="56">
        <v>4</v>
      </c>
      <c r="D44" s="56">
        <v>3.9750000000000001</v>
      </c>
      <c r="E44" s="99">
        <v>3</v>
      </c>
    </row>
    <row r="45" spans="1:5" x14ac:dyDescent="0.25">
      <c r="A45" s="21" t="str">
        <f t="shared" si="0"/>
        <v>2008</v>
      </c>
      <c r="B45" s="97" t="s">
        <v>119</v>
      </c>
      <c r="C45" s="56">
        <v>4</v>
      </c>
      <c r="D45" s="56">
        <v>4.0312799999999998</v>
      </c>
      <c r="E45" s="99">
        <v>3</v>
      </c>
    </row>
    <row r="46" spans="1:5" x14ac:dyDescent="0.25">
      <c r="A46" s="21" t="str">
        <f t="shared" si="0"/>
        <v>2008</v>
      </c>
      <c r="B46" s="97" t="s">
        <v>120</v>
      </c>
      <c r="C46" s="56">
        <v>4</v>
      </c>
      <c r="D46" s="56">
        <v>3.9937999999999998</v>
      </c>
      <c r="E46" s="99">
        <v>3</v>
      </c>
    </row>
    <row r="47" spans="1:5" x14ac:dyDescent="0.25">
      <c r="A47" s="21" t="str">
        <f t="shared" si="0"/>
        <v>2008</v>
      </c>
      <c r="B47" s="97" t="s">
        <v>121</v>
      </c>
      <c r="C47" s="56">
        <v>4.1624999999999996</v>
      </c>
      <c r="D47" s="56">
        <v>4.1696999999999997</v>
      </c>
      <c r="E47" s="99">
        <v>3.1847829999999999</v>
      </c>
    </row>
    <row r="48" spans="1:5" x14ac:dyDescent="0.25">
      <c r="A48" s="21" t="str">
        <f t="shared" si="0"/>
        <v>2008</v>
      </c>
      <c r="B48" s="97" t="s">
        <v>122</v>
      </c>
      <c r="C48" s="56">
        <v>4.25</v>
      </c>
      <c r="D48" s="56">
        <v>4.3014799999999997</v>
      </c>
      <c r="E48" s="99">
        <v>3.25</v>
      </c>
    </row>
    <row r="49" spans="1:5" x14ac:dyDescent="0.25">
      <c r="A49" s="21" t="str">
        <f t="shared" si="0"/>
        <v>2008</v>
      </c>
      <c r="B49" s="97" t="s">
        <v>123</v>
      </c>
      <c r="C49" s="56">
        <v>4.25</v>
      </c>
      <c r="D49" s="56">
        <v>4.2958999999999996</v>
      </c>
      <c r="E49" s="99">
        <v>3.25</v>
      </c>
    </row>
    <row r="50" spans="1:5" x14ac:dyDescent="0.25">
      <c r="A50" s="21" t="str">
        <f t="shared" si="0"/>
        <v>2008</v>
      </c>
      <c r="B50" s="97" t="s">
        <v>124</v>
      </c>
      <c r="C50" s="56">
        <v>3.99</v>
      </c>
      <c r="D50" s="56">
        <v>3.8380000000000001</v>
      </c>
      <c r="E50" s="99">
        <v>3.2282609999999998</v>
      </c>
    </row>
    <row r="51" spans="1:5" x14ac:dyDescent="0.25">
      <c r="A51" s="21" t="str">
        <f t="shared" si="0"/>
        <v>2008</v>
      </c>
      <c r="B51" s="97" t="s">
        <v>125</v>
      </c>
      <c r="C51" s="56">
        <v>3.4249999999999998</v>
      </c>
      <c r="D51" s="56">
        <v>3.1501999999999999</v>
      </c>
      <c r="E51" s="99">
        <v>2.9249999999999998</v>
      </c>
    </row>
    <row r="52" spans="1:5" x14ac:dyDescent="0.25">
      <c r="A52" s="21" t="str">
        <f t="shared" si="0"/>
        <v>2008</v>
      </c>
      <c r="B52" s="97" t="s">
        <v>126</v>
      </c>
      <c r="C52" s="56">
        <v>2.7625000000000002</v>
      </c>
      <c r="D52" s="56">
        <v>2.4906999999999999</v>
      </c>
      <c r="E52" s="99">
        <v>2.2282609999999998</v>
      </c>
    </row>
    <row r="53" spans="1:5" x14ac:dyDescent="0.25">
      <c r="A53" s="21" t="str">
        <f t="shared" si="0"/>
        <v>2009</v>
      </c>
      <c r="B53" s="97" t="s">
        <v>127</v>
      </c>
      <c r="C53" s="56">
        <v>2.34</v>
      </c>
      <c r="D53" s="56">
        <v>1.8904000000000001</v>
      </c>
      <c r="E53" s="99">
        <v>1.6363639999999999</v>
      </c>
    </row>
    <row r="54" spans="1:5" x14ac:dyDescent="0.25">
      <c r="A54" s="21" t="str">
        <f t="shared" si="0"/>
        <v>2009</v>
      </c>
      <c r="B54" s="97" t="s">
        <v>128</v>
      </c>
      <c r="C54" s="56">
        <v>2</v>
      </c>
      <c r="D54" s="56">
        <v>1.2571000000000001</v>
      </c>
      <c r="E54" s="99">
        <v>1</v>
      </c>
    </row>
    <row r="55" spans="1:5" x14ac:dyDescent="0.25">
      <c r="A55" s="21" t="str">
        <f t="shared" si="0"/>
        <v>2009</v>
      </c>
      <c r="B55" s="97" t="s">
        <v>129</v>
      </c>
      <c r="C55" s="56">
        <v>1.675</v>
      </c>
      <c r="D55" s="56">
        <v>1.0381499999999999</v>
      </c>
      <c r="E55" s="99">
        <v>0.65909090000000004</v>
      </c>
    </row>
    <row r="56" spans="1:5" x14ac:dyDescent="0.25">
      <c r="A56" s="21" t="str">
        <f t="shared" si="0"/>
        <v>2009</v>
      </c>
      <c r="B56" s="97" t="s">
        <v>130</v>
      </c>
      <c r="C56" s="56">
        <v>1.3374999999999999</v>
      </c>
      <c r="D56" s="56">
        <v>0.95169999999999999</v>
      </c>
      <c r="E56" s="99">
        <v>0.30681819999999999</v>
      </c>
    </row>
    <row r="57" spans="1:5" x14ac:dyDescent="0.25">
      <c r="A57" s="21" t="str">
        <f t="shared" si="0"/>
        <v>2009</v>
      </c>
      <c r="B57" s="97" t="s">
        <v>131</v>
      </c>
      <c r="C57" s="56">
        <v>1.1200000000000001</v>
      </c>
      <c r="D57" s="56">
        <v>0.74199999999999999</v>
      </c>
      <c r="E57" s="99">
        <v>0.25</v>
      </c>
    </row>
    <row r="58" spans="1:5" x14ac:dyDescent="0.25">
      <c r="A58" s="21" t="str">
        <f t="shared" si="0"/>
        <v>2009</v>
      </c>
      <c r="B58" s="97" t="s">
        <v>132</v>
      </c>
      <c r="C58" s="56">
        <v>1</v>
      </c>
      <c r="D58" s="56">
        <v>0.72875000000000001</v>
      </c>
      <c r="E58" s="99">
        <v>0.25</v>
      </c>
    </row>
    <row r="59" spans="1:5" x14ac:dyDescent="0.25">
      <c r="A59" s="21" t="str">
        <f t="shared" si="0"/>
        <v>2009</v>
      </c>
      <c r="B59" s="97" t="s">
        <v>133</v>
      </c>
      <c r="C59" s="56">
        <v>1</v>
      </c>
      <c r="D59" s="56">
        <v>0.36024</v>
      </c>
      <c r="E59" s="99">
        <v>0.25</v>
      </c>
    </row>
    <row r="60" spans="1:5" x14ac:dyDescent="0.25">
      <c r="A60" s="21" t="str">
        <f t="shared" si="0"/>
        <v>2009</v>
      </c>
      <c r="B60" s="97" t="s">
        <v>134</v>
      </c>
      <c r="C60" s="56">
        <v>1</v>
      </c>
      <c r="D60" s="56">
        <v>0.34789999999999999</v>
      </c>
      <c r="E60" s="99">
        <v>0.25</v>
      </c>
    </row>
    <row r="61" spans="1:5" x14ac:dyDescent="0.25">
      <c r="A61" s="21" t="str">
        <f t="shared" si="0"/>
        <v>2009</v>
      </c>
      <c r="B61" s="97" t="s">
        <v>135</v>
      </c>
      <c r="C61" s="56">
        <v>1</v>
      </c>
      <c r="D61" s="56">
        <v>0.35444999999999999</v>
      </c>
      <c r="E61" s="99">
        <v>0.25</v>
      </c>
    </row>
    <row r="62" spans="1:5" x14ac:dyDescent="0.25">
      <c r="A62" s="21" t="str">
        <f t="shared" si="0"/>
        <v>2009</v>
      </c>
      <c r="B62" s="97" t="s">
        <v>136</v>
      </c>
      <c r="C62" s="56">
        <v>1</v>
      </c>
      <c r="D62" s="56">
        <v>0.36524000000000001</v>
      </c>
      <c r="E62" s="99">
        <v>0.25</v>
      </c>
    </row>
    <row r="63" spans="1:5" x14ac:dyDescent="0.25">
      <c r="A63" s="21" t="str">
        <f t="shared" si="0"/>
        <v>2009</v>
      </c>
      <c r="B63" s="97" t="s">
        <v>137</v>
      </c>
      <c r="C63" s="56">
        <v>1</v>
      </c>
      <c r="D63" s="56">
        <v>0.35920000000000002</v>
      </c>
      <c r="E63" s="99">
        <v>0.25</v>
      </c>
    </row>
    <row r="64" spans="1:5" x14ac:dyDescent="0.25">
      <c r="A64" s="21" t="str">
        <f t="shared" si="0"/>
        <v>2009</v>
      </c>
      <c r="B64" s="97" t="s">
        <v>138</v>
      </c>
      <c r="C64" s="56">
        <v>1</v>
      </c>
      <c r="D64" s="56">
        <v>0.3569</v>
      </c>
      <c r="E64" s="99">
        <v>0.25</v>
      </c>
    </row>
    <row r="65" spans="1:5" x14ac:dyDescent="0.25">
      <c r="A65" s="21" t="str">
        <f t="shared" si="0"/>
        <v>2010</v>
      </c>
      <c r="B65" s="97" t="s">
        <v>139</v>
      </c>
      <c r="C65" s="56">
        <v>1</v>
      </c>
      <c r="D65" s="56">
        <v>0.34723999999999999</v>
      </c>
      <c r="E65" s="99">
        <v>0.25</v>
      </c>
    </row>
    <row r="66" spans="1:5" x14ac:dyDescent="0.25">
      <c r="A66" s="21" t="str">
        <f t="shared" si="0"/>
        <v>2010</v>
      </c>
      <c r="B66" s="97" t="s">
        <v>140</v>
      </c>
      <c r="C66" s="56">
        <v>1</v>
      </c>
      <c r="D66" s="56">
        <v>0.34060000000000001</v>
      </c>
      <c r="E66" s="99">
        <v>0.25</v>
      </c>
    </row>
    <row r="67" spans="1:5" x14ac:dyDescent="0.25">
      <c r="A67" s="21" t="str">
        <f t="shared" si="0"/>
        <v>2010</v>
      </c>
      <c r="B67" s="97" t="s">
        <v>141</v>
      </c>
      <c r="C67" s="56">
        <v>1</v>
      </c>
      <c r="D67" s="56">
        <v>0.34525</v>
      </c>
      <c r="E67" s="99">
        <v>0.25</v>
      </c>
    </row>
    <row r="68" spans="1:5" x14ac:dyDescent="0.25">
      <c r="A68" s="21" t="str">
        <f t="shared" si="0"/>
        <v>2010</v>
      </c>
      <c r="B68" s="97" t="s">
        <v>142</v>
      </c>
      <c r="C68" s="56">
        <v>1</v>
      </c>
      <c r="D68" s="56">
        <v>0.35224</v>
      </c>
      <c r="E68" s="99">
        <v>0.25</v>
      </c>
    </row>
    <row r="69" spans="1:5" x14ac:dyDescent="0.25">
      <c r="A69" s="21" t="str">
        <f t="shared" si="0"/>
        <v>2010</v>
      </c>
      <c r="B69" s="97" t="s">
        <v>143</v>
      </c>
      <c r="C69" s="56">
        <v>1</v>
      </c>
      <c r="D69" s="56">
        <v>0.34460000000000002</v>
      </c>
      <c r="E69" s="99">
        <v>0.25</v>
      </c>
    </row>
    <row r="70" spans="1:5" x14ac:dyDescent="0.25">
      <c r="A70" s="21" t="str">
        <f t="shared" ref="A70:A133" si="1">LEFT(B70,4)</f>
        <v>2010</v>
      </c>
      <c r="B70" s="97" t="s">
        <v>144</v>
      </c>
      <c r="C70" s="56">
        <v>1</v>
      </c>
      <c r="D70" s="56">
        <v>0.34655000000000002</v>
      </c>
      <c r="E70" s="99">
        <v>0.25</v>
      </c>
    </row>
    <row r="71" spans="1:5" x14ac:dyDescent="0.25">
      <c r="A71" s="21" t="str">
        <f t="shared" si="1"/>
        <v>2010</v>
      </c>
      <c r="B71" s="97" t="s">
        <v>145</v>
      </c>
      <c r="C71" s="56">
        <v>1</v>
      </c>
      <c r="D71" s="56">
        <v>0.47111999999999998</v>
      </c>
      <c r="E71" s="99">
        <v>0.25</v>
      </c>
    </row>
    <row r="72" spans="1:5" x14ac:dyDescent="0.25">
      <c r="A72" s="21" t="str">
        <f t="shared" si="1"/>
        <v>2010</v>
      </c>
      <c r="B72" s="97" t="s">
        <v>146</v>
      </c>
      <c r="C72" s="56">
        <v>1</v>
      </c>
      <c r="D72" s="56">
        <v>0.42935000000000001</v>
      </c>
      <c r="E72" s="99">
        <v>0.25</v>
      </c>
    </row>
    <row r="73" spans="1:5" x14ac:dyDescent="0.25">
      <c r="A73" s="21" t="str">
        <f t="shared" si="1"/>
        <v>2010</v>
      </c>
      <c r="B73" s="97" t="s">
        <v>147</v>
      </c>
      <c r="C73" s="56">
        <v>1</v>
      </c>
      <c r="D73" s="56">
        <v>0.43070000000000003</v>
      </c>
      <c r="E73" s="99">
        <v>0.25</v>
      </c>
    </row>
    <row r="74" spans="1:5" x14ac:dyDescent="0.25">
      <c r="A74" s="21" t="str">
        <f t="shared" si="1"/>
        <v>2010</v>
      </c>
      <c r="B74" s="97" t="s">
        <v>148</v>
      </c>
      <c r="C74" s="56">
        <v>1</v>
      </c>
      <c r="D74" s="56">
        <v>0.67471999999999999</v>
      </c>
      <c r="E74" s="99">
        <v>0.25</v>
      </c>
    </row>
    <row r="75" spans="1:5" x14ac:dyDescent="0.25">
      <c r="A75" s="21" t="str">
        <f t="shared" si="1"/>
        <v>2010</v>
      </c>
      <c r="B75" s="97" t="s">
        <v>149</v>
      </c>
      <c r="C75" s="56">
        <v>1</v>
      </c>
      <c r="D75" s="56">
        <v>0.60355000000000003</v>
      </c>
      <c r="E75" s="99">
        <v>0.25</v>
      </c>
    </row>
    <row r="76" spans="1:5" x14ac:dyDescent="0.25">
      <c r="A76" s="21" t="str">
        <f t="shared" si="1"/>
        <v>2010</v>
      </c>
      <c r="B76" s="97" t="s">
        <v>150</v>
      </c>
      <c r="C76" s="56">
        <v>1</v>
      </c>
      <c r="D76" s="56">
        <v>0.49696000000000001</v>
      </c>
      <c r="E76" s="99">
        <v>0.25</v>
      </c>
    </row>
    <row r="77" spans="1:5" x14ac:dyDescent="0.25">
      <c r="A77" s="21" t="str">
        <f t="shared" si="1"/>
        <v>2011</v>
      </c>
      <c r="B77" s="97" t="s">
        <v>151</v>
      </c>
      <c r="C77" s="56">
        <v>1</v>
      </c>
      <c r="D77" s="56">
        <v>0.62624999999999997</v>
      </c>
      <c r="E77" s="99">
        <v>0.25</v>
      </c>
    </row>
    <row r="78" spans="1:5" x14ac:dyDescent="0.25">
      <c r="A78" s="21" t="str">
        <f t="shared" si="1"/>
        <v>2011</v>
      </c>
      <c r="B78" s="97" t="s">
        <v>152</v>
      </c>
      <c r="C78" s="56">
        <v>1</v>
      </c>
      <c r="D78" s="56">
        <v>0.73829999999999996</v>
      </c>
      <c r="E78" s="99">
        <v>0.25</v>
      </c>
    </row>
    <row r="79" spans="1:5" x14ac:dyDescent="0.25">
      <c r="A79" s="21" t="str">
        <f t="shared" si="1"/>
        <v>2011</v>
      </c>
      <c r="B79" s="97" t="s">
        <v>153</v>
      </c>
      <c r="C79" s="56">
        <v>1</v>
      </c>
      <c r="D79" s="56">
        <v>0.65564999999999996</v>
      </c>
      <c r="E79" s="99">
        <v>0.25</v>
      </c>
    </row>
    <row r="80" spans="1:5" x14ac:dyDescent="0.25">
      <c r="A80" s="21" t="str">
        <f t="shared" si="1"/>
        <v>2011</v>
      </c>
      <c r="B80" s="97" t="s">
        <v>154</v>
      </c>
      <c r="C80" s="56">
        <v>1.1299999999999999</v>
      </c>
      <c r="D80" s="56">
        <v>0.95799999999999996</v>
      </c>
      <c r="E80" s="99">
        <v>0.40476190000000001</v>
      </c>
    </row>
    <row r="81" spans="1:5" x14ac:dyDescent="0.25">
      <c r="A81" s="21" t="str">
        <f t="shared" si="1"/>
        <v>2011</v>
      </c>
      <c r="B81" s="97" t="s">
        <v>155</v>
      </c>
      <c r="C81" s="56">
        <v>1.25</v>
      </c>
      <c r="D81" s="56">
        <v>1.0467</v>
      </c>
      <c r="E81" s="99">
        <v>0.5</v>
      </c>
    </row>
    <row r="82" spans="1:5" x14ac:dyDescent="0.25">
      <c r="A82" s="21" t="str">
        <f t="shared" si="1"/>
        <v>2011</v>
      </c>
      <c r="B82" s="97" t="s">
        <v>156</v>
      </c>
      <c r="C82" s="56">
        <v>1.25</v>
      </c>
      <c r="D82" s="56">
        <v>1.1068</v>
      </c>
      <c r="E82" s="99">
        <v>0.5</v>
      </c>
    </row>
    <row r="83" spans="1:5" x14ac:dyDescent="0.25">
      <c r="A83" s="21" t="str">
        <f t="shared" si="1"/>
        <v>2011</v>
      </c>
      <c r="B83" s="97" t="s">
        <v>157</v>
      </c>
      <c r="C83" s="56">
        <v>1.38</v>
      </c>
      <c r="D83" s="56">
        <v>1.0256400000000001</v>
      </c>
      <c r="E83" s="99">
        <v>0.65476190000000001</v>
      </c>
    </row>
    <row r="84" spans="1:5" x14ac:dyDescent="0.25">
      <c r="A84" s="21" t="str">
        <f t="shared" si="1"/>
        <v>2011</v>
      </c>
      <c r="B84" s="97" t="s">
        <v>158</v>
      </c>
      <c r="C84" s="56">
        <v>1.5</v>
      </c>
      <c r="D84" s="56">
        <v>0.90720000000000001</v>
      </c>
      <c r="E84" s="99">
        <v>0.75</v>
      </c>
    </row>
    <row r="85" spans="1:5" x14ac:dyDescent="0.25">
      <c r="A85" s="21" t="str">
        <f t="shared" si="1"/>
        <v>2011</v>
      </c>
      <c r="B85" s="97" t="s">
        <v>159</v>
      </c>
      <c r="C85" s="56">
        <v>1.5</v>
      </c>
      <c r="D85" s="56">
        <v>0.99236000000000002</v>
      </c>
      <c r="E85" s="99">
        <v>0.75</v>
      </c>
    </row>
    <row r="86" spans="1:5" x14ac:dyDescent="0.25">
      <c r="A86" s="21" t="str">
        <f t="shared" si="1"/>
        <v>2011</v>
      </c>
      <c r="B86" s="97" t="s">
        <v>160</v>
      </c>
      <c r="C86" s="56">
        <v>1.5</v>
      </c>
      <c r="D86" s="56">
        <v>0.9607</v>
      </c>
      <c r="E86" s="99">
        <v>0.75</v>
      </c>
    </row>
    <row r="87" spans="1:5" x14ac:dyDescent="0.25">
      <c r="A87" s="21" t="str">
        <f t="shared" si="1"/>
        <v>2011</v>
      </c>
      <c r="B87" s="97" t="s">
        <v>161</v>
      </c>
      <c r="C87" s="56">
        <v>1.3374999999999999</v>
      </c>
      <c r="D87" s="56">
        <v>0.80405000000000004</v>
      </c>
      <c r="E87" s="99">
        <v>0.56818179999999996</v>
      </c>
    </row>
    <row r="88" spans="1:5" x14ac:dyDescent="0.25">
      <c r="A88" s="21" t="str">
        <f t="shared" si="1"/>
        <v>2011</v>
      </c>
      <c r="B88" s="97" t="s">
        <v>162</v>
      </c>
      <c r="C88" s="56">
        <v>1.1200000000000001</v>
      </c>
      <c r="D88" s="56">
        <v>0.63304000000000005</v>
      </c>
      <c r="E88" s="99">
        <v>0.35227269999999999</v>
      </c>
    </row>
    <row r="89" spans="1:5" x14ac:dyDescent="0.25">
      <c r="A89" s="21" t="str">
        <f t="shared" si="1"/>
        <v>2012</v>
      </c>
      <c r="B89" s="97" t="s">
        <v>163</v>
      </c>
      <c r="C89" s="56">
        <v>1</v>
      </c>
      <c r="D89" s="56">
        <v>0.37980000000000003</v>
      </c>
      <c r="E89" s="99">
        <v>0.25</v>
      </c>
    </row>
    <row r="90" spans="1:5" x14ac:dyDescent="0.25">
      <c r="A90" s="21" t="str">
        <f t="shared" si="1"/>
        <v>2012</v>
      </c>
      <c r="B90" s="97" t="s">
        <v>164</v>
      </c>
      <c r="C90" s="56">
        <v>1</v>
      </c>
      <c r="D90" s="56">
        <v>0.36745</v>
      </c>
      <c r="E90" s="99">
        <v>0.25</v>
      </c>
    </row>
    <row r="91" spans="1:5" x14ac:dyDescent="0.25">
      <c r="A91" s="21" t="str">
        <f t="shared" si="1"/>
        <v>2012</v>
      </c>
      <c r="B91" s="97" t="s">
        <v>165</v>
      </c>
      <c r="C91" s="56">
        <v>1</v>
      </c>
      <c r="D91" s="56">
        <v>0.35768</v>
      </c>
      <c r="E91" s="99">
        <v>0.25</v>
      </c>
    </row>
    <row r="92" spans="1:5" x14ac:dyDescent="0.25">
      <c r="A92" s="21" t="str">
        <f t="shared" si="1"/>
        <v>2012</v>
      </c>
      <c r="B92" s="97" t="s">
        <v>166</v>
      </c>
      <c r="C92" s="56">
        <v>1</v>
      </c>
      <c r="D92" s="56">
        <v>0.34584999999999999</v>
      </c>
      <c r="E92" s="99">
        <v>0.25</v>
      </c>
    </row>
    <row r="93" spans="1:5" x14ac:dyDescent="0.25">
      <c r="A93" s="21" t="str">
        <f t="shared" si="1"/>
        <v>2012</v>
      </c>
      <c r="B93" s="97" t="s">
        <v>167</v>
      </c>
      <c r="C93" s="56">
        <v>1</v>
      </c>
      <c r="D93" s="56">
        <v>0.33915000000000001</v>
      </c>
      <c r="E93" s="99">
        <v>0.25</v>
      </c>
    </row>
    <row r="94" spans="1:5" x14ac:dyDescent="0.25">
      <c r="A94" s="21" t="str">
        <f t="shared" si="1"/>
        <v>2012</v>
      </c>
      <c r="B94" s="97" t="s">
        <v>168</v>
      </c>
      <c r="C94" s="56">
        <v>1</v>
      </c>
      <c r="D94" s="56">
        <v>0.33167999999999997</v>
      </c>
      <c r="E94" s="99">
        <v>0.25</v>
      </c>
    </row>
    <row r="95" spans="1:5" x14ac:dyDescent="0.25">
      <c r="A95" s="21" t="str">
        <f t="shared" si="1"/>
        <v>2012</v>
      </c>
      <c r="B95" s="97" t="s">
        <v>169</v>
      </c>
      <c r="C95" s="56">
        <v>0.83750000000000002</v>
      </c>
      <c r="D95" s="56">
        <v>0.1915</v>
      </c>
      <c r="E95" s="99">
        <v>7.9545450000000004E-2</v>
      </c>
    </row>
    <row r="96" spans="1:5" x14ac:dyDescent="0.25">
      <c r="A96" s="21" t="str">
        <f t="shared" si="1"/>
        <v>2012</v>
      </c>
      <c r="B96" s="97" t="s">
        <v>170</v>
      </c>
      <c r="C96" s="56">
        <v>0.75</v>
      </c>
      <c r="D96" s="56">
        <v>0.11020000000000001</v>
      </c>
      <c r="E96" s="99">
        <v>0</v>
      </c>
    </row>
    <row r="97" spans="1:5" x14ac:dyDescent="0.25">
      <c r="A97" s="21" t="str">
        <f t="shared" si="1"/>
        <v>2012</v>
      </c>
      <c r="B97" s="97" t="s">
        <v>171</v>
      </c>
      <c r="C97" s="56">
        <v>0.75</v>
      </c>
      <c r="D97" s="56">
        <v>9.9299999999999999E-2</v>
      </c>
      <c r="E97" s="99">
        <v>0</v>
      </c>
    </row>
    <row r="98" spans="1:5" x14ac:dyDescent="0.25">
      <c r="A98" s="21" t="str">
        <f t="shared" si="1"/>
        <v>2012</v>
      </c>
      <c r="B98" s="97" t="s">
        <v>172</v>
      </c>
      <c r="C98" s="56">
        <v>0.75</v>
      </c>
      <c r="D98" s="56">
        <v>9.1550000000000006E-2</v>
      </c>
      <c r="E98" s="99">
        <v>0</v>
      </c>
    </row>
    <row r="99" spans="1:5" x14ac:dyDescent="0.25">
      <c r="A99" s="21" t="str">
        <f t="shared" si="1"/>
        <v>2012</v>
      </c>
      <c r="B99" s="97" t="s">
        <v>173</v>
      </c>
      <c r="C99" s="56">
        <v>0.75</v>
      </c>
      <c r="D99" s="56">
        <v>7.9280000000000003E-2</v>
      </c>
      <c r="E99" s="99">
        <v>0</v>
      </c>
    </row>
    <row r="100" spans="1:5" x14ac:dyDescent="0.25">
      <c r="A100" s="21" t="str">
        <f t="shared" si="1"/>
        <v>2012</v>
      </c>
      <c r="B100" s="97" t="s">
        <v>174</v>
      </c>
      <c r="C100" s="56">
        <v>0.75</v>
      </c>
      <c r="D100" s="56">
        <v>6.93E-2</v>
      </c>
      <c r="E100" s="99">
        <v>0</v>
      </c>
    </row>
    <row r="101" spans="1:5" x14ac:dyDescent="0.25">
      <c r="A101" s="21" t="str">
        <f t="shared" si="1"/>
        <v>2013</v>
      </c>
      <c r="B101" s="97" t="s">
        <v>175</v>
      </c>
      <c r="C101" s="56">
        <v>0.75</v>
      </c>
      <c r="D101" s="56">
        <v>7.3599999999999999E-2</v>
      </c>
      <c r="E101" s="99">
        <v>0</v>
      </c>
    </row>
    <row r="102" spans="1:5" x14ac:dyDescent="0.25">
      <c r="A102" s="21" t="str">
        <f t="shared" si="1"/>
        <v>2013</v>
      </c>
      <c r="B102" s="97" t="s">
        <v>176</v>
      </c>
      <c r="C102" s="56">
        <v>0.75</v>
      </c>
      <c r="D102" s="56">
        <v>7.0499999999999993E-2</v>
      </c>
      <c r="E102" s="99">
        <v>0</v>
      </c>
    </row>
    <row r="103" spans="1:5" x14ac:dyDescent="0.25">
      <c r="A103" s="21" t="str">
        <f t="shared" si="1"/>
        <v>2013</v>
      </c>
      <c r="B103" s="97" t="s">
        <v>177</v>
      </c>
      <c r="C103" s="56">
        <v>0.75</v>
      </c>
      <c r="D103" s="56">
        <v>6.8080000000000002E-2</v>
      </c>
      <c r="E103" s="99">
        <v>0</v>
      </c>
    </row>
    <row r="104" spans="1:5" x14ac:dyDescent="0.25">
      <c r="A104" s="21" t="str">
        <f t="shared" si="1"/>
        <v>2013</v>
      </c>
      <c r="B104" s="97" t="s">
        <v>178</v>
      </c>
      <c r="C104" s="56">
        <v>0.75</v>
      </c>
      <c r="D104" s="56">
        <v>8.1299999999999997E-2</v>
      </c>
      <c r="E104" s="99">
        <v>0</v>
      </c>
    </row>
    <row r="105" spans="1:5" x14ac:dyDescent="0.25">
      <c r="A105" s="21" t="str">
        <f t="shared" si="1"/>
        <v>2013</v>
      </c>
      <c r="B105" s="97" t="s">
        <v>179</v>
      </c>
      <c r="C105" s="56">
        <v>0.56999999999999995</v>
      </c>
      <c r="D105" s="56">
        <v>8.0839999999999995E-2</v>
      </c>
      <c r="E105" s="99">
        <v>0</v>
      </c>
    </row>
    <row r="106" spans="1:5" x14ac:dyDescent="0.25">
      <c r="A106" s="21" t="str">
        <f t="shared" si="1"/>
        <v>2013</v>
      </c>
      <c r="B106" s="97" t="s">
        <v>180</v>
      </c>
      <c r="C106" s="56">
        <v>0.5</v>
      </c>
      <c r="D106" s="56">
        <v>8.6150000000000004E-2</v>
      </c>
      <c r="E106" s="99">
        <v>0</v>
      </c>
    </row>
    <row r="107" spans="1:5" x14ac:dyDescent="0.25">
      <c r="A107" s="21" t="str">
        <f t="shared" si="1"/>
        <v>2013</v>
      </c>
      <c r="B107" s="97" t="s">
        <v>181</v>
      </c>
      <c r="C107" s="56">
        <v>0.5</v>
      </c>
      <c r="D107" s="56">
        <v>9.0399999999999994E-2</v>
      </c>
      <c r="E107" s="99">
        <v>0</v>
      </c>
    </row>
    <row r="108" spans="1:5" x14ac:dyDescent="0.25">
      <c r="A108" s="21" t="str">
        <f t="shared" si="1"/>
        <v>2013</v>
      </c>
      <c r="B108" s="97" t="s">
        <v>182</v>
      </c>
      <c r="C108" s="56">
        <v>0.5</v>
      </c>
      <c r="D108" s="56">
        <v>8.5519999999999999E-2</v>
      </c>
      <c r="E108" s="99">
        <v>0</v>
      </c>
    </row>
    <row r="109" spans="1:5" x14ac:dyDescent="0.25">
      <c r="A109" s="21" t="str">
        <f t="shared" si="1"/>
        <v>2013</v>
      </c>
      <c r="B109" s="97" t="s">
        <v>183</v>
      </c>
      <c r="C109" s="56">
        <v>0.5</v>
      </c>
      <c r="D109" s="56">
        <v>7.5399999999999995E-2</v>
      </c>
      <c r="E109" s="99">
        <v>0</v>
      </c>
    </row>
    <row r="110" spans="1:5" x14ac:dyDescent="0.25">
      <c r="A110" s="21" t="str">
        <f t="shared" si="1"/>
        <v>2013</v>
      </c>
      <c r="B110" s="97" t="s">
        <v>184</v>
      </c>
      <c r="C110" s="56">
        <v>0.5</v>
      </c>
      <c r="D110" s="56">
        <v>9.01E-2</v>
      </c>
      <c r="E110" s="99">
        <v>0</v>
      </c>
    </row>
    <row r="111" spans="1:5" x14ac:dyDescent="0.25">
      <c r="A111" s="21" t="str">
        <f t="shared" si="1"/>
        <v>2013</v>
      </c>
      <c r="B111" s="97" t="s">
        <v>185</v>
      </c>
      <c r="C111" s="56">
        <v>0.37</v>
      </c>
      <c r="D111" s="56">
        <v>0.10756</v>
      </c>
      <c r="E111" s="99">
        <v>0</v>
      </c>
    </row>
    <row r="112" spans="1:5" x14ac:dyDescent="0.25">
      <c r="A112" s="21" t="str">
        <f t="shared" si="1"/>
        <v>2013</v>
      </c>
      <c r="B112" s="97" t="s">
        <v>186</v>
      </c>
      <c r="C112" s="56">
        <v>0.25</v>
      </c>
      <c r="D112" s="56">
        <v>0.15229999999999999</v>
      </c>
      <c r="E112" s="99">
        <v>0</v>
      </c>
    </row>
    <row r="113" spans="1:5" x14ac:dyDescent="0.25">
      <c r="A113" s="21" t="str">
        <f t="shared" si="1"/>
        <v>2014</v>
      </c>
      <c r="B113" s="97" t="s">
        <v>187</v>
      </c>
      <c r="C113" s="56">
        <v>0.25</v>
      </c>
      <c r="D113" s="56">
        <v>0.21715999999999999</v>
      </c>
      <c r="E113" s="99">
        <v>0</v>
      </c>
    </row>
    <row r="114" spans="1:5" x14ac:dyDescent="0.25">
      <c r="A114" s="21" t="str">
        <f t="shared" si="1"/>
        <v>2014</v>
      </c>
      <c r="B114" s="97" t="s">
        <v>188</v>
      </c>
      <c r="C114" s="56">
        <v>0.25</v>
      </c>
      <c r="D114" s="56">
        <v>0.15670000000000001</v>
      </c>
      <c r="E114" s="99">
        <v>0</v>
      </c>
    </row>
    <row r="115" spans="1:5" x14ac:dyDescent="0.25">
      <c r="A115" s="21" t="str">
        <f t="shared" si="1"/>
        <v>2014</v>
      </c>
      <c r="B115" s="97" t="s">
        <v>189</v>
      </c>
      <c r="C115" s="56">
        <v>0.25</v>
      </c>
      <c r="D115" s="56">
        <v>0.16705</v>
      </c>
      <c r="E115" s="99">
        <v>0</v>
      </c>
    </row>
    <row r="116" spans="1:5" x14ac:dyDescent="0.25">
      <c r="A116" s="21" t="str">
        <f t="shared" si="1"/>
        <v>2014</v>
      </c>
      <c r="B116" s="97" t="s">
        <v>190</v>
      </c>
      <c r="C116" s="56">
        <v>0.25</v>
      </c>
      <c r="D116" s="56">
        <v>0.24759999999999999</v>
      </c>
      <c r="E116" s="99">
        <v>0</v>
      </c>
    </row>
    <row r="117" spans="1:5" x14ac:dyDescent="0.25">
      <c r="A117" s="21" t="str">
        <f t="shared" si="1"/>
        <v>2014</v>
      </c>
      <c r="B117" s="97" t="s">
        <v>191</v>
      </c>
      <c r="C117" s="56">
        <v>0.25</v>
      </c>
      <c r="D117" s="56">
        <v>0.27456000000000003</v>
      </c>
      <c r="E117" s="99">
        <v>0</v>
      </c>
    </row>
    <row r="118" spans="1:5" x14ac:dyDescent="0.25">
      <c r="A118" s="21" t="str">
        <f t="shared" si="1"/>
        <v>2014</v>
      </c>
      <c r="B118" s="97" t="s">
        <v>192</v>
      </c>
      <c r="C118" s="56">
        <v>0.185</v>
      </c>
      <c r="D118" s="56">
        <v>6.275E-2</v>
      </c>
      <c r="E118" s="99">
        <v>-6.6666669999999997E-2</v>
      </c>
    </row>
    <row r="119" spans="1:5" x14ac:dyDescent="0.25">
      <c r="A119" s="21" t="str">
        <f t="shared" si="1"/>
        <v>2014</v>
      </c>
      <c r="B119" s="97" t="s">
        <v>193</v>
      </c>
      <c r="C119" s="56">
        <v>0.15</v>
      </c>
      <c r="D119" s="56">
        <v>5.2150000000000002E-2</v>
      </c>
      <c r="E119" s="99">
        <v>-0.1</v>
      </c>
    </row>
    <row r="120" spans="1:5" x14ac:dyDescent="0.25">
      <c r="A120" s="21" t="str">
        <f t="shared" si="1"/>
        <v>2014</v>
      </c>
      <c r="B120" s="97" t="s">
        <v>194</v>
      </c>
      <c r="C120" s="56">
        <v>0.15</v>
      </c>
      <c r="D120" s="56">
        <v>2.656E-2</v>
      </c>
      <c r="E120" s="99">
        <v>-0.1</v>
      </c>
    </row>
    <row r="121" spans="1:5" x14ac:dyDescent="0.25">
      <c r="A121" s="21" t="str">
        <f t="shared" si="1"/>
        <v>2014</v>
      </c>
      <c r="B121" s="97" t="s">
        <v>195</v>
      </c>
      <c r="C121" s="56">
        <v>8.5000000000000006E-2</v>
      </c>
      <c r="D121" s="56">
        <v>-1.5E-3</v>
      </c>
      <c r="E121" s="99">
        <v>-0.16818179999999999</v>
      </c>
    </row>
    <row r="122" spans="1:5" x14ac:dyDescent="0.25">
      <c r="A122" s="21" t="str">
        <f t="shared" si="1"/>
        <v>2014</v>
      </c>
      <c r="B122" s="97" t="s">
        <v>196</v>
      </c>
      <c r="C122" s="56">
        <v>0.05</v>
      </c>
      <c r="D122" s="56">
        <v>2.8800000000000002E-3</v>
      </c>
      <c r="E122" s="99">
        <v>-0.2</v>
      </c>
    </row>
    <row r="123" spans="1:5" x14ac:dyDescent="0.25">
      <c r="A123" s="21" t="str">
        <f t="shared" si="1"/>
        <v>2014</v>
      </c>
      <c r="B123" s="97" t="s">
        <v>197</v>
      </c>
      <c r="C123" s="56">
        <v>0.05</v>
      </c>
      <c r="D123" s="56">
        <v>-1.155E-2</v>
      </c>
      <c r="E123" s="99">
        <v>-0.2</v>
      </c>
    </row>
    <row r="124" spans="1:5" x14ac:dyDescent="0.25">
      <c r="A124" s="21" t="str">
        <f t="shared" si="1"/>
        <v>2014</v>
      </c>
      <c r="B124" s="97" t="s">
        <v>198</v>
      </c>
      <c r="C124" s="56">
        <v>0.05</v>
      </c>
      <c r="D124" s="56">
        <v>-4.0500000000000001E-2</v>
      </c>
      <c r="E124" s="99">
        <v>-0.2</v>
      </c>
    </row>
    <row r="125" spans="1:5" x14ac:dyDescent="0.25">
      <c r="A125" s="21" t="str">
        <f t="shared" si="1"/>
        <v>2015</v>
      </c>
      <c r="B125" s="97" t="s">
        <v>199</v>
      </c>
      <c r="C125" s="56">
        <v>0.05</v>
      </c>
      <c r="D125" s="56">
        <v>-3.6479999999999999E-2</v>
      </c>
      <c r="E125" s="99">
        <v>-0.2</v>
      </c>
    </row>
    <row r="126" spans="1:5" x14ac:dyDescent="0.25">
      <c r="A126" s="21" t="str">
        <f t="shared" si="1"/>
        <v>2015</v>
      </c>
      <c r="B126" s="97" t="s">
        <v>200</v>
      </c>
      <c r="C126" s="56">
        <v>0.05</v>
      </c>
      <c r="D126" s="56">
        <v>-3.5999999999999997E-2</v>
      </c>
      <c r="E126" s="99">
        <v>-0.2</v>
      </c>
    </row>
    <row r="127" spans="1:5" x14ac:dyDescent="0.25">
      <c r="A127" s="21" t="str">
        <f t="shared" si="1"/>
        <v>2015</v>
      </c>
      <c r="B127" s="97" t="s">
        <v>201</v>
      </c>
      <c r="C127" s="56">
        <v>0.05</v>
      </c>
      <c r="D127" s="56">
        <v>-5.5399999999999998E-2</v>
      </c>
      <c r="E127" s="99">
        <v>-0.2</v>
      </c>
    </row>
    <row r="128" spans="1:5" x14ac:dyDescent="0.25">
      <c r="A128" s="21" t="str">
        <f t="shared" si="1"/>
        <v>2015</v>
      </c>
      <c r="B128" s="97" t="s">
        <v>202</v>
      </c>
      <c r="C128" s="56">
        <v>0.05</v>
      </c>
      <c r="D128" s="56">
        <v>-6.9449999999999998E-2</v>
      </c>
      <c r="E128" s="99">
        <v>-0.2</v>
      </c>
    </row>
    <row r="129" spans="1:5" x14ac:dyDescent="0.25">
      <c r="A129" s="21" t="str">
        <f t="shared" si="1"/>
        <v>2015</v>
      </c>
      <c r="B129" s="97" t="s">
        <v>203</v>
      </c>
      <c r="C129" s="56">
        <v>0.05</v>
      </c>
      <c r="D129" s="56">
        <v>-9.604E-2</v>
      </c>
      <c r="E129" s="99">
        <v>-0.2</v>
      </c>
    </row>
    <row r="130" spans="1:5" x14ac:dyDescent="0.25">
      <c r="A130" s="21" t="str">
        <f t="shared" si="1"/>
        <v>2015</v>
      </c>
      <c r="B130" s="97" t="s">
        <v>204</v>
      </c>
      <c r="C130" s="56">
        <v>0.05</v>
      </c>
      <c r="D130" s="56">
        <v>-0.12145</v>
      </c>
      <c r="E130" s="99">
        <v>-0.2</v>
      </c>
    </row>
    <row r="131" spans="1:5" x14ac:dyDescent="0.25">
      <c r="A131" s="21" t="str">
        <f t="shared" si="1"/>
        <v>2015</v>
      </c>
      <c r="B131" s="97" t="s">
        <v>205</v>
      </c>
      <c r="C131" s="56">
        <v>0.05</v>
      </c>
      <c r="D131" s="56">
        <v>-0.1154</v>
      </c>
      <c r="E131" s="99">
        <v>-0.2</v>
      </c>
    </row>
    <row r="132" spans="1:5" x14ac:dyDescent="0.25">
      <c r="A132" s="21" t="str">
        <f t="shared" si="1"/>
        <v>2015</v>
      </c>
      <c r="B132" s="97" t="s">
        <v>206</v>
      </c>
      <c r="C132" s="56">
        <v>0.05</v>
      </c>
      <c r="D132" s="56">
        <v>-0.12185</v>
      </c>
      <c r="E132" s="99">
        <v>-0.2</v>
      </c>
    </row>
    <row r="133" spans="1:5" x14ac:dyDescent="0.25">
      <c r="A133" s="21" t="str">
        <f t="shared" si="1"/>
        <v>2015</v>
      </c>
      <c r="B133" s="97" t="s">
        <v>207</v>
      </c>
      <c r="C133" s="56">
        <v>0.05</v>
      </c>
      <c r="D133" s="56">
        <v>-0.1346</v>
      </c>
      <c r="E133" s="99">
        <v>-0.2</v>
      </c>
    </row>
    <row r="134" spans="1:5" x14ac:dyDescent="0.25">
      <c r="A134" s="21" t="str">
        <f t="shared" ref="A134:A184" si="2">LEFT(B134,4)</f>
        <v>2015</v>
      </c>
      <c r="B134" s="97" t="s">
        <v>208</v>
      </c>
      <c r="C134" s="56">
        <v>0.05</v>
      </c>
      <c r="D134" s="56">
        <v>-0.13836000000000001</v>
      </c>
      <c r="E134" s="99">
        <v>-0.2</v>
      </c>
    </row>
    <row r="135" spans="1:5" x14ac:dyDescent="0.25">
      <c r="A135" s="21" t="str">
        <f t="shared" si="2"/>
        <v>2015</v>
      </c>
      <c r="B135" s="97" t="s">
        <v>209</v>
      </c>
      <c r="C135" s="56">
        <v>0.05</v>
      </c>
      <c r="D135" s="56">
        <v>-0.13505</v>
      </c>
      <c r="E135" s="99">
        <v>-0.2</v>
      </c>
    </row>
    <row r="136" spans="1:5" x14ac:dyDescent="0.25">
      <c r="A136" s="21" t="str">
        <f t="shared" si="2"/>
        <v>2015</v>
      </c>
      <c r="B136" s="97" t="s">
        <v>210</v>
      </c>
      <c r="C136" s="56">
        <v>0.05</v>
      </c>
      <c r="D136" s="56">
        <v>-0.20100000000000001</v>
      </c>
      <c r="E136" s="99">
        <v>-0.27391310000000002</v>
      </c>
    </row>
    <row r="137" spans="1:5" x14ac:dyDescent="0.25">
      <c r="A137" s="21" t="str">
        <f t="shared" si="2"/>
        <v>2016</v>
      </c>
      <c r="B137" s="97" t="s">
        <v>211</v>
      </c>
      <c r="C137" s="56">
        <v>0.05</v>
      </c>
      <c r="D137" s="56">
        <v>-0.22516</v>
      </c>
      <c r="E137" s="99">
        <v>-0.3</v>
      </c>
    </row>
    <row r="138" spans="1:5" x14ac:dyDescent="0.25">
      <c r="A138" s="21" t="str">
        <f t="shared" si="2"/>
        <v>2016</v>
      </c>
      <c r="B138" s="97" t="s">
        <v>212</v>
      </c>
      <c r="C138" s="56">
        <v>0.05</v>
      </c>
      <c r="D138" s="56">
        <v>-0.24104999999999999</v>
      </c>
      <c r="E138" s="99">
        <v>-0.3</v>
      </c>
    </row>
    <row r="139" spans="1:5" x14ac:dyDescent="0.25">
      <c r="A139" s="21" t="str">
        <f t="shared" si="2"/>
        <v>2016</v>
      </c>
      <c r="B139" s="97" t="s">
        <v>213</v>
      </c>
      <c r="C139" s="56">
        <v>0.03</v>
      </c>
      <c r="D139" s="56">
        <v>-0.28105000000000002</v>
      </c>
      <c r="E139" s="99">
        <v>-0.35217389999999998</v>
      </c>
    </row>
    <row r="140" spans="1:5" x14ac:dyDescent="0.25">
      <c r="A140" s="21" t="str">
        <f t="shared" si="2"/>
        <v>2016</v>
      </c>
      <c r="B140" s="97" t="s">
        <v>214</v>
      </c>
      <c r="C140" s="56">
        <v>0</v>
      </c>
      <c r="D140" s="56">
        <v>-0.33760000000000001</v>
      </c>
      <c r="E140" s="99">
        <v>-0.4</v>
      </c>
    </row>
    <row r="141" spans="1:5" x14ac:dyDescent="0.25">
      <c r="A141" s="21" t="str">
        <f t="shared" si="2"/>
        <v>2016</v>
      </c>
      <c r="B141" s="97" t="s">
        <v>215</v>
      </c>
      <c r="C141" s="56">
        <v>0</v>
      </c>
      <c r="D141" s="56">
        <v>-0.33834999999999998</v>
      </c>
      <c r="E141" s="99">
        <v>-0.4</v>
      </c>
    </row>
    <row r="142" spans="1:5" x14ac:dyDescent="0.25">
      <c r="A142" s="21" t="str">
        <f t="shared" si="2"/>
        <v>2016</v>
      </c>
      <c r="B142" s="97" t="s">
        <v>216</v>
      </c>
      <c r="C142" s="56">
        <v>0</v>
      </c>
      <c r="D142" s="56">
        <v>-0.33410000000000001</v>
      </c>
      <c r="E142" s="99">
        <v>-0.4</v>
      </c>
    </row>
    <row r="143" spans="1:5" x14ac:dyDescent="0.25">
      <c r="A143" s="21" t="str">
        <f t="shared" si="2"/>
        <v>2016</v>
      </c>
      <c r="B143" s="97" t="s">
        <v>217</v>
      </c>
      <c r="C143" s="56">
        <v>0</v>
      </c>
      <c r="D143" s="56">
        <v>-0.32828000000000002</v>
      </c>
      <c r="E143" s="99">
        <v>-0.4</v>
      </c>
    </row>
    <row r="144" spans="1:5" x14ac:dyDescent="0.25">
      <c r="A144" s="21" t="str">
        <f t="shared" si="2"/>
        <v>2016</v>
      </c>
      <c r="B144" s="97" t="s">
        <v>218</v>
      </c>
      <c r="C144" s="56">
        <v>0</v>
      </c>
      <c r="D144" s="56">
        <v>-0.33889999999999998</v>
      </c>
      <c r="E144" s="99">
        <v>-0.4</v>
      </c>
    </row>
    <row r="145" spans="1:5" x14ac:dyDescent="0.25">
      <c r="A145" s="21" t="str">
        <f t="shared" si="2"/>
        <v>2016</v>
      </c>
      <c r="B145" s="97" t="s">
        <v>219</v>
      </c>
      <c r="C145" s="56">
        <v>0</v>
      </c>
      <c r="D145" s="56">
        <v>-0.34244000000000002</v>
      </c>
      <c r="E145" s="99">
        <v>-0.4</v>
      </c>
    </row>
    <row r="146" spans="1:5" x14ac:dyDescent="0.25">
      <c r="A146" s="21" t="str">
        <f t="shared" si="2"/>
        <v>2016</v>
      </c>
      <c r="B146" s="97" t="s">
        <v>220</v>
      </c>
      <c r="C146" s="56">
        <v>0</v>
      </c>
      <c r="D146" s="56">
        <v>-0.34734999999999999</v>
      </c>
      <c r="E146" s="99">
        <v>-0.4</v>
      </c>
    </row>
    <row r="147" spans="1:5" x14ac:dyDescent="0.25">
      <c r="A147" s="21" t="str">
        <f t="shared" si="2"/>
        <v>2016</v>
      </c>
      <c r="B147" s="97" t="s">
        <v>221</v>
      </c>
      <c r="C147" s="56">
        <v>0</v>
      </c>
      <c r="D147" s="56">
        <v>-0.34784999999999999</v>
      </c>
      <c r="E147" s="99">
        <v>-0.4</v>
      </c>
    </row>
    <row r="148" spans="1:5" x14ac:dyDescent="0.25">
      <c r="A148" s="21" t="str">
        <f t="shared" si="2"/>
        <v>2016</v>
      </c>
      <c r="B148" s="97" t="s">
        <v>222</v>
      </c>
      <c r="C148" s="56">
        <v>0</v>
      </c>
      <c r="D148" s="56">
        <v>-0.35048000000000001</v>
      </c>
      <c r="E148" s="99">
        <v>-0.4</v>
      </c>
    </row>
    <row r="149" spans="1:5" x14ac:dyDescent="0.25">
      <c r="A149" s="21" t="str">
        <f t="shared" si="2"/>
        <v>2017</v>
      </c>
      <c r="B149" s="97" t="s">
        <v>223</v>
      </c>
      <c r="C149" s="56">
        <v>0</v>
      </c>
      <c r="D149" s="56">
        <v>-0.35194999999999999</v>
      </c>
      <c r="E149" s="99">
        <v>-0.4</v>
      </c>
    </row>
    <row r="150" spans="1:5" x14ac:dyDescent="0.25">
      <c r="A150" s="21" t="str">
        <f t="shared" si="2"/>
        <v>2017</v>
      </c>
      <c r="B150" s="97" t="s">
        <v>224</v>
      </c>
      <c r="C150" s="56">
        <v>0</v>
      </c>
      <c r="D150" s="56">
        <v>-0.35249999999999998</v>
      </c>
      <c r="E150" s="99">
        <v>-0.4</v>
      </c>
    </row>
    <row r="151" spans="1:5" x14ac:dyDescent="0.25">
      <c r="A151" s="21" t="str">
        <f t="shared" si="2"/>
        <v>2017</v>
      </c>
      <c r="B151" s="97" t="s">
        <v>225</v>
      </c>
      <c r="C151" s="56">
        <v>0</v>
      </c>
      <c r="D151" s="56">
        <v>-0.35327999999999998</v>
      </c>
      <c r="E151" s="99">
        <v>-0.4</v>
      </c>
    </row>
    <row r="152" spans="1:5" x14ac:dyDescent="0.25">
      <c r="A152" s="21" t="str">
        <f t="shared" si="2"/>
        <v>2017</v>
      </c>
      <c r="B152" s="97" t="s">
        <v>226</v>
      </c>
      <c r="C152" s="56">
        <v>0</v>
      </c>
      <c r="D152" s="56">
        <v>-0.35699999999999998</v>
      </c>
      <c r="E152" s="99">
        <v>-0.4</v>
      </c>
    </row>
    <row r="153" spans="1:5" x14ac:dyDescent="0.25">
      <c r="A153" s="21" t="str">
        <f t="shared" si="2"/>
        <v>2017</v>
      </c>
      <c r="B153" s="97" t="s">
        <v>227</v>
      </c>
      <c r="C153" s="56">
        <v>0</v>
      </c>
      <c r="D153" s="56">
        <v>-0.35880000000000001</v>
      </c>
      <c r="E153" s="99">
        <v>-0.4</v>
      </c>
    </row>
    <row r="154" spans="1:5" x14ac:dyDescent="0.25">
      <c r="A154" s="21" t="str">
        <f t="shared" si="2"/>
        <v>2017</v>
      </c>
      <c r="B154" s="97" t="s">
        <v>228</v>
      </c>
      <c r="C154" s="56">
        <v>0</v>
      </c>
      <c r="D154" s="56">
        <v>-0.35843999999999998</v>
      </c>
      <c r="E154" s="99">
        <v>-0.4</v>
      </c>
    </row>
    <row r="155" spans="1:5" x14ac:dyDescent="0.25">
      <c r="A155" s="21" t="str">
        <f t="shared" si="2"/>
        <v>2017</v>
      </c>
      <c r="B155" s="97" t="s">
        <v>229</v>
      </c>
      <c r="C155" s="56">
        <v>0</v>
      </c>
      <c r="D155" s="56">
        <v>-0.36004999999999998</v>
      </c>
      <c r="E155" s="99">
        <v>-0.4</v>
      </c>
    </row>
    <row r="156" spans="1:5" x14ac:dyDescent="0.25">
      <c r="A156" s="21" t="str">
        <f t="shared" si="2"/>
        <v>2017</v>
      </c>
      <c r="B156" s="97" t="s">
        <v>230</v>
      </c>
      <c r="C156" s="56">
        <v>0</v>
      </c>
      <c r="D156" s="56">
        <v>-0.35544999999999999</v>
      </c>
      <c r="E156" s="99">
        <v>-0.4</v>
      </c>
    </row>
    <row r="157" spans="1:5" x14ac:dyDescent="0.25">
      <c r="A157" s="21" t="str">
        <f t="shared" si="2"/>
        <v>2017</v>
      </c>
      <c r="B157" s="97" t="s">
        <v>231</v>
      </c>
      <c r="C157" s="56">
        <v>0</v>
      </c>
      <c r="D157" s="56">
        <v>-0.35776000000000002</v>
      </c>
      <c r="E157" s="99">
        <v>-0.4</v>
      </c>
    </row>
    <row r="158" spans="1:5" x14ac:dyDescent="0.25">
      <c r="A158" s="21" t="str">
        <f t="shared" si="2"/>
        <v>2017</v>
      </c>
      <c r="B158" s="97" t="s">
        <v>232</v>
      </c>
      <c r="C158" s="56">
        <v>0</v>
      </c>
      <c r="D158" s="56">
        <v>-0.36009999999999998</v>
      </c>
      <c r="E158" s="99">
        <v>-0.4</v>
      </c>
    </row>
    <row r="159" spans="1:5" x14ac:dyDescent="0.25">
      <c r="A159" s="21" t="str">
        <f t="shared" si="2"/>
        <v>2017</v>
      </c>
      <c r="B159" s="97" t="s">
        <v>233</v>
      </c>
      <c r="C159" s="56">
        <v>0</v>
      </c>
      <c r="D159" s="56">
        <v>-0.35544999999999999</v>
      </c>
      <c r="E159" s="99">
        <v>-0.4</v>
      </c>
    </row>
    <row r="160" spans="1:5" x14ac:dyDescent="0.25">
      <c r="A160" s="21" t="str">
        <f t="shared" si="2"/>
        <v>2017</v>
      </c>
      <c r="B160" s="97" t="s">
        <v>234</v>
      </c>
      <c r="C160" s="56">
        <v>0</v>
      </c>
      <c r="D160" s="56">
        <v>-0.33911999999999998</v>
      </c>
      <c r="E160" s="99">
        <v>-0.4</v>
      </c>
    </row>
    <row r="161" spans="1:5" x14ac:dyDescent="0.25">
      <c r="A161" s="21" t="str">
        <f t="shared" si="2"/>
        <v>2018</v>
      </c>
      <c r="B161" s="97" t="s">
        <v>235</v>
      </c>
      <c r="C161" s="56">
        <v>0</v>
      </c>
      <c r="D161" s="56">
        <v>-0.36194999999999999</v>
      </c>
      <c r="E161" s="99">
        <v>-0.4</v>
      </c>
    </row>
    <row r="162" spans="1:5" x14ac:dyDescent="0.25">
      <c r="A162" s="21" t="str">
        <f t="shared" si="2"/>
        <v>2018</v>
      </c>
      <c r="B162" s="97" t="s">
        <v>236</v>
      </c>
      <c r="C162" s="56">
        <v>0</v>
      </c>
      <c r="D162" s="56">
        <v>-0.36454999999999999</v>
      </c>
      <c r="E162" s="99">
        <v>-0.4</v>
      </c>
    </row>
    <row r="163" spans="1:5" x14ac:dyDescent="0.25">
      <c r="A163" s="21" t="str">
        <f t="shared" si="2"/>
        <v>2018</v>
      </c>
      <c r="B163" s="97" t="s">
        <v>237</v>
      </c>
      <c r="C163" s="56">
        <v>0</v>
      </c>
      <c r="D163" s="56">
        <v>-0.36287999999999998</v>
      </c>
      <c r="E163" s="99">
        <v>-0.4</v>
      </c>
    </row>
    <row r="164" spans="1:5" x14ac:dyDescent="0.25">
      <c r="A164" s="21" t="str">
        <f t="shared" si="2"/>
        <v>2018</v>
      </c>
      <c r="B164" s="97" t="s">
        <v>238</v>
      </c>
      <c r="C164" s="56">
        <v>0</v>
      </c>
      <c r="D164" s="56">
        <v>-0.36535000000000001</v>
      </c>
      <c r="E164" s="99">
        <v>-0.4</v>
      </c>
    </row>
    <row r="165" spans="1:5" x14ac:dyDescent="0.25">
      <c r="A165" s="21" t="str">
        <f t="shared" si="2"/>
        <v>2018</v>
      </c>
      <c r="B165" s="97" t="s">
        <v>449</v>
      </c>
      <c r="C165" s="56">
        <v>0</v>
      </c>
      <c r="D165" s="56">
        <v>-0.3624</v>
      </c>
      <c r="E165" s="99">
        <v>-0.4</v>
      </c>
    </row>
    <row r="166" spans="1:5" x14ac:dyDescent="0.25">
      <c r="A166" s="21" t="str">
        <f t="shared" si="2"/>
        <v>2018</v>
      </c>
      <c r="B166" s="97" t="s">
        <v>450</v>
      </c>
      <c r="C166" s="56">
        <v>0</v>
      </c>
      <c r="D166" s="56">
        <v>-0.36148000000000002</v>
      </c>
      <c r="E166" s="99">
        <v>-0.4</v>
      </c>
    </row>
    <row r="167" spans="1:5" x14ac:dyDescent="0.25">
      <c r="A167" s="21" t="str">
        <f t="shared" si="2"/>
        <v>2018</v>
      </c>
      <c r="B167" s="97" t="s">
        <v>451</v>
      </c>
      <c r="C167" s="56">
        <v>0</v>
      </c>
      <c r="D167" s="56">
        <v>-0.3639</v>
      </c>
      <c r="E167" s="99">
        <v>-0.4</v>
      </c>
    </row>
    <row r="168" spans="1:5" x14ac:dyDescent="0.25">
      <c r="A168" s="21" t="str">
        <f t="shared" si="2"/>
        <v>2018</v>
      </c>
      <c r="B168" s="97" t="s">
        <v>452</v>
      </c>
      <c r="C168" s="56">
        <v>0</v>
      </c>
      <c r="D168" s="56">
        <v>-0.35924</v>
      </c>
      <c r="E168" s="99">
        <v>-0.4</v>
      </c>
    </row>
    <row r="169" spans="1:5" x14ac:dyDescent="0.25">
      <c r="A169" s="21" t="str">
        <f t="shared" si="2"/>
        <v>2018</v>
      </c>
      <c r="B169" s="97" t="s">
        <v>453</v>
      </c>
      <c r="C169" s="56">
        <v>0</v>
      </c>
      <c r="D169" s="56">
        <v>-0.36270000000000002</v>
      </c>
      <c r="E169" s="99">
        <v>-0.4</v>
      </c>
    </row>
    <row r="170" spans="1:5" x14ac:dyDescent="0.25">
      <c r="A170" s="21" t="str">
        <f t="shared" si="2"/>
        <v>2018</v>
      </c>
      <c r="B170" s="97" t="s">
        <v>454</v>
      </c>
      <c r="C170" s="56">
        <v>0</v>
      </c>
      <c r="D170" s="56">
        <v>-0.36709999999999998</v>
      </c>
      <c r="E170" s="99">
        <v>-0.4</v>
      </c>
    </row>
    <row r="171" spans="1:5" x14ac:dyDescent="0.25">
      <c r="A171" s="21" t="str">
        <f t="shared" si="2"/>
        <v>2018</v>
      </c>
      <c r="B171" s="97" t="s">
        <v>455</v>
      </c>
      <c r="C171" s="56">
        <v>0</v>
      </c>
      <c r="D171" s="56">
        <v>-0.36104000000000003</v>
      </c>
      <c r="E171" s="99">
        <v>-0.4</v>
      </c>
    </row>
    <row r="172" spans="1:5" x14ac:dyDescent="0.25">
      <c r="A172" s="21" t="str">
        <f t="shared" si="2"/>
        <v>2018</v>
      </c>
      <c r="B172" s="97" t="s">
        <v>456</v>
      </c>
      <c r="C172" s="56">
        <v>0</v>
      </c>
      <c r="D172" s="56">
        <v>-0.36154999999999998</v>
      </c>
      <c r="E172" s="99">
        <v>-0.4</v>
      </c>
    </row>
    <row r="173" spans="1:5" x14ac:dyDescent="0.25">
      <c r="A173" s="21" t="str">
        <f t="shared" si="2"/>
        <v>2019</v>
      </c>
      <c r="B173" s="97" t="s">
        <v>1028</v>
      </c>
      <c r="C173" s="26">
        <v>0</v>
      </c>
      <c r="D173" s="26">
        <v>-0.36614999999999998</v>
      </c>
      <c r="E173" s="100">
        <v>-0.4</v>
      </c>
    </row>
    <row r="174" spans="1:5" x14ac:dyDescent="0.25">
      <c r="A174" s="21" t="str">
        <f t="shared" si="2"/>
        <v>2019</v>
      </c>
      <c r="B174" s="97" t="s">
        <v>1029</v>
      </c>
      <c r="C174" s="26">
        <v>0</v>
      </c>
      <c r="D174" s="26">
        <v>-0.36630000000000001</v>
      </c>
      <c r="E174" s="100">
        <v>-0.4</v>
      </c>
    </row>
    <row r="175" spans="1:5" x14ac:dyDescent="0.25">
      <c r="A175" s="21" t="str">
        <f t="shared" si="2"/>
        <v>2019</v>
      </c>
      <c r="B175" s="97" t="s">
        <v>1030</v>
      </c>
      <c r="C175" s="26">
        <v>0</v>
      </c>
      <c r="D175" s="26">
        <v>-0.36812</v>
      </c>
      <c r="E175" s="100">
        <v>-0.4</v>
      </c>
    </row>
    <row r="176" spans="1:5" x14ac:dyDescent="0.25">
      <c r="A176" s="21" t="str">
        <f t="shared" si="2"/>
        <v>2019</v>
      </c>
      <c r="B176" s="97" t="s">
        <v>1031</v>
      </c>
      <c r="C176" s="26">
        <v>0</v>
      </c>
      <c r="D176" s="26">
        <v>-0.36720000000000003</v>
      </c>
      <c r="E176" s="100">
        <v>-0.4</v>
      </c>
    </row>
    <row r="177" spans="1:5" x14ac:dyDescent="0.25">
      <c r="A177" s="21" t="str">
        <f t="shared" si="2"/>
        <v>2019</v>
      </c>
      <c r="B177" s="97" t="s">
        <v>1032</v>
      </c>
      <c r="C177" s="26">
        <v>0</v>
      </c>
      <c r="D177" s="26">
        <v>-0.36608000000000002</v>
      </c>
      <c r="E177" s="100">
        <v>-0.4</v>
      </c>
    </row>
    <row r="178" spans="1:5" x14ac:dyDescent="0.25">
      <c r="A178" s="21" t="str">
        <f t="shared" si="2"/>
        <v>2019</v>
      </c>
      <c r="B178" s="97" t="s">
        <v>1033</v>
      </c>
      <c r="C178" s="26"/>
      <c r="D178" s="26"/>
      <c r="E178" s="100"/>
    </row>
    <row r="179" spans="1:5" x14ac:dyDescent="0.25">
      <c r="A179" s="21" t="str">
        <f t="shared" si="2"/>
        <v>2019</v>
      </c>
      <c r="B179" s="97" t="s">
        <v>1034</v>
      </c>
      <c r="C179" s="26"/>
      <c r="D179" s="26"/>
      <c r="E179" s="100"/>
    </row>
    <row r="180" spans="1:5" x14ac:dyDescent="0.25">
      <c r="A180" s="21" t="str">
        <f t="shared" si="2"/>
        <v>2019</v>
      </c>
      <c r="B180" s="97" t="s">
        <v>1035</v>
      </c>
      <c r="C180" s="26"/>
      <c r="D180" s="26"/>
      <c r="E180" s="100"/>
    </row>
    <row r="181" spans="1:5" x14ac:dyDescent="0.25">
      <c r="A181" s="21" t="str">
        <f t="shared" si="2"/>
        <v>2019</v>
      </c>
      <c r="B181" s="97" t="s">
        <v>1036</v>
      </c>
      <c r="C181" s="26"/>
      <c r="D181" s="26"/>
      <c r="E181" s="100"/>
    </row>
    <row r="182" spans="1:5" x14ac:dyDescent="0.25">
      <c r="A182" s="21" t="str">
        <f t="shared" si="2"/>
        <v>2019</v>
      </c>
      <c r="B182" s="97" t="s">
        <v>1037</v>
      </c>
      <c r="C182" s="26"/>
      <c r="D182" s="26"/>
      <c r="E182" s="100"/>
    </row>
    <row r="183" spans="1:5" x14ac:dyDescent="0.25">
      <c r="A183" s="21" t="str">
        <f t="shared" si="2"/>
        <v>2019</v>
      </c>
      <c r="B183" s="97" t="s">
        <v>1038</v>
      </c>
      <c r="C183" s="26"/>
      <c r="D183" s="26"/>
      <c r="E183" s="100"/>
    </row>
    <row r="184" spans="1:5" ht="13.8" thickBot="1" x14ac:dyDescent="0.3">
      <c r="A184" s="21" t="str">
        <f t="shared" si="2"/>
        <v>2019</v>
      </c>
      <c r="B184" s="98" t="s">
        <v>1039</v>
      </c>
      <c r="C184" s="96"/>
      <c r="D184" s="96"/>
      <c r="E184" s="101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/>
  <dimension ref="A1:F185"/>
  <sheetViews>
    <sheetView workbookViewId="0">
      <selection activeCell="A164" sqref="A164:A185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26.6640625" style="17" bestFit="1" customWidth="1"/>
    <col min="5" max="5" width="18.6640625" style="17" bestFit="1" customWidth="1"/>
    <col min="6" max="6" width="27.332031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25">
      <c r="A1" s="18" t="s">
        <v>876</v>
      </c>
      <c r="B1" s="18" t="s">
        <v>877</v>
      </c>
    </row>
    <row r="2" spans="1:6" s="12" customFormat="1" ht="25.5" customHeight="1" x14ac:dyDescent="0.25">
      <c r="A2" s="65" t="s">
        <v>2</v>
      </c>
      <c r="C2" s="13" t="s">
        <v>878</v>
      </c>
      <c r="D2" s="13" t="s">
        <v>870</v>
      </c>
      <c r="E2" s="13" t="s">
        <v>879</v>
      </c>
    </row>
    <row r="4" spans="1:6" ht="12.75" hidden="1" x14ac:dyDescent="0.2">
      <c r="B4" s="26"/>
      <c r="C4" s="49"/>
      <c r="D4" s="24" t="s">
        <v>880</v>
      </c>
      <c r="E4" s="24" t="s">
        <v>881</v>
      </c>
      <c r="F4" s="50" t="s">
        <v>882</v>
      </c>
    </row>
    <row r="5" spans="1:6" hidden="1" x14ac:dyDescent="0.25">
      <c r="A5" s="21" t="str">
        <f>LEFT(B5,4)</f>
        <v/>
      </c>
      <c r="B5" s="92"/>
      <c r="C5" s="102" t="s">
        <v>881</v>
      </c>
      <c r="D5" s="102" t="s">
        <v>880</v>
      </c>
      <c r="E5" s="103" t="s">
        <v>882</v>
      </c>
    </row>
    <row r="6" spans="1:6" x14ac:dyDescent="0.25">
      <c r="A6" s="21" t="str">
        <f t="shared" ref="A6:A69" si="0">LEFT(B6,4)</f>
        <v>2005</v>
      </c>
      <c r="B6" s="97" t="s">
        <v>79</v>
      </c>
      <c r="C6" s="48">
        <v>2.15</v>
      </c>
      <c r="D6" s="48">
        <v>2.122357</v>
      </c>
      <c r="E6" s="104">
        <v>2.15</v>
      </c>
    </row>
    <row r="7" spans="1:6" x14ac:dyDescent="0.25">
      <c r="A7" s="21" t="str">
        <f t="shared" si="0"/>
        <v>2005</v>
      </c>
      <c r="B7" s="97" t="s">
        <v>80</v>
      </c>
      <c r="C7" s="48">
        <v>2.15</v>
      </c>
      <c r="D7" s="48">
        <v>2.1543049999999999</v>
      </c>
      <c r="E7" s="104">
        <v>2.15</v>
      </c>
    </row>
    <row r="8" spans="1:6" x14ac:dyDescent="0.25">
      <c r="A8" s="21" t="str">
        <f t="shared" si="0"/>
        <v>2005</v>
      </c>
      <c r="B8" s="97" t="s">
        <v>81</v>
      </c>
      <c r="C8" s="48">
        <v>2.15</v>
      </c>
      <c r="D8" s="48">
        <v>2.1131129999999998</v>
      </c>
      <c r="E8" s="104">
        <v>2.15</v>
      </c>
    </row>
    <row r="9" spans="1:6" x14ac:dyDescent="0.25">
      <c r="A9" s="21" t="str">
        <f t="shared" si="0"/>
        <v>2005</v>
      </c>
      <c r="B9" s="97" t="s">
        <v>82</v>
      </c>
      <c r="C9" s="48">
        <v>2.15</v>
      </c>
      <c r="D9" s="48">
        <v>2.1392190000000002</v>
      </c>
      <c r="E9" s="104">
        <v>2.15</v>
      </c>
    </row>
    <row r="10" spans="1:6" x14ac:dyDescent="0.25">
      <c r="A10" s="21" t="str">
        <f t="shared" si="0"/>
        <v>2005</v>
      </c>
      <c r="B10" s="97" t="s">
        <v>83</v>
      </c>
      <c r="C10" s="48">
        <v>2.15</v>
      </c>
      <c r="D10" s="48">
        <v>2.161241</v>
      </c>
      <c r="E10" s="104">
        <v>2.15</v>
      </c>
    </row>
    <row r="11" spans="1:6" x14ac:dyDescent="0.25">
      <c r="A11" s="21" t="str">
        <f t="shared" si="0"/>
        <v>2005</v>
      </c>
      <c r="B11" s="97" t="s">
        <v>84</v>
      </c>
      <c r="C11" s="48">
        <v>2.15</v>
      </c>
      <c r="D11" s="48">
        <v>2.163227</v>
      </c>
      <c r="E11" s="104">
        <v>2.15</v>
      </c>
    </row>
    <row r="12" spans="1:6" x14ac:dyDescent="0.25">
      <c r="A12" s="21" t="str">
        <f t="shared" si="0"/>
        <v>2005</v>
      </c>
      <c r="B12" s="97" t="s">
        <v>85</v>
      </c>
      <c r="C12" s="48">
        <v>2.15</v>
      </c>
      <c r="D12" s="48">
        <v>2.14351</v>
      </c>
      <c r="E12" s="104">
        <v>2.15</v>
      </c>
    </row>
    <row r="13" spans="1:6" x14ac:dyDescent="0.25">
      <c r="A13" s="21" t="str">
        <f t="shared" si="0"/>
        <v>2005</v>
      </c>
      <c r="B13" s="97" t="s">
        <v>86</v>
      </c>
      <c r="C13" s="48">
        <v>2.15</v>
      </c>
      <c r="D13" s="48">
        <v>2.154652</v>
      </c>
      <c r="E13" s="104">
        <v>2.15</v>
      </c>
    </row>
    <row r="14" spans="1:6" x14ac:dyDescent="0.25">
      <c r="A14" s="21" t="str">
        <f t="shared" si="0"/>
        <v>2005</v>
      </c>
      <c r="B14" s="97" t="s">
        <v>87</v>
      </c>
      <c r="C14" s="48">
        <v>2.15</v>
      </c>
      <c r="D14" s="48">
        <v>2.1443590000000001</v>
      </c>
      <c r="E14" s="104">
        <v>2.15</v>
      </c>
    </row>
    <row r="15" spans="1:6" x14ac:dyDescent="0.25">
      <c r="A15" s="21" t="str">
        <f t="shared" si="0"/>
        <v>2005</v>
      </c>
      <c r="B15" s="97" t="s">
        <v>88</v>
      </c>
      <c r="C15" s="48">
        <v>2.15</v>
      </c>
      <c r="D15" s="48">
        <v>2.1360139999999999</v>
      </c>
      <c r="E15" s="104">
        <v>2.15</v>
      </c>
    </row>
    <row r="16" spans="1:6" x14ac:dyDescent="0.25">
      <c r="A16" s="21" t="str">
        <f t="shared" si="0"/>
        <v>2005</v>
      </c>
      <c r="B16" s="97" t="s">
        <v>89</v>
      </c>
      <c r="C16" s="48">
        <v>2.15</v>
      </c>
      <c r="D16" s="48">
        <v>2.0318770000000002</v>
      </c>
      <c r="E16" s="104">
        <v>2.15</v>
      </c>
    </row>
    <row r="17" spans="1:5" x14ac:dyDescent="0.25">
      <c r="A17" s="21" t="str">
        <f t="shared" si="0"/>
        <v>2005</v>
      </c>
      <c r="B17" s="97" t="s">
        <v>90</v>
      </c>
      <c r="C17" s="48">
        <v>2.388636</v>
      </c>
      <c r="D17" s="48">
        <v>2.3622730000000001</v>
      </c>
      <c r="E17" s="104">
        <v>2.388636</v>
      </c>
    </row>
    <row r="18" spans="1:5" x14ac:dyDescent="0.25">
      <c r="A18" s="21" t="str">
        <f t="shared" si="0"/>
        <v>2006</v>
      </c>
      <c r="B18" s="97" t="s">
        <v>91</v>
      </c>
      <c r="C18" s="48">
        <v>2.4</v>
      </c>
      <c r="D18" s="48">
        <v>2.3369499999999999</v>
      </c>
      <c r="E18" s="104">
        <v>2.4</v>
      </c>
    </row>
    <row r="19" spans="1:5" x14ac:dyDescent="0.25">
      <c r="A19" s="21" t="str">
        <f t="shared" si="0"/>
        <v>2006</v>
      </c>
      <c r="B19" s="97" t="s">
        <v>92</v>
      </c>
      <c r="C19" s="48">
        <v>2.44</v>
      </c>
      <c r="D19" s="48">
        <v>2.2896800000000002</v>
      </c>
      <c r="E19" s="104">
        <v>2.44</v>
      </c>
    </row>
    <row r="20" spans="1:5" x14ac:dyDescent="0.25">
      <c r="A20" s="21" t="str">
        <f t="shared" si="0"/>
        <v>2006</v>
      </c>
      <c r="B20" s="97" t="s">
        <v>93</v>
      </c>
      <c r="C20" s="48">
        <v>2.7282609999999998</v>
      </c>
      <c r="D20" s="48">
        <v>2.623122</v>
      </c>
      <c r="E20" s="104">
        <v>2.7282609999999998</v>
      </c>
    </row>
    <row r="21" spans="1:5" x14ac:dyDescent="0.25">
      <c r="A21" s="21" t="str">
        <f t="shared" si="0"/>
        <v>2006</v>
      </c>
      <c r="B21" s="97" t="s">
        <v>94</v>
      </c>
      <c r="C21" s="48">
        <v>2.75</v>
      </c>
      <c r="D21" s="48">
        <v>2.6719400000000002</v>
      </c>
      <c r="E21" s="104">
        <v>2.75</v>
      </c>
    </row>
    <row r="22" spans="1:5" x14ac:dyDescent="0.25">
      <c r="A22" s="21" t="str">
        <f t="shared" si="0"/>
        <v>2006</v>
      </c>
      <c r="B22" s="97" t="s">
        <v>95</v>
      </c>
      <c r="C22" s="48">
        <v>2.75</v>
      </c>
      <c r="D22" s="48">
        <v>2.7379739999999999</v>
      </c>
      <c r="E22" s="104">
        <v>2.75</v>
      </c>
    </row>
    <row r="23" spans="1:5" x14ac:dyDescent="0.25">
      <c r="A23" s="21" t="str">
        <f t="shared" si="0"/>
        <v>2006</v>
      </c>
      <c r="B23" s="97" t="s">
        <v>96</v>
      </c>
      <c r="C23" s="48">
        <v>2.9318179999999998</v>
      </c>
      <c r="D23" s="48">
        <v>2.8671549999999999</v>
      </c>
      <c r="E23" s="104">
        <v>2.9318179999999998</v>
      </c>
    </row>
    <row r="24" spans="1:5" x14ac:dyDescent="0.25">
      <c r="A24" s="21" t="str">
        <f t="shared" si="0"/>
        <v>2006</v>
      </c>
      <c r="B24" s="97" t="s">
        <v>97</v>
      </c>
      <c r="C24" s="48">
        <v>3</v>
      </c>
      <c r="D24" s="48">
        <v>2.830276</v>
      </c>
      <c r="E24" s="104">
        <v>3</v>
      </c>
    </row>
    <row r="25" spans="1:5" x14ac:dyDescent="0.25">
      <c r="A25" s="21" t="str">
        <f t="shared" si="0"/>
        <v>2006</v>
      </c>
      <c r="B25" s="97" t="s">
        <v>98</v>
      </c>
      <c r="C25" s="48">
        <v>3.2173910000000001</v>
      </c>
      <c r="D25" s="48">
        <v>3.1343610000000002</v>
      </c>
      <c r="E25" s="104">
        <v>3.2173910000000001</v>
      </c>
    </row>
    <row r="26" spans="1:5" x14ac:dyDescent="0.25">
      <c r="A26" s="21" t="str">
        <f t="shared" si="0"/>
        <v>2006</v>
      </c>
      <c r="B26" s="97" t="s">
        <v>99</v>
      </c>
      <c r="C26" s="48">
        <v>3.25</v>
      </c>
      <c r="D26" s="48">
        <v>3.1801189999999999</v>
      </c>
      <c r="E26" s="104">
        <v>3.25</v>
      </c>
    </row>
    <row r="27" spans="1:5" x14ac:dyDescent="0.25">
      <c r="A27" s="21" t="str">
        <f t="shared" si="0"/>
        <v>2006</v>
      </c>
      <c r="B27" s="97" t="s">
        <v>100</v>
      </c>
      <c r="C27" s="48">
        <v>3.454545</v>
      </c>
      <c r="D27" s="48">
        <v>3.324541</v>
      </c>
      <c r="E27" s="104">
        <v>3.454545</v>
      </c>
    </row>
    <row r="28" spans="1:5" x14ac:dyDescent="0.25">
      <c r="A28" s="21" t="str">
        <f t="shared" si="0"/>
        <v>2006</v>
      </c>
      <c r="B28" s="97" t="s">
        <v>101</v>
      </c>
      <c r="C28" s="48">
        <v>3.5</v>
      </c>
      <c r="D28" s="48">
        <v>3.5952000000000002</v>
      </c>
      <c r="E28" s="104">
        <v>3.5</v>
      </c>
    </row>
    <row r="29" spans="1:5" x14ac:dyDescent="0.25">
      <c r="A29" s="21" t="str">
        <f t="shared" si="0"/>
        <v>2006</v>
      </c>
      <c r="B29" s="97" t="s">
        <v>102</v>
      </c>
      <c r="C29" s="48">
        <v>3.6904759999999999</v>
      </c>
      <c r="D29" s="48">
        <v>3.6827670000000001</v>
      </c>
      <c r="E29" s="104">
        <v>3.6904759999999999</v>
      </c>
    </row>
    <row r="30" spans="1:5" x14ac:dyDescent="0.25">
      <c r="A30" s="21" t="str">
        <f t="shared" si="0"/>
        <v>2007</v>
      </c>
      <c r="B30" s="97" t="s">
        <v>103</v>
      </c>
      <c r="C30" s="48">
        <v>3.75</v>
      </c>
      <c r="D30" s="48">
        <v>3.6638350000000002</v>
      </c>
      <c r="E30" s="104">
        <v>3.75</v>
      </c>
    </row>
    <row r="31" spans="1:5" x14ac:dyDescent="0.25">
      <c r="A31" s="21" t="str">
        <f t="shared" si="0"/>
        <v>2007</v>
      </c>
      <c r="B31" s="97" t="s">
        <v>104</v>
      </c>
      <c r="C31" s="48">
        <v>3.75</v>
      </c>
      <c r="D31" s="48">
        <v>3.7267749999999999</v>
      </c>
      <c r="E31" s="104">
        <v>3.75</v>
      </c>
    </row>
    <row r="32" spans="1:5" x14ac:dyDescent="0.25">
      <c r="A32" s="21" t="str">
        <f t="shared" si="0"/>
        <v>2007</v>
      </c>
      <c r="B32" s="97" t="s">
        <v>105</v>
      </c>
      <c r="C32" s="48">
        <v>3.9318179999999998</v>
      </c>
      <c r="D32" s="48">
        <v>3.879127</v>
      </c>
      <c r="E32" s="104">
        <v>3.9318179999999998</v>
      </c>
    </row>
    <row r="33" spans="1:5" x14ac:dyDescent="0.25">
      <c r="A33" s="21" t="str">
        <f t="shared" si="0"/>
        <v>2007</v>
      </c>
      <c r="B33" s="97" t="s">
        <v>106</v>
      </c>
      <c r="C33" s="48">
        <v>4</v>
      </c>
      <c r="D33" s="48">
        <v>3.9582760000000001</v>
      </c>
      <c r="E33" s="104">
        <v>4</v>
      </c>
    </row>
    <row r="34" spans="1:5" x14ac:dyDescent="0.25">
      <c r="A34" s="21" t="str">
        <f t="shared" si="0"/>
        <v>2007</v>
      </c>
      <c r="B34" s="97" t="s">
        <v>107</v>
      </c>
      <c r="C34" s="48">
        <v>4</v>
      </c>
      <c r="D34" s="48">
        <v>3.9898910000000001</v>
      </c>
      <c r="E34" s="104">
        <v>4</v>
      </c>
    </row>
    <row r="35" spans="1:5" x14ac:dyDescent="0.25">
      <c r="A35" s="21" t="str">
        <f t="shared" si="0"/>
        <v>2007</v>
      </c>
      <c r="B35" s="97" t="s">
        <v>108</v>
      </c>
      <c r="C35" s="48">
        <v>4.2023809999999999</v>
      </c>
      <c r="D35" s="48">
        <v>4.1885289999999999</v>
      </c>
      <c r="E35" s="104">
        <v>4.2023809999999999</v>
      </c>
    </row>
    <row r="36" spans="1:5" x14ac:dyDescent="0.25">
      <c r="A36" s="21" t="str">
        <f t="shared" si="0"/>
        <v>2007</v>
      </c>
      <c r="B36" s="97" t="s">
        <v>109</v>
      </c>
      <c r="C36" s="48">
        <v>4.25</v>
      </c>
      <c r="D36" s="48">
        <v>4.1989359999999998</v>
      </c>
      <c r="E36" s="104">
        <v>4.25</v>
      </c>
    </row>
    <row r="37" spans="1:5" x14ac:dyDescent="0.25">
      <c r="A37" s="21" t="str">
        <f t="shared" si="0"/>
        <v>2007</v>
      </c>
      <c r="B37" s="97" t="s">
        <v>110</v>
      </c>
      <c r="C37" s="48">
        <v>4.25</v>
      </c>
      <c r="D37" s="48">
        <v>4.2253869999999996</v>
      </c>
      <c r="E37" s="104">
        <v>4.25</v>
      </c>
    </row>
    <row r="38" spans="1:5" x14ac:dyDescent="0.25">
      <c r="A38" s="21" t="str">
        <f t="shared" si="0"/>
        <v>2007</v>
      </c>
      <c r="B38" s="97" t="s">
        <v>111</v>
      </c>
      <c r="C38" s="48">
        <v>4.25</v>
      </c>
      <c r="D38" s="48">
        <v>4.2136899999999997</v>
      </c>
      <c r="E38" s="104">
        <v>4.25</v>
      </c>
    </row>
    <row r="39" spans="1:5" x14ac:dyDescent="0.25">
      <c r="A39" s="21" t="str">
        <f t="shared" si="0"/>
        <v>2007</v>
      </c>
      <c r="B39" s="97" t="s">
        <v>112</v>
      </c>
      <c r="C39" s="48">
        <v>4.25</v>
      </c>
      <c r="D39" s="48">
        <v>4.1821039999999998</v>
      </c>
      <c r="E39" s="104">
        <v>4.25</v>
      </c>
    </row>
    <row r="40" spans="1:5" x14ac:dyDescent="0.25">
      <c r="A40" s="21" t="str">
        <f t="shared" si="0"/>
        <v>2007</v>
      </c>
      <c r="B40" s="97" t="s">
        <v>113</v>
      </c>
      <c r="C40" s="48">
        <v>4.25</v>
      </c>
      <c r="D40" s="48">
        <v>4.2271270000000003</v>
      </c>
      <c r="E40" s="104">
        <v>4.25</v>
      </c>
    </row>
    <row r="41" spans="1:5" x14ac:dyDescent="0.25">
      <c r="A41" s="21" t="str">
        <f t="shared" si="0"/>
        <v>2007</v>
      </c>
      <c r="B41" s="97" t="s">
        <v>114</v>
      </c>
      <c r="C41" s="48">
        <v>4.25</v>
      </c>
      <c r="D41" s="48">
        <v>4.2265100000000002</v>
      </c>
      <c r="E41" s="104">
        <v>4.25</v>
      </c>
    </row>
    <row r="42" spans="1:5" x14ac:dyDescent="0.25">
      <c r="A42" s="21" t="str">
        <f t="shared" si="0"/>
        <v>2008</v>
      </c>
      <c r="B42" s="97" t="s">
        <v>115</v>
      </c>
      <c r="C42" s="48">
        <v>4.25</v>
      </c>
      <c r="D42" s="48">
        <v>4.1896389999999997</v>
      </c>
      <c r="E42" s="104">
        <v>4.25</v>
      </c>
    </row>
    <row r="43" spans="1:5" x14ac:dyDescent="0.25">
      <c r="A43" s="21" t="str">
        <f t="shared" si="0"/>
        <v>2008</v>
      </c>
      <c r="B43" s="97" t="s">
        <v>116</v>
      </c>
      <c r="C43" s="48">
        <v>4.25</v>
      </c>
      <c r="D43" s="48">
        <v>4.2298999999999998</v>
      </c>
      <c r="E43" s="104">
        <v>4.25</v>
      </c>
    </row>
    <row r="44" spans="1:5" x14ac:dyDescent="0.25">
      <c r="A44" s="21" t="str">
        <f t="shared" si="0"/>
        <v>2008</v>
      </c>
      <c r="B44" s="97" t="s">
        <v>117</v>
      </c>
      <c r="C44" s="48">
        <v>4.25</v>
      </c>
      <c r="D44" s="48">
        <v>4.1897529999999996</v>
      </c>
      <c r="E44" s="104">
        <v>4.25</v>
      </c>
    </row>
    <row r="45" spans="1:5" x14ac:dyDescent="0.25">
      <c r="A45" s="21" t="str">
        <f t="shared" si="0"/>
        <v>2008</v>
      </c>
      <c r="B45" s="97" t="s">
        <v>118</v>
      </c>
      <c r="C45" s="48">
        <v>4.25</v>
      </c>
      <c r="D45" s="48">
        <v>4.1946500000000002</v>
      </c>
      <c r="E45" s="104">
        <v>4.25</v>
      </c>
    </row>
    <row r="46" spans="1:5" x14ac:dyDescent="0.25">
      <c r="A46" s="21" t="str">
        <f t="shared" si="0"/>
        <v>2008</v>
      </c>
      <c r="B46" s="97" t="s">
        <v>119</v>
      </c>
      <c r="C46" s="48">
        <v>4.3</v>
      </c>
      <c r="D46" s="48">
        <v>4.2540449999999996</v>
      </c>
      <c r="E46" s="104">
        <v>4.3</v>
      </c>
    </row>
    <row r="47" spans="1:5" x14ac:dyDescent="0.25">
      <c r="A47" s="21" t="str">
        <f t="shared" si="0"/>
        <v>2008</v>
      </c>
      <c r="B47" s="97" t="s">
        <v>120</v>
      </c>
      <c r="C47" s="48">
        <v>4.3499999999999996</v>
      </c>
      <c r="D47" s="48">
        <v>4.2590190000000003</v>
      </c>
      <c r="E47" s="104">
        <v>4.3499999999999996</v>
      </c>
    </row>
    <row r="48" spans="1:5" x14ac:dyDescent="0.25">
      <c r="A48" s="21" t="str">
        <f t="shared" si="0"/>
        <v>2008</v>
      </c>
      <c r="B48" s="97" t="s">
        <v>121</v>
      </c>
      <c r="C48" s="48">
        <v>4.5673909999999998</v>
      </c>
      <c r="D48" s="48">
        <v>4.4362700000000004</v>
      </c>
      <c r="E48" s="104">
        <v>4.5673909999999998</v>
      </c>
    </row>
    <row r="49" spans="1:5" x14ac:dyDescent="0.25">
      <c r="A49" s="21" t="str">
        <f t="shared" si="0"/>
        <v>2008</v>
      </c>
      <c r="B49" s="97" t="s">
        <v>122</v>
      </c>
      <c r="C49" s="48">
        <v>4.5999999999999996</v>
      </c>
      <c r="D49" s="48">
        <v>4.4920999999999998</v>
      </c>
      <c r="E49" s="104">
        <v>4.5999999999999996</v>
      </c>
    </row>
    <row r="50" spans="1:5" x14ac:dyDescent="0.25">
      <c r="A50" s="21" t="str">
        <f t="shared" si="0"/>
        <v>2008</v>
      </c>
      <c r="B50" s="97" t="s">
        <v>123</v>
      </c>
      <c r="C50" s="48">
        <v>4.5999999999999996</v>
      </c>
      <c r="D50" s="48">
        <v>4.4818410000000002</v>
      </c>
      <c r="E50" s="104">
        <v>4.5999999999999996</v>
      </c>
    </row>
    <row r="51" spans="1:5" x14ac:dyDescent="0.25">
      <c r="A51" s="21" t="str">
        <f t="shared" si="0"/>
        <v>2008</v>
      </c>
      <c r="B51" s="97" t="s">
        <v>124</v>
      </c>
      <c r="C51" s="48">
        <v>5.0434780000000003</v>
      </c>
      <c r="D51" s="48">
        <v>4.995539</v>
      </c>
      <c r="E51" s="104">
        <v>5.0434780000000003</v>
      </c>
    </row>
    <row r="52" spans="1:5" x14ac:dyDescent="0.25">
      <c r="A52" s="21" t="str">
        <f t="shared" si="0"/>
        <v>2008</v>
      </c>
      <c r="B52" s="97" t="s">
        <v>125</v>
      </c>
      <c r="C52" s="48">
        <v>5.0999999999999996</v>
      </c>
      <c r="D52" s="48">
        <v>5.3145949999999997</v>
      </c>
      <c r="E52" s="104">
        <v>5.0999999999999996</v>
      </c>
    </row>
    <row r="53" spans="1:5" x14ac:dyDescent="0.25">
      <c r="A53" s="21" t="str">
        <f t="shared" si="0"/>
        <v>2008</v>
      </c>
      <c r="B53" s="97" t="s">
        <v>126</v>
      </c>
      <c r="C53" s="48">
        <v>4.1847830000000004</v>
      </c>
      <c r="D53" s="48">
        <v>4.3490260000000003</v>
      </c>
      <c r="E53" s="104">
        <v>4.1847830000000004</v>
      </c>
    </row>
    <row r="54" spans="1:5" x14ac:dyDescent="0.25">
      <c r="A54" s="21" t="str">
        <f t="shared" si="0"/>
        <v>2009</v>
      </c>
      <c r="B54" s="97" t="s">
        <v>127</v>
      </c>
      <c r="C54" s="48">
        <v>3.375</v>
      </c>
      <c r="D54" s="48">
        <v>3.3954</v>
      </c>
      <c r="E54" s="104">
        <v>3.375</v>
      </c>
    </row>
    <row r="55" spans="1:5" x14ac:dyDescent="0.25">
      <c r="A55" s="21" t="str">
        <f t="shared" si="0"/>
        <v>2009</v>
      </c>
      <c r="B55" s="97" t="s">
        <v>128</v>
      </c>
      <c r="C55" s="48">
        <v>3</v>
      </c>
      <c r="D55" s="48">
        <v>2.9632100000000001</v>
      </c>
      <c r="E55" s="104">
        <v>3</v>
      </c>
    </row>
    <row r="56" spans="1:5" x14ac:dyDescent="0.25">
      <c r="A56" s="21" t="str">
        <f t="shared" si="0"/>
        <v>2009</v>
      </c>
      <c r="B56" s="97" t="s">
        <v>129</v>
      </c>
      <c r="C56" s="48">
        <v>2.3863639999999999</v>
      </c>
      <c r="D56" s="48">
        <v>2.3158089999999998</v>
      </c>
      <c r="E56" s="104">
        <v>2.3863639999999999</v>
      </c>
    </row>
    <row r="57" spans="1:5" x14ac:dyDescent="0.25">
      <c r="A57" s="21" t="str">
        <f t="shared" si="0"/>
        <v>2009</v>
      </c>
      <c r="B57" s="97" t="s">
        <v>130</v>
      </c>
      <c r="C57" s="48">
        <v>2.0227270000000002</v>
      </c>
      <c r="D57" s="48">
        <v>1.906264</v>
      </c>
      <c r="E57" s="104">
        <v>2.0227270000000002</v>
      </c>
    </row>
    <row r="58" spans="1:5" x14ac:dyDescent="0.25">
      <c r="A58" s="21" t="str">
        <f t="shared" si="0"/>
        <v>2009</v>
      </c>
      <c r="B58" s="97" t="s">
        <v>131</v>
      </c>
      <c r="C58" s="48">
        <v>1.75</v>
      </c>
      <c r="D58" s="48">
        <v>1.6621999999999999</v>
      </c>
      <c r="E58" s="104">
        <v>1.75</v>
      </c>
    </row>
    <row r="59" spans="1:5" x14ac:dyDescent="0.25">
      <c r="A59" s="21" t="str">
        <f t="shared" si="0"/>
        <v>2009</v>
      </c>
      <c r="B59" s="97" t="s">
        <v>132</v>
      </c>
      <c r="C59" s="48">
        <v>1.572727</v>
      </c>
      <c r="D59" s="48">
        <v>1.4567410000000001</v>
      </c>
      <c r="E59" s="104">
        <v>1.495455</v>
      </c>
    </row>
    <row r="60" spans="1:5" x14ac:dyDescent="0.25">
      <c r="A60" s="21" t="str">
        <f t="shared" si="0"/>
        <v>2009</v>
      </c>
      <c r="B60" s="97" t="s">
        <v>133</v>
      </c>
      <c r="C60" s="48">
        <v>1.55</v>
      </c>
      <c r="D60" s="48">
        <v>1.3423480000000001</v>
      </c>
      <c r="E60" s="104">
        <v>1.45</v>
      </c>
    </row>
    <row r="61" spans="1:5" x14ac:dyDescent="0.25">
      <c r="A61" s="21" t="str">
        <f t="shared" si="0"/>
        <v>2009</v>
      </c>
      <c r="B61" s="97" t="s">
        <v>134</v>
      </c>
      <c r="C61" s="48">
        <v>1.483333</v>
      </c>
      <c r="D61" s="48">
        <v>1.280824</v>
      </c>
      <c r="E61" s="104">
        <v>1.3833329999999999</v>
      </c>
    </row>
    <row r="62" spans="1:5" x14ac:dyDescent="0.25">
      <c r="A62" s="21" t="str">
        <f t="shared" si="0"/>
        <v>2009</v>
      </c>
      <c r="B62" s="97" t="s">
        <v>135</v>
      </c>
      <c r="C62" s="48">
        <v>1.3318179999999999</v>
      </c>
      <c r="D62" s="48">
        <v>1.1381680000000001</v>
      </c>
      <c r="E62" s="104">
        <v>1.2181820000000001</v>
      </c>
    </row>
    <row r="63" spans="1:5" x14ac:dyDescent="0.25">
      <c r="A63" s="21" t="str">
        <f t="shared" si="0"/>
        <v>2009</v>
      </c>
      <c r="B63" s="97" t="s">
        <v>136</v>
      </c>
      <c r="C63" s="48">
        <v>1.25</v>
      </c>
      <c r="D63" s="48">
        <v>1.025609</v>
      </c>
      <c r="E63" s="104">
        <v>1</v>
      </c>
    </row>
    <row r="64" spans="1:5" x14ac:dyDescent="0.25">
      <c r="A64" s="21" t="str">
        <f t="shared" si="0"/>
        <v>2009</v>
      </c>
      <c r="B64" s="97" t="s">
        <v>137</v>
      </c>
      <c r="C64" s="48">
        <v>1.25</v>
      </c>
      <c r="D64" s="48">
        <v>1.0312140000000001</v>
      </c>
      <c r="E64" s="104">
        <v>1</v>
      </c>
    </row>
    <row r="65" spans="1:5" x14ac:dyDescent="0.25">
      <c r="A65" s="21" t="str">
        <f t="shared" si="0"/>
        <v>2009</v>
      </c>
      <c r="B65" s="97" t="s">
        <v>138</v>
      </c>
      <c r="C65" s="48">
        <v>1.2173909999999999</v>
      </c>
      <c r="D65" s="48">
        <v>0.94328259999999997</v>
      </c>
      <c r="E65" s="104">
        <v>0.96739129999999995</v>
      </c>
    </row>
    <row r="66" spans="1:5" x14ac:dyDescent="0.25">
      <c r="A66" s="21" t="str">
        <f t="shared" si="0"/>
        <v>2010</v>
      </c>
      <c r="B66" s="97" t="s">
        <v>139</v>
      </c>
      <c r="C66" s="48">
        <v>1.109524</v>
      </c>
      <c r="D66" s="48">
        <v>0.89013330000000002</v>
      </c>
      <c r="E66" s="104">
        <v>0.85952379999999995</v>
      </c>
    </row>
    <row r="67" spans="1:5" x14ac:dyDescent="0.25">
      <c r="A67" s="21" t="str">
        <f t="shared" si="0"/>
        <v>2010</v>
      </c>
      <c r="B67" s="97" t="s">
        <v>140</v>
      </c>
      <c r="C67" s="48">
        <v>1.05</v>
      </c>
      <c r="D67" s="48">
        <v>0.81682500000000002</v>
      </c>
      <c r="E67" s="104">
        <v>0.8</v>
      </c>
    </row>
    <row r="68" spans="1:5" x14ac:dyDescent="0.25">
      <c r="A68" s="21" t="str">
        <f t="shared" si="0"/>
        <v>2010</v>
      </c>
      <c r="B68" s="97" t="s">
        <v>141</v>
      </c>
      <c r="C68" s="48">
        <v>1.05</v>
      </c>
      <c r="D68" s="48">
        <v>0.7854565</v>
      </c>
      <c r="E68" s="104">
        <v>0.78260870000000005</v>
      </c>
    </row>
    <row r="69" spans="1:5" x14ac:dyDescent="0.25">
      <c r="A69" s="21" t="str">
        <f t="shared" si="0"/>
        <v>2010</v>
      </c>
      <c r="B69" s="97" t="s">
        <v>142</v>
      </c>
      <c r="C69" s="48">
        <v>1.05</v>
      </c>
      <c r="D69" s="48">
        <v>0.73154090000000005</v>
      </c>
      <c r="E69" s="104">
        <v>0.7</v>
      </c>
    </row>
    <row r="70" spans="1:5" x14ac:dyDescent="0.25">
      <c r="A70" s="21" t="str">
        <f t="shared" ref="A70:A133" si="1">LEFT(B70,4)</f>
        <v>2010</v>
      </c>
      <c r="B70" s="97" t="s">
        <v>143</v>
      </c>
      <c r="C70" s="48">
        <v>1.05</v>
      </c>
      <c r="D70" s="48">
        <v>0.69364760000000003</v>
      </c>
      <c r="E70" s="104">
        <v>0.6476191</v>
      </c>
    </row>
    <row r="71" spans="1:5" x14ac:dyDescent="0.25">
      <c r="A71" s="21" t="str">
        <f t="shared" si="1"/>
        <v>2010</v>
      </c>
      <c r="B71" s="97" t="s">
        <v>144</v>
      </c>
      <c r="C71" s="48">
        <v>1.05</v>
      </c>
      <c r="D71" s="48">
        <v>0.54174999999999995</v>
      </c>
      <c r="E71" s="104">
        <v>0.5</v>
      </c>
    </row>
    <row r="72" spans="1:5" x14ac:dyDescent="0.25">
      <c r="A72" s="21" t="str">
        <f t="shared" si="1"/>
        <v>2010</v>
      </c>
      <c r="B72" s="97" t="s">
        <v>145</v>
      </c>
      <c r="C72" s="48">
        <v>1.05</v>
      </c>
      <c r="D72" s="48">
        <v>0.49375000000000002</v>
      </c>
      <c r="E72" s="104">
        <v>0.5</v>
      </c>
    </row>
    <row r="73" spans="1:5" x14ac:dyDescent="0.25">
      <c r="A73" s="21" t="str">
        <f t="shared" si="1"/>
        <v>2010</v>
      </c>
      <c r="B73" s="97" t="s">
        <v>146</v>
      </c>
      <c r="C73" s="48">
        <v>1.05</v>
      </c>
      <c r="D73" s="48">
        <v>0.48359550000000001</v>
      </c>
      <c r="E73" s="104">
        <v>0.5</v>
      </c>
    </row>
    <row r="74" spans="1:5" x14ac:dyDescent="0.25">
      <c r="A74" s="21" t="str">
        <f t="shared" si="1"/>
        <v>2010</v>
      </c>
      <c r="B74" s="97" t="s">
        <v>147</v>
      </c>
      <c r="C74" s="48">
        <v>1.05</v>
      </c>
      <c r="D74" s="48">
        <v>0.51782269999999997</v>
      </c>
      <c r="E74" s="104">
        <v>0.5</v>
      </c>
    </row>
    <row r="75" spans="1:5" x14ac:dyDescent="0.25">
      <c r="A75" s="21" t="str">
        <f t="shared" si="1"/>
        <v>2010</v>
      </c>
      <c r="B75" s="97" t="s">
        <v>148</v>
      </c>
      <c r="C75" s="48">
        <v>1.05</v>
      </c>
      <c r="D75" s="48">
        <v>0.56603329999999996</v>
      </c>
      <c r="E75" s="104">
        <v>0.5571429</v>
      </c>
    </row>
    <row r="76" spans="1:5" x14ac:dyDescent="0.25">
      <c r="A76" s="21" t="str">
        <f t="shared" si="1"/>
        <v>2010</v>
      </c>
      <c r="B76" s="97" t="s">
        <v>149</v>
      </c>
      <c r="C76" s="48">
        <v>1.05</v>
      </c>
      <c r="D76" s="48">
        <v>0.69619549999999997</v>
      </c>
      <c r="E76" s="104">
        <v>0.7</v>
      </c>
    </row>
    <row r="77" spans="1:5" x14ac:dyDescent="0.25">
      <c r="A77" s="21" t="str">
        <f t="shared" si="1"/>
        <v>2010</v>
      </c>
      <c r="B77" s="97" t="s">
        <v>150</v>
      </c>
      <c r="C77" s="48">
        <v>1.05</v>
      </c>
      <c r="D77" s="48">
        <v>0.72706090000000001</v>
      </c>
      <c r="E77" s="104">
        <v>0.7</v>
      </c>
    </row>
    <row r="78" spans="1:5" x14ac:dyDescent="0.25">
      <c r="A78" s="21" t="str">
        <f t="shared" si="1"/>
        <v>2011</v>
      </c>
      <c r="B78" s="97" t="s">
        <v>151</v>
      </c>
      <c r="C78" s="48">
        <v>1.05</v>
      </c>
      <c r="D78" s="48">
        <v>0.68572849999999996</v>
      </c>
      <c r="E78" s="104">
        <v>0.7</v>
      </c>
    </row>
    <row r="79" spans="1:5" x14ac:dyDescent="0.25">
      <c r="A79" s="21" t="str">
        <f t="shared" si="1"/>
        <v>2011</v>
      </c>
      <c r="B79" s="97" t="s">
        <v>152</v>
      </c>
      <c r="C79" s="48">
        <v>1.05</v>
      </c>
      <c r="D79" s="48">
        <v>0.69412499999999999</v>
      </c>
      <c r="E79" s="104">
        <v>0.7</v>
      </c>
    </row>
    <row r="80" spans="1:5" x14ac:dyDescent="0.25">
      <c r="A80" s="21" t="str">
        <f t="shared" si="1"/>
        <v>2011</v>
      </c>
      <c r="B80" s="97" t="s">
        <v>153</v>
      </c>
      <c r="C80" s="48">
        <v>1.05</v>
      </c>
      <c r="D80" s="48">
        <v>0.6977565</v>
      </c>
      <c r="E80" s="104">
        <v>0.7</v>
      </c>
    </row>
    <row r="81" spans="1:5" x14ac:dyDescent="0.25">
      <c r="A81" s="21" t="str">
        <f t="shared" si="1"/>
        <v>2011</v>
      </c>
      <c r="B81" s="97" t="s">
        <v>154</v>
      </c>
      <c r="C81" s="48">
        <v>1.2404759999999999</v>
      </c>
      <c r="D81" s="48">
        <v>0.9281857</v>
      </c>
      <c r="E81" s="104">
        <v>0.89047620000000005</v>
      </c>
    </row>
    <row r="82" spans="1:5" x14ac:dyDescent="0.25">
      <c r="A82" s="21" t="str">
        <f t="shared" si="1"/>
        <v>2011</v>
      </c>
      <c r="B82" s="97" t="s">
        <v>155</v>
      </c>
      <c r="C82" s="48">
        <v>1.3</v>
      </c>
      <c r="D82" s="48">
        <v>0.9308727</v>
      </c>
      <c r="E82" s="104">
        <v>0.95</v>
      </c>
    </row>
    <row r="83" spans="1:5" x14ac:dyDescent="0.25">
      <c r="A83" s="21" t="str">
        <f t="shared" si="1"/>
        <v>2011</v>
      </c>
      <c r="B83" s="97" t="s">
        <v>156</v>
      </c>
      <c r="C83" s="48">
        <v>1.3</v>
      </c>
      <c r="D83" s="48">
        <v>1.0005820000000001</v>
      </c>
      <c r="E83" s="104">
        <v>0.95</v>
      </c>
    </row>
    <row r="84" spans="1:5" x14ac:dyDescent="0.25">
      <c r="A84" s="21" t="str">
        <f t="shared" si="1"/>
        <v>2011</v>
      </c>
      <c r="B84" s="97" t="s">
        <v>157</v>
      </c>
      <c r="C84" s="48">
        <v>1.4904759999999999</v>
      </c>
      <c r="D84" s="48">
        <v>1.162433</v>
      </c>
      <c r="E84" s="104">
        <v>1.140476</v>
      </c>
    </row>
    <row r="85" spans="1:5" x14ac:dyDescent="0.25">
      <c r="A85" s="21" t="str">
        <f t="shared" si="1"/>
        <v>2011</v>
      </c>
      <c r="B85" s="97" t="s">
        <v>158</v>
      </c>
      <c r="C85" s="48">
        <v>1.55</v>
      </c>
      <c r="D85" s="48">
        <v>1.1719520000000001</v>
      </c>
      <c r="E85" s="104">
        <v>1.182609</v>
      </c>
    </row>
    <row r="86" spans="1:5" x14ac:dyDescent="0.25">
      <c r="A86" s="21" t="str">
        <f t="shared" si="1"/>
        <v>2011</v>
      </c>
      <c r="B86" s="97" t="s">
        <v>159</v>
      </c>
      <c r="C86" s="48">
        <v>1.55</v>
      </c>
      <c r="D86" s="48">
        <v>1.0588</v>
      </c>
      <c r="E86" s="104">
        <v>1.05</v>
      </c>
    </row>
    <row r="87" spans="1:5" x14ac:dyDescent="0.25">
      <c r="A87" s="21" t="str">
        <f t="shared" si="1"/>
        <v>2011</v>
      </c>
      <c r="B87" s="97" t="s">
        <v>160</v>
      </c>
      <c r="C87" s="48">
        <v>1.55</v>
      </c>
      <c r="D87" s="48">
        <v>1.0918810000000001</v>
      </c>
      <c r="E87" s="104">
        <v>1</v>
      </c>
    </row>
    <row r="88" spans="1:5" x14ac:dyDescent="0.25">
      <c r="A88" s="21" t="str">
        <f t="shared" si="1"/>
        <v>2011</v>
      </c>
      <c r="B88" s="97" t="s">
        <v>161</v>
      </c>
      <c r="C88" s="48">
        <v>1.247727</v>
      </c>
      <c r="D88" s="48">
        <v>0.79198630000000003</v>
      </c>
      <c r="E88" s="104">
        <v>0.69772730000000005</v>
      </c>
    </row>
    <row r="89" spans="1:5" x14ac:dyDescent="0.25">
      <c r="A89" s="21" t="str">
        <f t="shared" si="1"/>
        <v>2011</v>
      </c>
      <c r="B89" s="97" t="s">
        <v>162</v>
      </c>
      <c r="C89" s="48">
        <v>0.85909089999999999</v>
      </c>
      <c r="D89" s="48">
        <v>0.43313639999999998</v>
      </c>
      <c r="E89" s="104">
        <v>0.41818179999999999</v>
      </c>
    </row>
    <row r="90" spans="1:5" x14ac:dyDescent="0.25">
      <c r="A90" s="21" t="str">
        <f t="shared" si="1"/>
        <v>2012</v>
      </c>
      <c r="B90" s="97" t="s">
        <v>163</v>
      </c>
      <c r="C90" s="48">
        <v>0.7</v>
      </c>
      <c r="D90" s="48">
        <v>0.29355910000000002</v>
      </c>
      <c r="E90" s="104">
        <v>0.3</v>
      </c>
    </row>
    <row r="91" spans="1:5" x14ac:dyDescent="0.25">
      <c r="A91" s="21" t="str">
        <f t="shared" si="1"/>
        <v>2012</v>
      </c>
      <c r="B91" s="97" t="s">
        <v>164</v>
      </c>
      <c r="C91" s="48">
        <v>0.7</v>
      </c>
      <c r="D91" s="48">
        <v>0.30652380000000001</v>
      </c>
      <c r="E91" s="104">
        <v>0.3</v>
      </c>
    </row>
    <row r="92" spans="1:5" x14ac:dyDescent="0.25">
      <c r="A92" s="21" t="str">
        <f t="shared" si="1"/>
        <v>2012</v>
      </c>
      <c r="B92" s="97" t="s">
        <v>165</v>
      </c>
      <c r="C92" s="48">
        <v>0.7</v>
      </c>
      <c r="D92" s="48">
        <v>0.28307729999999998</v>
      </c>
      <c r="E92" s="104">
        <v>0.3</v>
      </c>
    </row>
    <row r="93" spans="1:5" x14ac:dyDescent="0.25">
      <c r="A93" s="21" t="str">
        <f t="shared" si="1"/>
        <v>2012</v>
      </c>
      <c r="B93" s="97" t="s">
        <v>166</v>
      </c>
      <c r="C93" s="48">
        <v>0.7</v>
      </c>
      <c r="D93" s="48">
        <v>0.2804238</v>
      </c>
      <c r="E93" s="104">
        <v>0.3</v>
      </c>
    </row>
    <row r="94" spans="1:5" x14ac:dyDescent="0.25">
      <c r="A94" s="21" t="str">
        <f t="shared" si="1"/>
        <v>2012</v>
      </c>
      <c r="B94" s="97" t="s">
        <v>167</v>
      </c>
      <c r="C94" s="48">
        <v>0.67826090000000006</v>
      </c>
      <c r="D94" s="48">
        <v>0.25443909999999997</v>
      </c>
      <c r="E94" s="104">
        <v>0.27826089999999998</v>
      </c>
    </row>
    <row r="95" spans="1:5" x14ac:dyDescent="0.25">
      <c r="A95" s="21" t="str">
        <f t="shared" si="1"/>
        <v>2012</v>
      </c>
      <c r="B95" s="97" t="s">
        <v>168</v>
      </c>
      <c r="C95" s="48">
        <v>0.45</v>
      </c>
      <c r="D95" s="48">
        <v>2.9271430000000001E-2</v>
      </c>
      <c r="E95" s="104">
        <v>0.05</v>
      </c>
    </row>
    <row r="96" spans="1:5" x14ac:dyDescent="0.25">
      <c r="A96" s="21" t="str">
        <f t="shared" si="1"/>
        <v>2012</v>
      </c>
      <c r="B96" s="97" t="s">
        <v>169</v>
      </c>
      <c r="C96" s="48">
        <v>0.24545449999999999</v>
      </c>
      <c r="D96" s="48">
        <v>-7.4204539999999999E-2</v>
      </c>
      <c r="E96" s="104">
        <v>-0.1545455</v>
      </c>
    </row>
    <row r="97" spans="1:5" x14ac:dyDescent="0.25">
      <c r="A97" s="21" t="str">
        <f t="shared" si="1"/>
        <v>2012</v>
      </c>
      <c r="B97" s="97" t="s">
        <v>170</v>
      </c>
      <c r="C97" s="48">
        <v>0.2</v>
      </c>
      <c r="D97" s="48">
        <v>-7.9804349999999996E-2</v>
      </c>
      <c r="E97" s="104">
        <v>-0.2</v>
      </c>
    </row>
    <row r="98" spans="1:5" x14ac:dyDescent="0.25">
      <c r="A98" s="21" t="str">
        <f t="shared" si="1"/>
        <v>2012</v>
      </c>
      <c r="B98" s="97" t="s">
        <v>171</v>
      </c>
      <c r="C98" s="48">
        <v>0.2</v>
      </c>
      <c r="D98" s="48">
        <v>-9.9970000000000003E-2</v>
      </c>
      <c r="E98" s="104">
        <v>-0.2</v>
      </c>
    </row>
    <row r="99" spans="1:5" x14ac:dyDescent="0.25">
      <c r="A99" s="21" t="str">
        <f t="shared" si="1"/>
        <v>2012</v>
      </c>
      <c r="B99" s="97" t="s">
        <v>172</v>
      </c>
      <c r="C99" s="48">
        <v>0.2</v>
      </c>
      <c r="D99" s="48">
        <v>-0.1068086</v>
      </c>
      <c r="E99" s="104">
        <v>-0.2</v>
      </c>
    </row>
    <row r="100" spans="1:5" x14ac:dyDescent="0.25">
      <c r="A100" s="21" t="str">
        <f t="shared" si="1"/>
        <v>2012</v>
      </c>
      <c r="B100" s="97" t="s">
        <v>173</v>
      </c>
      <c r="C100" s="48">
        <v>0.2</v>
      </c>
      <c r="D100" s="48">
        <v>-6.0340909999999998E-2</v>
      </c>
      <c r="E100" s="104">
        <v>-0.2</v>
      </c>
    </row>
    <row r="101" spans="1:5" x14ac:dyDescent="0.25">
      <c r="A101" s="21" t="str">
        <f t="shared" si="1"/>
        <v>2012</v>
      </c>
      <c r="B101" s="97" t="s">
        <v>174</v>
      </c>
      <c r="C101" s="48">
        <v>0.2</v>
      </c>
      <c r="D101" s="48">
        <v>-5.177143E-2</v>
      </c>
      <c r="E101" s="104">
        <v>-0.2</v>
      </c>
    </row>
    <row r="102" spans="1:5" x14ac:dyDescent="0.25">
      <c r="A102" s="21" t="str">
        <f t="shared" si="1"/>
        <v>2013</v>
      </c>
      <c r="B102" s="97" t="s">
        <v>175</v>
      </c>
      <c r="C102" s="48">
        <v>0.22173909999999999</v>
      </c>
      <c r="D102" s="48">
        <v>-6.9943480000000002E-2</v>
      </c>
      <c r="E102" s="104">
        <v>-0.1782609</v>
      </c>
    </row>
    <row r="103" spans="1:5" x14ac:dyDescent="0.25">
      <c r="A103" s="21" t="str">
        <f t="shared" si="1"/>
        <v>2013</v>
      </c>
      <c r="B103" s="97" t="s">
        <v>176</v>
      </c>
      <c r="C103" s="48">
        <v>0.3</v>
      </c>
      <c r="D103" s="48">
        <v>-3.024E-2</v>
      </c>
      <c r="E103" s="104">
        <v>-0.1</v>
      </c>
    </row>
    <row r="104" spans="1:5" x14ac:dyDescent="0.25">
      <c r="A104" s="21" t="str">
        <f t="shared" si="1"/>
        <v>2013</v>
      </c>
      <c r="B104" s="97" t="s">
        <v>177</v>
      </c>
      <c r="C104" s="48">
        <v>0.3</v>
      </c>
      <c r="D104" s="48">
        <v>-2.2042860000000001E-2</v>
      </c>
      <c r="E104" s="104">
        <v>-0.1</v>
      </c>
    </row>
    <row r="105" spans="1:5" x14ac:dyDescent="0.25">
      <c r="A105" s="21" t="str">
        <f t="shared" si="1"/>
        <v>2013</v>
      </c>
      <c r="B105" s="97" t="s">
        <v>178</v>
      </c>
      <c r="C105" s="48">
        <v>0.3</v>
      </c>
      <c r="D105" s="48">
        <v>-2.7368179999999999E-2</v>
      </c>
      <c r="E105" s="104">
        <v>-0.1</v>
      </c>
    </row>
    <row r="106" spans="1:5" x14ac:dyDescent="0.25">
      <c r="A106" s="21" t="str">
        <f t="shared" si="1"/>
        <v>2013</v>
      </c>
      <c r="B106" s="97" t="s">
        <v>179</v>
      </c>
      <c r="C106" s="48">
        <v>0.20869570000000001</v>
      </c>
      <c r="D106" s="48">
        <v>-1.2239130000000001E-2</v>
      </c>
      <c r="E106" s="104">
        <v>-0.1</v>
      </c>
    </row>
    <row r="107" spans="1:5" x14ac:dyDescent="0.25">
      <c r="A107" s="21" t="str">
        <f t="shared" si="1"/>
        <v>2013</v>
      </c>
      <c r="B107" s="97" t="s">
        <v>180</v>
      </c>
      <c r="C107" s="48">
        <v>0.2</v>
      </c>
      <c r="D107" s="48">
        <v>-3.2000000000000003E-4</v>
      </c>
      <c r="E107" s="104">
        <v>-0.1</v>
      </c>
    </row>
    <row r="108" spans="1:5" x14ac:dyDescent="0.25">
      <c r="A108" s="21" t="str">
        <f t="shared" si="1"/>
        <v>2013</v>
      </c>
      <c r="B108" s="97" t="s">
        <v>181</v>
      </c>
      <c r="C108" s="48">
        <v>0.2</v>
      </c>
      <c r="D108" s="48">
        <v>-7.0652170000000004E-3</v>
      </c>
      <c r="E108" s="104">
        <v>-0.1</v>
      </c>
    </row>
    <row r="109" spans="1:5" x14ac:dyDescent="0.25">
      <c r="A109" s="21" t="str">
        <f t="shared" si="1"/>
        <v>2013</v>
      </c>
      <c r="B109" s="97" t="s">
        <v>182</v>
      </c>
      <c r="C109" s="48">
        <v>0.2</v>
      </c>
      <c r="D109" s="48">
        <v>-5.4909090000000004E-3</v>
      </c>
      <c r="E109" s="104">
        <v>-0.1</v>
      </c>
    </row>
    <row r="110" spans="1:5" x14ac:dyDescent="0.25">
      <c r="A110" s="21" t="str">
        <f t="shared" si="1"/>
        <v>2013</v>
      </c>
      <c r="B110" s="97" t="s">
        <v>183</v>
      </c>
      <c r="C110" s="48">
        <v>0.2</v>
      </c>
      <c r="D110" s="48">
        <v>-1.2952379999999999E-2</v>
      </c>
      <c r="E110" s="104">
        <v>-0.1</v>
      </c>
    </row>
    <row r="111" spans="1:5" x14ac:dyDescent="0.25">
      <c r="A111" s="21" t="str">
        <f t="shared" si="1"/>
        <v>2013</v>
      </c>
      <c r="B111" s="97" t="s">
        <v>184</v>
      </c>
      <c r="C111" s="48">
        <v>0.2</v>
      </c>
      <c r="D111" s="48">
        <v>-2.349565E-2</v>
      </c>
      <c r="E111" s="104">
        <v>-0.1</v>
      </c>
    </row>
    <row r="112" spans="1:5" x14ac:dyDescent="0.25">
      <c r="A112" s="21" t="str">
        <f t="shared" si="1"/>
        <v>2013</v>
      </c>
      <c r="B112" s="97" t="s">
        <v>185</v>
      </c>
      <c r="C112" s="48">
        <v>0.2</v>
      </c>
      <c r="D112" s="48">
        <v>-3.4423809999999999E-2</v>
      </c>
      <c r="E112" s="104">
        <v>-0.1</v>
      </c>
    </row>
    <row r="113" spans="1:5" x14ac:dyDescent="0.25">
      <c r="A113" s="21" t="str">
        <f t="shared" si="1"/>
        <v>2013</v>
      </c>
      <c r="B113" s="97" t="s">
        <v>186</v>
      </c>
      <c r="C113" s="48">
        <v>0.2</v>
      </c>
      <c r="D113" s="48">
        <v>-4.0972729999999999E-2</v>
      </c>
      <c r="E113" s="104">
        <v>-0.1</v>
      </c>
    </row>
    <row r="114" spans="1:5" x14ac:dyDescent="0.25">
      <c r="A114" s="21" t="str">
        <f t="shared" si="1"/>
        <v>2014</v>
      </c>
      <c r="B114" s="97" t="s">
        <v>187</v>
      </c>
      <c r="C114" s="48">
        <v>0.2</v>
      </c>
      <c r="D114" s="48">
        <v>-1.0056519999999999E-2</v>
      </c>
      <c r="E114" s="104">
        <v>-0.1</v>
      </c>
    </row>
    <row r="115" spans="1:5" x14ac:dyDescent="0.25">
      <c r="A115" s="21" t="str">
        <f t="shared" si="1"/>
        <v>2014</v>
      </c>
      <c r="B115" s="97" t="s">
        <v>188</v>
      </c>
      <c r="C115" s="48">
        <v>0.2</v>
      </c>
      <c r="D115" s="48">
        <v>-1.0225E-2</v>
      </c>
      <c r="E115" s="104">
        <v>-0.1</v>
      </c>
    </row>
    <row r="116" spans="1:5" x14ac:dyDescent="0.25">
      <c r="A116" s="21" t="str">
        <f t="shared" si="1"/>
        <v>2014</v>
      </c>
      <c r="B116" s="97" t="s">
        <v>189</v>
      </c>
      <c r="C116" s="48">
        <v>0.2</v>
      </c>
      <c r="D116" s="48">
        <v>-1.6171430000000001E-2</v>
      </c>
      <c r="E116" s="104">
        <v>-0.1</v>
      </c>
    </row>
    <row r="117" spans="1:5" x14ac:dyDescent="0.25">
      <c r="A117" s="21" t="str">
        <f t="shared" si="1"/>
        <v>2014</v>
      </c>
      <c r="B117" s="97" t="s">
        <v>190</v>
      </c>
      <c r="C117" s="48">
        <v>0.2</v>
      </c>
      <c r="D117" s="48">
        <v>7.9863639999999993E-3</v>
      </c>
      <c r="E117" s="104">
        <v>-7.2727269999999997E-2</v>
      </c>
    </row>
    <row r="118" spans="1:5" x14ac:dyDescent="0.25">
      <c r="A118" s="21" t="str">
        <f t="shared" si="1"/>
        <v>2014</v>
      </c>
      <c r="B118" s="97" t="s">
        <v>191</v>
      </c>
      <c r="C118" s="48">
        <v>0.2</v>
      </c>
      <c r="D118" s="48">
        <v>8.8704549999999993E-2</v>
      </c>
      <c r="E118" s="104">
        <v>0.05</v>
      </c>
    </row>
    <row r="119" spans="1:5" x14ac:dyDescent="0.25">
      <c r="A119" s="21" t="str">
        <f t="shared" si="1"/>
        <v>2014</v>
      </c>
      <c r="B119" s="97" t="s">
        <v>192</v>
      </c>
      <c r="C119" s="48">
        <v>0.2</v>
      </c>
      <c r="D119" s="48">
        <v>9.6985710000000003E-2</v>
      </c>
      <c r="E119" s="104">
        <v>0.05</v>
      </c>
    </row>
    <row r="120" spans="1:5" x14ac:dyDescent="0.25">
      <c r="A120" s="21" t="str">
        <f t="shared" si="1"/>
        <v>2014</v>
      </c>
      <c r="B120" s="97" t="s">
        <v>193</v>
      </c>
      <c r="C120" s="48">
        <v>0.2</v>
      </c>
      <c r="D120" s="48">
        <v>8.1426079999999998E-2</v>
      </c>
      <c r="E120" s="104">
        <v>0.05</v>
      </c>
    </row>
    <row r="121" spans="1:5" x14ac:dyDescent="0.25">
      <c r="A121" s="21" t="str">
        <f t="shared" si="1"/>
        <v>2014</v>
      </c>
      <c r="B121" s="97" t="s">
        <v>194</v>
      </c>
      <c r="C121" s="48">
        <v>0.2</v>
      </c>
      <c r="D121" s="48">
        <v>7.7104759999999994E-2</v>
      </c>
      <c r="E121" s="104">
        <v>0.05</v>
      </c>
    </row>
    <row r="122" spans="1:5" x14ac:dyDescent="0.25">
      <c r="A122" s="21" t="str">
        <f t="shared" si="1"/>
        <v>2014</v>
      </c>
      <c r="B122" s="97" t="s">
        <v>195</v>
      </c>
      <c r="C122" s="48">
        <v>0.2</v>
      </c>
      <c r="D122" s="48">
        <v>5.034545E-2</v>
      </c>
      <c r="E122" s="104">
        <v>-3.1818180000000001E-2</v>
      </c>
    </row>
    <row r="123" spans="1:5" x14ac:dyDescent="0.25">
      <c r="A123" s="21" t="str">
        <f t="shared" si="1"/>
        <v>2014</v>
      </c>
      <c r="B123" s="97" t="s">
        <v>196</v>
      </c>
      <c r="C123" s="48">
        <v>0.2</v>
      </c>
      <c r="D123" s="48">
        <v>4.6756520000000003E-2</v>
      </c>
      <c r="E123" s="104">
        <v>-0.05</v>
      </c>
    </row>
    <row r="124" spans="1:5" x14ac:dyDescent="0.25">
      <c r="A124" s="21" t="str">
        <f t="shared" si="1"/>
        <v>2014</v>
      </c>
      <c r="B124" s="97" t="s">
        <v>197</v>
      </c>
      <c r="C124" s="48">
        <v>0.2</v>
      </c>
      <c r="D124" s="48">
        <v>4.6265000000000001E-2</v>
      </c>
      <c r="E124" s="104">
        <v>-0.05</v>
      </c>
    </row>
    <row r="125" spans="1:5" x14ac:dyDescent="0.25">
      <c r="A125" s="21" t="str">
        <f t="shared" si="1"/>
        <v>2014</v>
      </c>
      <c r="B125" s="97" t="s">
        <v>198</v>
      </c>
      <c r="C125" s="48">
        <v>0.2</v>
      </c>
      <c r="D125" s="48">
        <v>4.2839130000000003E-2</v>
      </c>
      <c r="E125" s="104">
        <v>-0.05</v>
      </c>
    </row>
    <row r="126" spans="1:5" x14ac:dyDescent="0.25">
      <c r="A126" s="21" t="str">
        <f t="shared" si="1"/>
        <v>2015</v>
      </c>
      <c r="B126" s="97" t="s">
        <v>199</v>
      </c>
      <c r="C126" s="48">
        <v>0.13863639999999999</v>
      </c>
      <c r="D126" s="48">
        <v>-2.878636E-2</v>
      </c>
      <c r="E126" s="104">
        <v>-0.15909090000000001</v>
      </c>
    </row>
    <row r="127" spans="1:5" x14ac:dyDescent="0.25">
      <c r="A127" s="21" t="str">
        <f t="shared" si="1"/>
        <v>2015</v>
      </c>
      <c r="B127" s="97" t="s">
        <v>200</v>
      </c>
      <c r="C127" s="48">
        <v>0.05</v>
      </c>
      <c r="D127" s="48">
        <v>-0.54764000000000002</v>
      </c>
      <c r="E127" s="104">
        <v>-0.7</v>
      </c>
    </row>
    <row r="128" spans="1:5" x14ac:dyDescent="0.25">
      <c r="A128" s="21" t="str">
        <f t="shared" si="1"/>
        <v>2015</v>
      </c>
      <c r="B128" s="97" t="s">
        <v>201</v>
      </c>
      <c r="C128" s="48">
        <v>0.05</v>
      </c>
      <c r="D128" s="48">
        <v>-0.28205449999999999</v>
      </c>
      <c r="E128" s="104">
        <v>-0.75</v>
      </c>
    </row>
    <row r="129" spans="1:5" x14ac:dyDescent="0.25">
      <c r="A129" s="21" t="str">
        <f t="shared" si="1"/>
        <v>2015</v>
      </c>
      <c r="B129" s="97" t="s">
        <v>202</v>
      </c>
      <c r="C129" s="48">
        <v>0.05</v>
      </c>
      <c r="D129" s="48">
        <v>-0.50741820000000004</v>
      </c>
      <c r="E129" s="104">
        <v>-0.75</v>
      </c>
    </row>
    <row r="130" spans="1:5" x14ac:dyDescent="0.25">
      <c r="A130" s="21" t="str">
        <f t="shared" si="1"/>
        <v>2015</v>
      </c>
      <c r="B130" s="97" t="s">
        <v>203</v>
      </c>
      <c r="C130" s="48">
        <v>0.05</v>
      </c>
      <c r="D130" s="48">
        <v>-0.2081857</v>
      </c>
      <c r="E130" s="104">
        <v>-0.75</v>
      </c>
    </row>
    <row r="131" spans="1:5" x14ac:dyDescent="0.25">
      <c r="A131" s="21" t="str">
        <f t="shared" si="1"/>
        <v>2015</v>
      </c>
      <c r="B131" s="97" t="s">
        <v>204</v>
      </c>
      <c r="C131" s="48">
        <v>0.05</v>
      </c>
      <c r="D131" s="48">
        <v>-0.21686359999999999</v>
      </c>
      <c r="E131" s="104">
        <v>-0.75</v>
      </c>
    </row>
    <row r="132" spans="1:5" x14ac:dyDescent="0.25">
      <c r="A132" s="21" t="str">
        <f t="shared" si="1"/>
        <v>2015</v>
      </c>
      <c r="B132" s="97" t="s">
        <v>205</v>
      </c>
      <c r="C132" s="48">
        <v>0.05</v>
      </c>
      <c r="D132" s="48">
        <v>-0.2209913</v>
      </c>
      <c r="E132" s="104">
        <v>-0.75</v>
      </c>
    </row>
    <row r="133" spans="1:5" x14ac:dyDescent="0.25">
      <c r="A133" s="21" t="str">
        <f t="shared" si="1"/>
        <v>2015</v>
      </c>
      <c r="B133" s="97" t="s">
        <v>206</v>
      </c>
      <c r="C133" s="48">
        <v>0.05</v>
      </c>
      <c r="D133" s="48">
        <v>-0.23140949999999999</v>
      </c>
      <c r="E133" s="104">
        <v>-0.75</v>
      </c>
    </row>
    <row r="134" spans="1:5" x14ac:dyDescent="0.25">
      <c r="A134" s="21" t="str">
        <f t="shared" ref="A134:A185" si="2">LEFT(B134,4)</f>
        <v>2015</v>
      </c>
      <c r="B134" s="97" t="s">
        <v>207</v>
      </c>
      <c r="C134" s="48">
        <v>0.05</v>
      </c>
      <c r="D134" s="48">
        <v>-0.10525900000000001</v>
      </c>
      <c r="E134" s="104">
        <v>-0.75</v>
      </c>
    </row>
    <row r="135" spans="1:5" x14ac:dyDescent="0.25">
      <c r="A135" s="21" t="str">
        <f t="shared" si="2"/>
        <v>2015</v>
      </c>
      <c r="B135" s="97" t="s">
        <v>208</v>
      </c>
      <c r="C135" s="48">
        <v>0.05</v>
      </c>
      <c r="D135" s="48">
        <v>-0.20290459999999999</v>
      </c>
      <c r="E135" s="104">
        <v>-0.75</v>
      </c>
    </row>
    <row r="136" spans="1:5" x14ac:dyDescent="0.25">
      <c r="A136" s="21" t="str">
        <f t="shared" si="2"/>
        <v>2015</v>
      </c>
      <c r="B136" s="97" t="s">
        <v>209</v>
      </c>
      <c r="C136" s="48">
        <v>0.05</v>
      </c>
      <c r="D136" s="48">
        <v>-0.35902859999999998</v>
      </c>
      <c r="E136" s="104">
        <v>-0.75</v>
      </c>
    </row>
    <row r="137" spans="1:5" x14ac:dyDescent="0.25">
      <c r="A137" s="21" t="str">
        <f t="shared" si="2"/>
        <v>2015</v>
      </c>
      <c r="B137" s="97" t="s">
        <v>210</v>
      </c>
      <c r="C137" s="48">
        <v>0.05</v>
      </c>
      <c r="D137" s="48">
        <v>-0.14370440000000001</v>
      </c>
      <c r="E137" s="104">
        <v>-0.75</v>
      </c>
    </row>
    <row r="138" spans="1:5" x14ac:dyDescent="0.25">
      <c r="A138" s="21" t="str">
        <f t="shared" si="2"/>
        <v>2016</v>
      </c>
      <c r="B138" s="97" t="s">
        <v>211</v>
      </c>
      <c r="C138" s="48">
        <v>0.05</v>
      </c>
      <c r="D138" s="48">
        <v>-0.25297140000000001</v>
      </c>
      <c r="E138" s="104">
        <v>-0.67380949999999995</v>
      </c>
    </row>
    <row r="139" spans="1:5" x14ac:dyDescent="0.25">
      <c r="A139" s="21" t="str">
        <f t="shared" si="2"/>
        <v>2016</v>
      </c>
      <c r="B139" s="97" t="s">
        <v>212</v>
      </c>
      <c r="C139" s="48">
        <v>0.05</v>
      </c>
      <c r="D139" s="48">
        <v>-0.19012380000000001</v>
      </c>
      <c r="E139" s="104">
        <v>-0.65</v>
      </c>
    </row>
    <row r="140" spans="1:5" x14ac:dyDescent="0.25">
      <c r="A140" s="21" t="str">
        <f t="shared" si="2"/>
        <v>2016</v>
      </c>
      <c r="B140" s="97" t="s">
        <v>213</v>
      </c>
      <c r="C140" s="48">
        <v>0.05</v>
      </c>
      <c r="D140" s="48">
        <v>-0.17613909999999999</v>
      </c>
      <c r="E140" s="104">
        <v>-0.65</v>
      </c>
    </row>
    <row r="141" spans="1:5" x14ac:dyDescent="0.25">
      <c r="A141" s="21" t="str">
        <f t="shared" si="2"/>
        <v>2016</v>
      </c>
      <c r="B141" s="97" t="s">
        <v>214</v>
      </c>
      <c r="C141" s="48">
        <v>0.05</v>
      </c>
      <c r="D141" s="48">
        <v>-0.2409714</v>
      </c>
      <c r="E141" s="104">
        <v>-0.65</v>
      </c>
    </row>
    <row r="142" spans="1:5" x14ac:dyDescent="0.25">
      <c r="A142" s="21" t="str">
        <f t="shared" si="2"/>
        <v>2016</v>
      </c>
      <c r="B142" s="97" t="s">
        <v>215</v>
      </c>
      <c r="C142" s="48">
        <v>0.05</v>
      </c>
      <c r="D142" s="48">
        <v>-0.26229999999999998</v>
      </c>
      <c r="E142" s="104">
        <v>-0.65</v>
      </c>
    </row>
    <row r="143" spans="1:5" x14ac:dyDescent="0.25">
      <c r="A143" s="21" t="str">
        <f t="shared" si="2"/>
        <v>2016</v>
      </c>
      <c r="B143" s="97" t="s">
        <v>216</v>
      </c>
      <c r="C143" s="48">
        <v>0.05</v>
      </c>
      <c r="D143" s="48">
        <v>-0.25967269999999998</v>
      </c>
      <c r="E143" s="104">
        <v>-0.65</v>
      </c>
    </row>
    <row r="144" spans="1:5" x14ac:dyDescent="0.25">
      <c r="A144" s="21" t="str">
        <f t="shared" si="2"/>
        <v>2016</v>
      </c>
      <c r="B144" s="97" t="s">
        <v>217</v>
      </c>
      <c r="C144" s="48">
        <v>0.05</v>
      </c>
      <c r="D144" s="48">
        <v>-0.27157140000000002</v>
      </c>
      <c r="E144" s="104">
        <v>-0.65</v>
      </c>
    </row>
    <row r="145" spans="1:5" x14ac:dyDescent="0.25">
      <c r="A145" s="21" t="str">
        <f t="shared" si="2"/>
        <v>2016</v>
      </c>
      <c r="B145" s="97" t="s">
        <v>218</v>
      </c>
      <c r="C145" s="48">
        <v>0.05</v>
      </c>
      <c r="D145" s="48">
        <v>-0.26537830000000001</v>
      </c>
      <c r="E145" s="104">
        <v>-0.65</v>
      </c>
    </row>
    <row r="146" spans="1:5" x14ac:dyDescent="0.25">
      <c r="A146" s="21" t="str">
        <f t="shared" si="2"/>
        <v>2016</v>
      </c>
      <c r="B146" s="97" t="s">
        <v>219</v>
      </c>
      <c r="C146" s="48">
        <v>0.05</v>
      </c>
      <c r="D146" s="48">
        <v>-0.24554090000000001</v>
      </c>
      <c r="E146" s="104">
        <v>-0.65</v>
      </c>
    </row>
    <row r="147" spans="1:5" x14ac:dyDescent="0.25">
      <c r="A147" s="21" t="str">
        <f t="shared" si="2"/>
        <v>2016</v>
      </c>
      <c r="B147" s="97" t="s">
        <v>220</v>
      </c>
      <c r="C147" s="48">
        <v>0.05</v>
      </c>
      <c r="D147" s="48">
        <v>-0.27457140000000002</v>
      </c>
      <c r="E147" s="104">
        <v>-0.65</v>
      </c>
    </row>
    <row r="148" spans="1:5" x14ac:dyDescent="0.25">
      <c r="A148" s="21" t="str">
        <f t="shared" si="2"/>
        <v>2016</v>
      </c>
      <c r="B148" s="97" t="s">
        <v>221</v>
      </c>
      <c r="C148" s="48">
        <v>0.05</v>
      </c>
      <c r="D148" s="48">
        <v>-0.3783591</v>
      </c>
      <c r="E148" s="104">
        <v>-0.65</v>
      </c>
    </row>
    <row r="149" spans="1:5" x14ac:dyDescent="0.25">
      <c r="A149" s="21" t="str">
        <f t="shared" si="2"/>
        <v>2016</v>
      </c>
      <c r="B149" s="97" t="s">
        <v>222</v>
      </c>
      <c r="C149" s="48">
        <v>0.05</v>
      </c>
      <c r="D149" s="48">
        <v>-0.39181359999999998</v>
      </c>
      <c r="E149" s="104">
        <v>-0.65</v>
      </c>
    </row>
    <row r="150" spans="1:5" x14ac:dyDescent="0.25">
      <c r="A150" s="21" t="str">
        <f t="shared" si="2"/>
        <v>2017</v>
      </c>
      <c r="B150" s="97" t="s">
        <v>223</v>
      </c>
      <c r="C150" s="48">
        <v>0.05</v>
      </c>
      <c r="D150" s="48">
        <v>-0.34651359999999998</v>
      </c>
      <c r="E150" s="104">
        <v>-0.65</v>
      </c>
    </row>
    <row r="151" spans="1:5" x14ac:dyDescent="0.25">
      <c r="A151" s="21" t="str">
        <f t="shared" si="2"/>
        <v>2017</v>
      </c>
      <c r="B151" s="97" t="s">
        <v>224</v>
      </c>
      <c r="C151" s="48">
        <v>0.05</v>
      </c>
      <c r="D151" s="48">
        <v>-0.46851500000000001</v>
      </c>
      <c r="E151" s="104">
        <v>-0.65</v>
      </c>
    </row>
    <row r="152" spans="1:5" x14ac:dyDescent="0.25">
      <c r="A152" s="21" t="str">
        <f t="shared" si="2"/>
        <v>2017</v>
      </c>
      <c r="B152" s="97" t="s">
        <v>225</v>
      </c>
      <c r="C152" s="48">
        <v>0.05</v>
      </c>
      <c r="D152" s="48">
        <v>-0.47014349999999999</v>
      </c>
      <c r="E152" s="104">
        <v>-0.65</v>
      </c>
    </row>
    <row r="153" spans="1:5" x14ac:dyDescent="0.25">
      <c r="A153" s="21" t="str">
        <f t="shared" si="2"/>
        <v>2017</v>
      </c>
      <c r="B153" s="97" t="s">
        <v>226</v>
      </c>
      <c r="C153" s="48">
        <v>0.05</v>
      </c>
      <c r="D153" s="48">
        <v>-0.46324500000000002</v>
      </c>
      <c r="E153" s="104">
        <v>-0.65</v>
      </c>
    </row>
    <row r="154" spans="1:5" x14ac:dyDescent="0.25">
      <c r="A154" s="21" t="str">
        <f t="shared" si="2"/>
        <v>2017</v>
      </c>
      <c r="B154" s="97" t="s">
        <v>227</v>
      </c>
      <c r="C154" s="48">
        <v>0.05</v>
      </c>
      <c r="D154" s="48">
        <v>-0.4578913</v>
      </c>
      <c r="E154" s="104">
        <v>-0.65</v>
      </c>
    </row>
    <row r="155" spans="1:5" x14ac:dyDescent="0.25">
      <c r="A155" s="21" t="str">
        <f t="shared" si="2"/>
        <v>2017</v>
      </c>
      <c r="B155" s="97" t="s">
        <v>228</v>
      </c>
      <c r="C155" s="48">
        <v>0.05</v>
      </c>
      <c r="D155" s="48">
        <v>-0.45643640000000002</v>
      </c>
      <c r="E155" s="104">
        <v>-0.65</v>
      </c>
    </row>
    <row r="156" spans="1:5" x14ac:dyDescent="0.25">
      <c r="A156" s="21" t="str">
        <f t="shared" si="2"/>
        <v>2017</v>
      </c>
      <c r="B156" s="97" t="s">
        <v>229</v>
      </c>
      <c r="C156" s="48">
        <v>0.05</v>
      </c>
      <c r="D156" s="48">
        <v>-0.4716476</v>
      </c>
      <c r="E156" s="104">
        <v>-0.65</v>
      </c>
    </row>
    <row r="157" spans="1:5" x14ac:dyDescent="0.25">
      <c r="A157" s="21" t="str">
        <f t="shared" si="2"/>
        <v>2017</v>
      </c>
      <c r="B157" s="97" t="s">
        <v>230</v>
      </c>
      <c r="C157" s="48">
        <v>0.05</v>
      </c>
      <c r="D157" s="48">
        <v>-0.50779129999999995</v>
      </c>
      <c r="E157" s="104">
        <v>-0.65</v>
      </c>
    </row>
    <row r="158" spans="1:5" x14ac:dyDescent="0.25">
      <c r="A158" s="21" t="str">
        <f t="shared" si="2"/>
        <v>2017</v>
      </c>
      <c r="B158" s="97" t="s">
        <v>231</v>
      </c>
      <c r="C158" s="48">
        <v>0.05</v>
      </c>
      <c r="D158" s="48">
        <v>-0.52312380000000003</v>
      </c>
      <c r="E158" s="104">
        <v>-0.65</v>
      </c>
    </row>
    <row r="159" spans="1:5" x14ac:dyDescent="0.25">
      <c r="A159" s="21" t="str">
        <f t="shared" si="2"/>
        <v>2017</v>
      </c>
      <c r="B159" s="97" t="s">
        <v>232</v>
      </c>
      <c r="C159" s="48">
        <v>0.05</v>
      </c>
      <c r="D159" s="48">
        <v>-0.53058179999999999</v>
      </c>
      <c r="E159" s="104">
        <v>-0.65</v>
      </c>
    </row>
    <row r="160" spans="1:5" x14ac:dyDescent="0.25">
      <c r="A160" s="21" t="str">
        <f t="shared" si="2"/>
        <v>2017</v>
      </c>
      <c r="B160" s="97" t="s">
        <v>233</v>
      </c>
      <c r="C160" s="48">
        <v>0.05</v>
      </c>
      <c r="D160" s="48">
        <v>-0.50696359999999996</v>
      </c>
      <c r="E160" s="104">
        <v>-0.65</v>
      </c>
    </row>
    <row r="161" spans="1:5" x14ac:dyDescent="0.25">
      <c r="A161" s="21" t="str">
        <f t="shared" si="2"/>
        <v>2017</v>
      </c>
      <c r="B161" s="97" t="s">
        <v>234</v>
      </c>
      <c r="C161" s="48">
        <v>0.05</v>
      </c>
      <c r="D161" s="48">
        <v>-0.4657714</v>
      </c>
      <c r="E161" s="104">
        <v>-0.65</v>
      </c>
    </row>
    <row r="162" spans="1:5" x14ac:dyDescent="0.25">
      <c r="A162" s="21" t="str">
        <f t="shared" si="2"/>
        <v>2018</v>
      </c>
      <c r="B162" s="97" t="s">
        <v>235</v>
      </c>
      <c r="C162" s="48">
        <v>0.05</v>
      </c>
      <c r="D162" s="48">
        <v>-0.52619559999999999</v>
      </c>
      <c r="E162" s="104">
        <v>-0.65</v>
      </c>
    </row>
    <row r="163" spans="1:5" x14ac:dyDescent="0.25">
      <c r="A163" s="21" t="str">
        <f t="shared" si="2"/>
        <v>2018</v>
      </c>
      <c r="B163" s="97" t="s">
        <v>236</v>
      </c>
      <c r="C163" s="48">
        <v>0.05</v>
      </c>
      <c r="D163" s="48">
        <v>-0.52276500000000004</v>
      </c>
      <c r="E163" s="104">
        <v>-0.65</v>
      </c>
    </row>
    <row r="164" spans="1:5" x14ac:dyDescent="0.25">
      <c r="A164" s="21" t="str">
        <f t="shared" si="2"/>
        <v>2018</v>
      </c>
      <c r="B164" s="97" t="s">
        <v>237</v>
      </c>
      <c r="C164" s="48">
        <v>0.05</v>
      </c>
      <c r="D164" s="48">
        <v>-0.3670136</v>
      </c>
      <c r="E164" s="104">
        <v>-0.65</v>
      </c>
    </row>
    <row r="165" spans="1:5" x14ac:dyDescent="0.25">
      <c r="A165" s="21" t="str">
        <f t="shared" si="2"/>
        <v>2018</v>
      </c>
      <c r="B165" s="97" t="s">
        <v>238</v>
      </c>
      <c r="C165" s="48">
        <v>0.05</v>
      </c>
      <c r="D165" s="48">
        <v>-0.4685667</v>
      </c>
      <c r="E165" s="104">
        <v>-0.65</v>
      </c>
    </row>
    <row r="166" spans="1:5" x14ac:dyDescent="0.25">
      <c r="A166" s="21" t="str">
        <f t="shared" si="2"/>
        <v>2018</v>
      </c>
      <c r="B166" s="97" t="s">
        <v>449</v>
      </c>
      <c r="C166" s="48">
        <v>0.05</v>
      </c>
      <c r="D166" s="48">
        <v>-0.50553479999999995</v>
      </c>
      <c r="E166" s="104">
        <v>-0.65</v>
      </c>
    </row>
    <row r="167" spans="1:5" x14ac:dyDescent="0.25">
      <c r="A167" s="21" t="str">
        <f t="shared" si="2"/>
        <v>2018</v>
      </c>
      <c r="B167" s="97" t="s">
        <v>450</v>
      </c>
      <c r="C167" s="48">
        <v>0.05</v>
      </c>
      <c r="D167" s="48">
        <v>-0.51550949999999995</v>
      </c>
      <c r="E167" s="104">
        <v>-0.65</v>
      </c>
    </row>
    <row r="168" spans="1:5" x14ac:dyDescent="0.25">
      <c r="A168" s="21" t="str">
        <f t="shared" si="2"/>
        <v>2018</v>
      </c>
      <c r="B168" s="97" t="s">
        <v>451</v>
      </c>
      <c r="C168" s="48">
        <v>0.05</v>
      </c>
      <c r="D168" s="48">
        <v>-0.51266370000000006</v>
      </c>
      <c r="E168" s="104">
        <v>-0.65</v>
      </c>
    </row>
    <row r="169" spans="1:5" x14ac:dyDescent="0.25">
      <c r="A169" s="21" t="str">
        <f t="shared" si="2"/>
        <v>2018</v>
      </c>
      <c r="B169" s="97" t="s">
        <v>452</v>
      </c>
      <c r="C169" s="48">
        <v>0.05</v>
      </c>
      <c r="D169" s="48">
        <v>-0.51677390000000001</v>
      </c>
      <c r="E169" s="104">
        <v>-0.65</v>
      </c>
    </row>
    <row r="170" spans="1:5" x14ac:dyDescent="0.25">
      <c r="A170" s="21" t="str">
        <f t="shared" si="2"/>
        <v>2018</v>
      </c>
      <c r="B170" s="97" t="s">
        <v>453</v>
      </c>
      <c r="C170" s="48">
        <v>0.05</v>
      </c>
      <c r="D170" s="48">
        <v>-0.50861999999999996</v>
      </c>
      <c r="E170" s="104">
        <v>-0.65</v>
      </c>
    </row>
    <row r="171" spans="1:5" x14ac:dyDescent="0.25">
      <c r="A171" s="21" t="str">
        <f t="shared" si="2"/>
        <v>2018</v>
      </c>
      <c r="B171" s="97" t="s">
        <v>454</v>
      </c>
      <c r="C171" s="48">
        <v>0.05</v>
      </c>
      <c r="D171" s="48">
        <v>-0.54384779999999999</v>
      </c>
      <c r="E171" s="104">
        <v>-0.65</v>
      </c>
    </row>
    <row r="172" spans="1:5" x14ac:dyDescent="0.25">
      <c r="A172" s="21" t="str">
        <f t="shared" si="2"/>
        <v>2018</v>
      </c>
      <c r="B172" s="97" t="s">
        <v>455</v>
      </c>
      <c r="C172" s="48">
        <v>0.05</v>
      </c>
      <c r="D172" s="48">
        <v>-0.52191359999999998</v>
      </c>
      <c r="E172" s="104">
        <v>-0.65</v>
      </c>
    </row>
    <row r="173" spans="1:5" x14ac:dyDescent="0.25">
      <c r="A173" s="21" t="str">
        <f t="shared" si="2"/>
        <v>2018</v>
      </c>
      <c r="B173" s="97" t="s">
        <v>456</v>
      </c>
      <c r="C173" s="26">
        <v>0.05</v>
      </c>
      <c r="D173" s="26">
        <v>-0.47402860000000002</v>
      </c>
      <c r="E173" s="100">
        <v>-0.65</v>
      </c>
    </row>
    <row r="174" spans="1:5" x14ac:dyDescent="0.25">
      <c r="A174" s="21" t="str">
        <f t="shared" si="2"/>
        <v>2019</v>
      </c>
      <c r="B174" s="97" t="s">
        <v>1028</v>
      </c>
      <c r="C174" s="26">
        <v>0.05</v>
      </c>
      <c r="D174" s="26">
        <v>-0.57555219999999996</v>
      </c>
      <c r="E174" s="100">
        <v>-0.65</v>
      </c>
    </row>
    <row r="175" spans="1:5" x14ac:dyDescent="0.25">
      <c r="A175" s="21" t="str">
        <f t="shared" si="2"/>
        <v>2019</v>
      </c>
      <c r="B175" s="97" t="s">
        <v>1029</v>
      </c>
      <c r="C175" s="26">
        <v>0.05</v>
      </c>
      <c r="D175" s="26">
        <v>-0.55185499999999998</v>
      </c>
      <c r="E175" s="100">
        <v>-0.65</v>
      </c>
    </row>
    <row r="176" spans="1:5" x14ac:dyDescent="0.25">
      <c r="A176" s="21" t="str">
        <f t="shared" si="2"/>
        <v>2019</v>
      </c>
      <c r="B176" s="97" t="s">
        <v>1030</v>
      </c>
      <c r="C176" s="26">
        <v>0.05</v>
      </c>
      <c r="D176" s="26">
        <v>-0.54844280000000001</v>
      </c>
      <c r="E176" s="100">
        <v>-0.65</v>
      </c>
    </row>
    <row r="177" spans="1:5" x14ac:dyDescent="0.25">
      <c r="A177" s="21" t="str">
        <f t="shared" si="2"/>
        <v>2019</v>
      </c>
      <c r="B177" s="97" t="s">
        <v>1031</v>
      </c>
      <c r="C177" s="26">
        <v>0.05</v>
      </c>
      <c r="D177" s="26">
        <v>-0.57201820000000003</v>
      </c>
      <c r="E177" s="100">
        <v>-0.65</v>
      </c>
    </row>
    <row r="178" spans="1:5" x14ac:dyDescent="0.25">
      <c r="A178" s="21" t="str">
        <f t="shared" si="2"/>
        <v>2019</v>
      </c>
      <c r="B178" s="97" t="s">
        <v>1032</v>
      </c>
      <c r="C178" s="26">
        <v>0.05</v>
      </c>
      <c r="D178" s="26"/>
      <c r="E178" s="100">
        <v>-0.65</v>
      </c>
    </row>
    <row r="179" spans="1:5" x14ac:dyDescent="0.25">
      <c r="A179" s="21" t="str">
        <f t="shared" si="2"/>
        <v>2019</v>
      </c>
      <c r="B179" s="97" t="s">
        <v>1033</v>
      </c>
      <c r="C179" s="26"/>
      <c r="D179" s="26"/>
      <c r="E179" s="100"/>
    </row>
    <row r="180" spans="1:5" x14ac:dyDescent="0.25">
      <c r="A180" s="21" t="str">
        <f t="shared" si="2"/>
        <v>2019</v>
      </c>
      <c r="B180" s="97" t="s">
        <v>1034</v>
      </c>
      <c r="C180" s="26"/>
      <c r="D180" s="26"/>
      <c r="E180" s="100"/>
    </row>
    <row r="181" spans="1:5" x14ac:dyDescent="0.25">
      <c r="A181" s="21" t="str">
        <f t="shared" si="2"/>
        <v>2019</v>
      </c>
      <c r="B181" s="97" t="s">
        <v>1035</v>
      </c>
      <c r="C181" s="26"/>
      <c r="D181" s="26"/>
      <c r="E181" s="100"/>
    </row>
    <row r="182" spans="1:5" x14ac:dyDescent="0.25">
      <c r="A182" s="21" t="str">
        <f t="shared" si="2"/>
        <v>2019</v>
      </c>
      <c r="B182" s="97" t="s">
        <v>1036</v>
      </c>
      <c r="C182" s="26"/>
      <c r="D182" s="26"/>
      <c r="E182" s="100"/>
    </row>
    <row r="183" spans="1:5" x14ac:dyDescent="0.25">
      <c r="A183" s="21" t="str">
        <f t="shared" si="2"/>
        <v>2019</v>
      </c>
      <c r="B183" s="97" t="s">
        <v>1037</v>
      </c>
      <c r="C183" s="26"/>
      <c r="D183" s="26"/>
      <c r="E183" s="100"/>
    </row>
    <row r="184" spans="1:5" x14ac:dyDescent="0.25">
      <c r="A184" s="21" t="str">
        <f t="shared" si="2"/>
        <v>2019</v>
      </c>
      <c r="B184" s="97" t="s">
        <v>1038</v>
      </c>
      <c r="C184" s="26"/>
      <c r="D184" s="26"/>
      <c r="E184" s="100"/>
    </row>
    <row r="185" spans="1:5" ht="13.8" thickBot="1" x14ac:dyDescent="0.3">
      <c r="A185" s="21" t="str">
        <f t="shared" si="2"/>
        <v>2019</v>
      </c>
      <c r="B185" s="98" t="s">
        <v>1039</v>
      </c>
      <c r="C185" s="96"/>
      <c r="D185" s="96"/>
      <c r="E185" s="101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D18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5" width="9.109375" style="24" customWidth="1"/>
    <col min="36" max="16384" width="9.109375" style="24"/>
  </cols>
  <sheetData>
    <row r="1" spans="1:4" s="27" customFormat="1" ht="36.75" customHeight="1" x14ac:dyDescent="0.25">
      <c r="A1" s="27" t="s">
        <v>865</v>
      </c>
      <c r="B1" s="27" t="s">
        <v>862</v>
      </c>
    </row>
    <row r="2" spans="1:4" s="29" customFormat="1" ht="25.5" customHeight="1" x14ac:dyDescent="0.2">
      <c r="A2" s="28" t="s">
        <v>2</v>
      </c>
    </row>
    <row r="4" spans="1:4" hidden="1" x14ac:dyDescent="0.25">
      <c r="B4" s="92" t="s">
        <v>4</v>
      </c>
      <c r="C4" s="91" t="s">
        <v>863</v>
      </c>
      <c r="D4" s="93" t="s">
        <v>864</v>
      </c>
    </row>
    <row r="5" spans="1:4" x14ac:dyDescent="0.25">
      <c r="A5" s="32" t="str">
        <f>LEFT(B5,4)</f>
        <v>2005</v>
      </c>
      <c r="B5" s="107" t="s">
        <v>79</v>
      </c>
      <c r="C5" s="52">
        <v>1.3110168548259906</v>
      </c>
      <c r="D5" s="110">
        <v>102.7804</v>
      </c>
    </row>
    <row r="6" spans="1:4" x14ac:dyDescent="0.25">
      <c r="A6" s="32" t="str">
        <f t="shared" ref="A6:A69" si="0">LEFT(B6,4)</f>
        <v>2005</v>
      </c>
      <c r="B6" s="107" t="s">
        <v>80</v>
      </c>
      <c r="C6" s="52">
        <v>1.3012700395586092</v>
      </c>
      <c r="D6" s="110">
        <v>102.506</v>
      </c>
    </row>
    <row r="7" spans="1:4" x14ac:dyDescent="0.25">
      <c r="A7" s="32" t="str">
        <f t="shared" si="0"/>
        <v>2005</v>
      </c>
      <c r="B7" s="107" t="s">
        <v>81</v>
      </c>
      <c r="C7" s="52">
        <v>1.3183461979752575</v>
      </c>
      <c r="D7" s="110">
        <v>102.70399999999999</v>
      </c>
    </row>
    <row r="8" spans="1:4" x14ac:dyDescent="0.25">
      <c r="A8" s="32" t="str">
        <f t="shared" si="0"/>
        <v>2005</v>
      </c>
      <c r="B8" s="107" t="s">
        <v>82</v>
      </c>
      <c r="C8" s="52">
        <v>1.2939401032538325</v>
      </c>
      <c r="D8" s="110">
        <v>102.3704</v>
      </c>
    </row>
    <row r="9" spans="1:4" x14ac:dyDescent="0.25">
      <c r="A9" s="32" t="str">
        <f t="shared" si="0"/>
        <v>2005</v>
      </c>
      <c r="B9" s="107" t="s">
        <v>83</v>
      </c>
      <c r="C9" s="52">
        <v>1.2681138974250568</v>
      </c>
      <c r="D9" s="110">
        <v>102.04649999999999</v>
      </c>
    </row>
    <row r="10" spans="1:4" x14ac:dyDescent="0.25">
      <c r="A10" s="32" t="str">
        <f t="shared" si="0"/>
        <v>2005</v>
      </c>
      <c r="B10" s="107" t="s">
        <v>84</v>
      </c>
      <c r="C10" s="52">
        <v>1.2156643210423592</v>
      </c>
      <c r="D10" s="110">
        <v>100.93219999999999</v>
      </c>
    </row>
    <row r="11" spans="1:4" x14ac:dyDescent="0.25">
      <c r="A11" s="32" t="str">
        <f t="shared" si="0"/>
        <v>2005</v>
      </c>
      <c r="B11" s="107" t="s">
        <v>85</v>
      </c>
      <c r="C11" s="52">
        <v>1.2035487356600179</v>
      </c>
      <c r="D11" s="110">
        <v>101.1604</v>
      </c>
    </row>
    <row r="12" spans="1:4" x14ac:dyDescent="0.25">
      <c r="A12" s="32" t="str">
        <f t="shared" si="0"/>
        <v>2005</v>
      </c>
      <c r="B12" s="107" t="s">
        <v>86</v>
      </c>
      <c r="C12" s="52">
        <v>1.2296505136496125</v>
      </c>
      <c r="D12" s="110">
        <v>101.2504</v>
      </c>
    </row>
    <row r="13" spans="1:4" x14ac:dyDescent="0.25">
      <c r="A13" s="32" t="str">
        <f t="shared" si="0"/>
        <v>2005</v>
      </c>
      <c r="B13" s="107" t="s">
        <v>87</v>
      </c>
      <c r="C13" s="52">
        <v>1.2246510999632483</v>
      </c>
      <c r="D13" s="110">
        <v>100.9572</v>
      </c>
    </row>
    <row r="14" spans="1:4" x14ac:dyDescent="0.25">
      <c r="A14" s="32" t="str">
        <f t="shared" si="0"/>
        <v>2005</v>
      </c>
      <c r="B14" s="107" t="s">
        <v>88</v>
      </c>
      <c r="C14" s="52">
        <v>1.2021363405334888</v>
      </c>
      <c r="D14" s="110">
        <v>100.8514</v>
      </c>
    </row>
    <row r="15" spans="1:4" x14ac:dyDescent="0.25">
      <c r="A15" s="32" t="str">
        <f t="shared" si="0"/>
        <v>2005</v>
      </c>
      <c r="B15" s="107" t="s">
        <v>89</v>
      </c>
      <c r="C15" s="52">
        <v>1.1782032400589102</v>
      </c>
      <c r="D15" s="110">
        <v>100.7227</v>
      </c>
    </row>
    <row r="16" spans="1:4" x14ac:dyDescent="0.25">
      <c r="A16" s="32" t="str">
        <f t="shared" si="0"/>
        <v>2005</v>
      </c>
      <c r="B16" s="107" t="s">
        <v>90</v>
      </c>
      <c r="C16" s="52">
        <v>1.1857154019806428</v>
      </c>
      <c r="D16" s="110">
        <v>100.7657</v>
      </c>
    </row>
    <row r="17" spans="1:4" x14ac:dyDescent="0.25">
      <c r="A17" s="32" t="str">
        <f t="shared" si="0"/>
        <v>2006</v>
      </c>
      <c r="B17" s="107" t="s">
        <v>91</v>
      </c>
      <c r="C17" s="52">
        <v>1.2108802433384938</v>
      </c>
      <c r="D17" s="110">
        <v>100.90770000000001</v>
      </c>
    </row>
    <row r="18" spans="1:4" x14ac:dyDescent="0.25">
      <c r="A18" s="32" t="str">
        <f t="shared" si="0"/>
        <v>2006</v>
      </c>
      <c r="B18" s="107" t="s">
        <v>92</v>
      </c>
      <c r="C18" s="52">
        <v>1.1935951683267585</v>
      </c>
      <c r="D18" s="110">
        <v>100.64</v>
      </c>
    </row>
    <row r="19" spans="1:4" x14ac:dyDescent="0.25">
      <c r="A19" s="32" t="str">
        <f t="shared" si="0"/>
        <v>2006</v>
      </c>
      <c r="B19" s="107" t="s">
        <v>93</v>
      </c>
      <c r="C19" s="52">
        <v>1.2024634628470654</v>
      </c>
      <c r="D19" s="110">
        <v>101.04600000000001</v>
      </c>
    </row>
    <row r="20" spans="1:4" x14ac:dyDescent="0.25">
      <c r="A20" s="32" t="str">
        <f t="shared" si="0"/>
        <v>2006</v>
      </c>
      <c r="B20" s="107" t="s">
        <v>94</v>
      </c>
      <c r="C20" s="52">
        <v>1.226933647428347</v>
      </c>
      <c r="D20" s="110">
        <v>101.3955</v>
      </c>
    </row>
    <row r="21" spans="1:4" x14ac:dyDescent="0.25">
      <c r="A21" s="32" t="str">
        <f t="shared" si="0"/>
        <v>2006</v>
      </c>
      <c r="B21" s="107" t="s">
        <v>95</v>
      </c>
      <c r="C21" s="52">
        <v>1.2767563443299506</v>
      </c>
      <c r="D21" s="110">
        <v>101.7681</v>
      </c>
    </row>
    <row r="22" spans="1:4" x14ac:dyDescent="0.25">
      <c r="A22" s="32" t="str">
        <f t="shared" si="0"/>
        <v>2006</v>
      </c>
      <c r="B22" s="107" t="s">
        <v>96</v>
      </c>
      <c r="C22" s="52">
        <v>1.2656771518315171</v>
      </c>
      <c r="D22" s="110">
        <v>101.82089999999999</v>
      </c>
    </row>
    <row r="23" spans="1:4" x14ac:dyDescent="0.25">
      <c r="A23" s="32" t="str">
        <f t="shared" si="0"/>
        <v>2006</v>
      </c>
      <c r="B23" s="107" t="s">
        <v>97</v>
      </c>
      <c r="C23" s="52">
        <v>1.2687135244861709</v>
      </c>
      <c r="D23" s="110">
        <v>101.9119</v>
      </c>
    </row>
    <row r="24" spans="1:4" x14ac:dyDescent="0.25">
      <c r="A24" s="32" t="str">
        <f t="shared" si="0"/>
        <v>2006</v>
      </c>
      <c r="B24" s="107" t="s">
        <v>98</v>
      </c>
      <c r="C24" s="52">
        <v>1.2813728115754095</v>
      </c>
      <c r="D24" s="110">
        <v>101.8934</v>
      </c>
    </row>
    <row r="25" spans="1:4" x14ac:dyDescent="0.25">
      <c r="A25" s="32" t="str">
        <f t="shared" si="0"/>
        <v>2006</v>
      </c>
      <c r="B25" s="107" t="s">
        <v>99</v>
      </c>
      <c r="C25" s="52">
        <v>1.2722338772981314</v>
      </c>
      <c r="D25" s="110">
        <v>101.9752</v>
      </c>
    </row>
    <row r="26" spans="1:4" x14ac:dyDescent="0.25">
      <c r="A26" s="32" t="str">
        <f t="shared" si="0"/>
        <v>2006</v>
      </c>
      <c r="B26" s="107" t="s">
        <v>100</v>
      </c>
      <c r="C26" s="52">
        <v>1.2613666478765082</v>
      </c>
      <c r="D26" s="110">
        <v>101.85</v>
      </c>
    </row>
    <row r="27" spans="1:4" x14ac:dyDescent="0.25">
      <c r="A27" s="32" t="str">
        <f t="shared" si="0"/>
        <v>2006</v>
      </c>
      <c r="B27" s="107" t="s">
        <v>101</v>
      </c>
      <c r="C27" s="52">
        <v>1.2885993492057848</v>
      </c>
      <c r="D27" s="110">
        <v>101.91</v>
      </c>
    </row>
    <row r="28" spans="1:4" x14ac:dyDescent="0.25">
      <c r="A28" s="32" t="str">
        <f t="shared" si="0"/>
        <v>2006</v>
      </c>
      <c r="B28" s="107" t="s">
        <v>102</v>
      </c>
      <c r="C28" s="52">
        <v>1.3206301043178925</v>
      </c>
      <c r="D28" s="110">
        <v>102.2647</v>
      </c>
    </row>
    <row r="29" spans="1:4" x14ac:dyDescent="0.25">
      <c r="A29" s="32" t="str">
        <f t="shared" si="0"/>
        <v>2007</v>
      </c>
      <c r="B29" s="107" t="s">
        <v>103</v>
      </c>
      <c r="C29" s="52">
        <v>1.2997066302194269</v>
      </c>
      <c r="D29" s="110">
        <v>102.0809</v>
      </c>
    </row>
    <row r="30" spans="1:4" x14ac:dyDescent="0.25">
      <c r="A30" s="32" t="str">
        <f t="shared" si="0"/>
        <v>2007</v>
      </c>
      <c r="B30" s="107" t="s">
        <v>104</v>
      </c>
      <c r="C30" s="52">
        <v>1.308053028469774</v>
      </c>
      <c r="D30" s="110">
        <v>102.2955</v>
      </c>
    </row>
    <row r="31" spans="1:4" x14ac:dyDescent="0.25">
      <c r="A31" s="32" t="str">
        <f t="shared" si="0"/>
        <v>2007</v>
      </c>
      <c r="B31" s="107" t="s">
        <v>105</v>
      </c>
      <c r="C31" s="52">
        <v>1.3242163684796247</v>
      </c>
      <c r="D31" s="110">
        <v>102.7963</v>
      </c>
    </row>
    <row r="32" spans="1:4" x14ac:dyDescent="0.25">
      <c r="A32" s="32" t="str">
        <f t="shared" si="0"/>
        <v>2007</v>
      </c>
      <c r="B32" s="107" t="s">
        <v>106</v>
      </c>
      <c r="C32" s="52">
        <v>1.3514819337273805</v>
      </c>
      <c r="D32" s="110">
        <v>103.0583</v>
      </c>
    </row>
    <row r="33" spans="1:4" x14ac:dyDescent="0.25">
      <c r="A33" s="32" t="str">
        <f t="shared" si="0"/>
        <v>2007</v>
      </c>
      <c r="B33" s="107" t="s">
        <v>107</v>
      </c>
      <c r="C33" s="52">
        <v>1.3515339910798756</v>
      </c>
      <c r="D33" s="110">
        <v>103.092</v>
      </c>
    </row>
    <row r="34" spans="1:4" x14ac:dyDescent="0.25">
      <c r="A34" s="32" t="str">
        <f t="shared" si="0"/>
        <v>2007</v>
      </c>
      <c r="B34" s="107" t="s">
        <v>108</v>
      </c>
      <c r="C34" s="52">
        <v>1.3416215132766194</v>
      </c>
      <c r="D34" s="110">
        <v>103.0605</v>
      </c>
    </row>
    <row r="35" spans="1:4" x14ac:dyDescent="0.25">
      <c r="A35" s="32" t="str">
        <f t="shared" si="0"/>
        <v>2007</v>
      </c>
      <c r="B35" s="107" t="s">
        <v>109</v>
      </c>
      <c r="C35" s="52">
        <v>1.3721612898755218</v>
      </c>
      <c r="D35" s="110">
        <v>103.2154</v>
      </c>
    </row>
    <row r="36" spans="1:4" x14ac:dyDescent="0.25">
      <c r="A36" s="32" t="str">
        <f t="shared" si="0"/>
        <v>2007</v>
      </c>
      <c r="B36" s="107" t="s">
        <v>110</v>
      </c>
      <c r="C36" s="52">
        <v>1.3623009371813066</v>
      </c>
      <c r="D36" s="110">
        <v>103.1795</v>
      </c>
    </row>
    <row r="37" spans="1:4" x14ac:dyDescent="0.25">
      <c r="A37" s="32" t="str">
        <f t="shared" si="0"/>
        <v>2007</v>
      </c>
      <c r="B37" s="107" t="s">
        <v>111</v>
      </c>
      <c r="C37" s="52">
        <v>1.3905304873809359</v>
      </c>
      <c r="D37" s="110">
        <v>103.4015</v>
      </c>
    </row>
    <row r="38" spans="1:4" x14ac:dyDescent="0.25">
      <c r="A38" s="32" t="str">
        <f t="shared" si="0"/>
        <v>2007</v>
      </c>
      <c r="B38" s="107" t="s">
        <v>112</v>
      </c>
      <c r="C38" s="52">
        <v>1.4228183641458878</v>
      </c>
      <c r="D38" s="110">
        <v>103.6752</v>
      </c>
    </row>
    <row r="39" spans="1:4" x14ac:dyDescent="0.25">
      <c r="A39" s="32" t="str">
        <f t="shared" si="0"/>
        <v>2007</v>
      </c>
      <c r="B39" s="107" t="s">
        <v>113</v>
      </c>
      <c r="C39" s="52">
        <v>1.4677330628007752</v>
      </c>
      <c r="D39" s="110">
        <v>104.4845</v>
      </c>
    </row>
    <row r="40" spans="1:4" x14ac:dyDescent="0.25">
      <c r="A40" s="32" t="str">
        <f t="shared" si="0"/>
        <v>2007</v>
      </c>
      <c r="B40" s="107" t="s">
        <v>114</v>
      </c>
      <c r="C40" s="52">
        <v>1.4547972667268951</v>
      </c>
      <c r="D40" s="110">
        <v>104.6388</v>
      </c>
    </row>
    <row r="41" spans="1:4" x14ac:dyDescent="0.25">
      <c r="A41" s="32" t="str">
        <f t="shared" si="0"/>
        <v>2008</v>
      </c>
      <c r="B41" s="107" t="s">
        <v>115</v>
      </c>
      <c r="C41" s="52">
        <v>1.4714726336255335</v>
      </c>
      <c r="D41" s="110">
        <v>105.1181</v>
      </c>
    </row>
    <row r="42" spans="1:4" x14ac:dyDescent="0.25">
      <c r="A42" s="32" t="str">
        <f t="shared" si="0"/>
        <v>2008</v>
      </c>
      <c r="B42" s="107" t="s">
        <v>116</v>
      </c>
      <c r="C42" s="52">
        <v>1.4745843589067549</v>
      </c>
      <c r="D42" s="110">
        <v>104.9714</v>
      </c>
    </row>
    <row r="43" spans="1:4" x14ac:dyDescent="0.25">
      <c r="A43" s="32" t="str">
        <f t="shared" si="0"/>
        <v>2008</v>
      </c>
      <c r="B43" s="107" t="s">
        <v>117</v>
      </c>
      <c r="C43" s="52">
        <v>1.5521409145276353</v>
      </c>
      <c r="D43" s="110">
        <v>106.1194</v>
      </c>
    </row>
    <row r="44" spans="1:4" x14ac:dyDescent="0.25">
      <c r="A44" s="32" t="str">
        <f t="shared" si="0"/>
        <v>2008</v>
      </c>
      <c r="B44" s="107" t="s">
        <v>118</v>
      </c>
      <c r="C44" s="52">
        <v>1.575254143627262</v>
      </c>
      <c r="D44" s="110">
        <v>106.6176</v>
      </c>
    </row>
    <row r="45" spans="1:4" x14ac:dyDescent="0.25">
      <c r="A45" s="32" t="str">
        <f t="shared" si="0"/>
        <v>2008</v>
      </c>
      <c r="B45" s="108" t="s">
        <v>119</v>
      </c>
      <c r="C45" s="52">
        <v>1.5554409714039954</v>
      </c>
      <c r="D45" s="110">
        <v>106.3165</v>
      </c>
    </row>
    <row r="46" spans="1:4" x14ac:dyDescent="0.25">
      <c r="A46" s="32" t="str">
        <f t="shared" si="0"/>
        <v>2008</v>
      </c>
      <c r="B46" s="108" t="s">
        <v>120</v>
      </c>
      <c r="C46" s="52">
        <v>1.5557398242947442</v>
      </c>
      <c r="D46" s="110">
        <v>106.46850000000001</v>
      </c>
    </row>
    <row r="47" spans="1:4" x14ac:dyDescent="0.25">
      <c r="A47" s="32" t="str">
        <f t="shared" si="0"/>
        <v>2008</v>
      </c>
      <c r="B47" s="108" t="s">
        <v>121</v>
      </c>
      <c r="C47" s="52">
        <v>1.5759254070378939</v>
      </c>
      <c r="D47" s="110">
        <v>106.6678</v>
      </c>
    </row>
    <row r="48" spans="1:4" x14ac:dyDescent="0.25">
      <c r="A48" s="32" t="str">
        <f t="shared" si="0"/>
        <v>2008</v>
      </c>
      <c r="B48" s="108" t="s">
        <v>122</v>
      </c>
      <c r="C48" s="52">
        <v>1.4958863126402393</v>
      </c>
      <c r="D48" s="110">
        <v>105.76139999999999</v>
      </c>
    </row>
    <row r="49" spans="1:4" x14ac:dyDescent="0.25">
      <c r="A49" s="32" t="str">
        <f t="shared" si="0"/>
        <v>2008</v>
      </c>
      <c r="B49" s="108" t="s">
        <v>123</v>
      </c>
      <c r="C49" s="52">
        <v>1.4354410392593124</v>
      </c>
      <c r="D49" s="110">
        <v>105.3586</v>
      </c>
    </row>
    <row r="50" spans="1:4" x14ac:dyDescent="0.25">
      <c r="A50" s="32" t="str">
        <f t="shared" si="0"/>
        <v>2008</v>
      </c>
      <c r="B50" s="108" t="s">
        <v>124</v>
      </c>
      <c r="C50" s="52">
        <v>1.326336466361123</v>
      </c>
      <c r="D50" s="110">
        <v>104.4965</v>
      </c>
    </row>
    <row r="51" spans="1:4" x14ac:dyDescent="0.25">
      <c r="A51" s="32" t="str">
        <f t="shared" si="0"/>
        <v>2008</v>
      </c>
      <c r="B51" s="108" t="s">
        <v>125</v>
      </c>
      <c r="C51" s="52">
        <v>1.2734797835084368</v>
      </c>
      <c r="D51" s="110">
        <v>104.688</v>
      </c>
    </row>
    <row r="52" spans="1:4" x14ac:dyDescent="0.25">
      <c r="A52" s="32" t="str">
        <f t="shared" si="0"/>
        <v>2008</v>
      </c>
      <c r="B52" s="108" t="s">
        <v>126</v>
      </c>
      <c r="C52" s="52">
        <v>1.3503278393444753</v>
      </c>
      <c r="D52" s="110">
        <v>107.3831</v>
      </c>
    </row>
    <row r="53" spans="1:4" x14ac:dyDescent="0.25">
      <c r="A53" s="32" t="str">
        <f t="shared" si="0"/>
        <v>2009</v>
      </c>
      <c r="B53" s="108" t="s">
        <v>127</v>
      </c>
      <c r="C53" s="24">
        <v>1.3263718265890865</v>
      </c>
      <c r="D53" s="110">
        <v>107.33710000000001</v>
      </c>
    </row>
    <row r="54" spans="1:4" x14ac:dyDescent="0.25">
      <c r="A54" s="32" t="str">
        <f t="shared" si="0"/>
        <v>2009</v>
      </c>
      <c r="B54" s="108" t="s">
        <v>128</v>
      </c>
      <c r="C54" s="24">
        <v>1.2790340734677172</v>
      </c>
      <c r="D54" s="110">
        <v>106.69199999999999</v>
      </c>
    </row>
    <row r="55" spans="1:4" x14ac:dyDescent="0.25">
      <c r="A55" s="32" t="str">
        <f t="shared" si="0"/>
        <v>2009</v>
      </c>
      <c r="B55" s="108" t="s">
        <v>129</v>
      </c>
      <c r="C55" s="24">
        <v>1.3037345606864319</v>
      </c>
      <c r="D55" s="110">
        <v>108.0236</v>
      </c>
    </row>
    <row r="56" spans="1:4" x14ac:dyDescent="0.25">
      <c r="A56" s="32" t="str">
        <f t="shared" si="0"/>
        <v>2009</v>
      </c>
      <c r="B56" s="108" t="s">
        <v>130</v>
      </c>
      <c r="C56" s="24">
        <v>1.3192848842670528</v>
      </c>
      <c r="D56" s="110">
        <v>107.4457</v>
      </c>
    </row>
    <row r="57" spans="1:4" x14ac:dyDescent="0.25">
      <c r="A57" s="32" t="str">
        <f t="shared" si="0"/>
        <v>2009</v>
      </c>
      <c r="B57" s="108" t="s">
        <v>131</v>
      </c>
      <c r="C57" s="24">
        <v>1.3655605626109519</v>
      </c>
      <c r="D57" s="110">
        <v>107.4605</v>
      </c>
    </row>
    <row r="58" spans="1:4" x14ac:dyDescent="0.25">
      <c r="A58" s="32" t="str">
        <f t="shared" si="0"/>
        <v>2009</v>
      </c>
      <c r="B58" s="108" t="s">
        <v>132</v>
      </c>
      <c r="C58" s="24">
        <v>1.4009614798636303</v>
      </c>
      <c r="D58" s="110">
        <v>107.99550000000001</v>
      </c>
    </row>
    <row r="59" spans="1:4" x14ac:dyDescent="0.25">
      <c r="A59" s="32" t="str">
        <f t="shared" si="0"/>
        <v>2009</v>
      </c>
      <c r="B59" s="108" t="s">
        <v>133</v>
      </c>
      <c r="C59" s="24">
        <v>1.4080970933637369</v>
      </c>
      <c r="D59" s="110">
        <v>107.913</v>
      </c>
    </row>
    <row r="60" spans="1:4" x14ac:dyDescent="0.25">
      <c r="A60" s="32" t="str">
        <f t="shared" si="0"/>
        <v>2009</v>
      </c>
      <c r="B60" s="108" t="s">
        <v>134</v>
      </c>
      <c r="C60" s="24">
        <v>1.426446430945443</v>
      </c>
      <c r="D60" s="110">
        <v>107.40519999999999</v>
      </c>
    </row>
    <row r="61" spans="1:4" x14ac:dyDescent="0.25">
      <c r="A61" s="32" t="str">
        <f t="shared" si="0"/>
        <v>2009</v>
      </c>
      <c r="B61" s="108" t="s">
        <v>135</v>
      </c>
      <c r="C61" s="24">
        <v>1.4563171835524702</v>
      </c>
      <c r="D61" s="110">
        <v>107.9609</v>
      </c>
    </row>
    <row r="62" spans="1:4" x14ac:dyDescent="0.25">
      <c r="A62" s="32" t="str">
        <f t="shared" si="0"/>
        <v>2009</v>
      </c>
      <c r="B62" s="108" t="s">
        <v>136</v>
      </c>
      <c r="C62" s="24">
        <v>1.4821301055306277</v>
      </c>
      <c r="D62" s="110">
        <v>108.49769999999999</v>
      </c>
    </row>
    <row r="63" spans="1:4" x14ac:dyDescent="0.25">
      <c r="A63" s="32" t="str">
        <f t="shared" si="0"/>
        <v>2009</v>
      </c>
      <c r="B63" s="108" t="s">
        <v>137</v>
      </c>
      <c r="C63" s="24">
        <v>1.491742014555822</v>
      </c>
      <c r="D63" s="110">
        <v>108.41759999999999</v>
      </c>
    </row>
    <row r="64" spans="1:4" x14ac:dyDescent="0.25">
      <c r="A64" s="32" t="str">
        <f t="shared" si="0"/>
        <v>2009</v>
      </c>
      <c r="B64" s="108" t="s">
        <v>138</v>
      </c>
      <c r="C64" s="24">
        <v>1.4570702659022099</v>
      </c>
      <c r="D64" s="110">
        <v>108.122</v>
      </c>
    </row>
    <row r="65" spans="1:4" x14ac:dyDescent="0.25">
      <c r="A65" s="32" t="str">
        <f t="shared" si="0"/>
        <v>2010</v>
      </c>
      <c r="B65" s="108" t="s">
        <v>139</v>
      </c>
      <c r="C65" s="24">
        <v>1.4271734102751064</v>
      </c>
      <c r="D65" s="110">
        <v>106.98650000000001</v>
      </c>
    </row>
    <row r="66" spans="1:4" x14ac:dyDescent="0.25">
      <c r="A66" s="32" t="str">
        <f t="shared" si="0"/>
        <v>2010</v>
      </c>
      <c r="B66" s="108" t="s">
        <v>140</v>
      </c>
      <c r="C66" s="24">
        <v>1.3671661380290934</v>
      </c>
      <c r="D66" s="110">
        <v>105.6765</v>
      </c>
    </row>
    <row r="67" spans="1:4" x14ac:dyDescent="0.25">
      <c r="A67" s="32" t="str">
        <f t="shared" si="0"/>
        <v>2010</v>
      </c>
      <c r="B67" s="108" t="s">
        <v>141</v>
      </c>
      <c r="C67" s="24">
        <v>1.3571723368648314</v>
      </c>
      <c r="D67" s="110">
        <v>105.43300000000001</v>
      </c>
    </row>
    <row r="68" spans="1:4" x14ac:dyDescent="0.25">
      <c r="A68" s="32" t="str">
        <f t="shared" si="0"/>
        <v>2010</v>
      </c>
      <c r="B68" s="108" t="s">
        <v>142</v>
      </c>
      <c r="C68" s="24">
        <v>1.3415779559423118</v>
      </c>
      <c r="D68" s="110">
        <v>104.7988</v>
      </c>
    </row>
    <row r="69" spans="1:4" x14ac:dyDescent="0.25">
      <c r="A69" s="32" t="str">
        <f t="shared" si="0"/>
        <v>2010</v>
      </c>
      <c r="B69" s="108" t="s">
        <v>143</v>
      </c>
      <c r="C69" s="24">
        <v>1.2534917579783185</v>
      </c>
      <c r="D69" s="110">
        <v>103.27719999999999</v>
      </c>
    </row>
    <row r="70" spans="1:4" x14ac:dyDescent="0.25">
      <c r="A70" s="32" t="str">
        <f t="shared" ref="A70:A133" si="1">LEFT(B70,4)</f>
        <v>2010</v>
      </c>
      <c r="B70" s="108" t="s">
        <v>144</v>
      </c>
      <c r="C70" s="24">
        <v>1.2219099699177984</v>
      </c>
      <c r="D70" s="110">
        <v>102.19499999999999</v>
      </c>
    </row>
    <row r="71" spans="1:4" x14ac:dyDescent="0.25">
      <c r="A71" s="32" t="str">
        <f t="shared" si="1"/>
        <v>2010</v>
      </c>
      <c r="B71" s="108" t="s">
        <v>145</v>
      </c>
      <c r="C71" s="24">
        <v>1.279501301572699</v>
      </c>
      <c r="D71" s="110">
        <v>102.9418</v>
      </c>
    </row>
    <row r="72" spans="1:4" x14ac:dyDescent="0.25">
      <c r="A72" s="32" t="str">
        <f t="shared" si="1"/>
        <v>2010</v>
      </c>
      <c r="B72" s="108" t="s">
        <v>146</v>
      </c>
      <c r="C72" s="24">
        <v>1.2897324656357234</v>
      </c>
      <c r="D72" s="110">
        <v>102.7595</v>
      </c>
    </row>
    <row r="73" spans="1:4" x14ac:dyDescent="0.25">
      <c r="A73" s="32" t="str">
        <f t="shared" si="1"/>
        <v>2010</v>
      </c>
      <c r="B73" s="108" t="s">
        <v>147</v>
      </c>
      <c r="C73" s="24">
        <v>1.308557969118032</v>
      </c>
      <c r="D73" s="110">
        <v>102.8222</v>
      </c>
    </row>
    <row r="74" spans="1:4" x14ac:dyDescent="0.25">
      <c r="A74" s="32" t="str">
        <f t="shared" si="1"/>
        <v>2010</v>
      </c>
      <c r="B74" s="108" t="s">
        <v>148</v>
      </c>
      <c r="C74" s="24">
        <v>1.3898357144693712</v>
      </c>
      <c r="D74" s="110">
        <v>104.4481</v>
      </c>
    </row>
    <row r="75" spans="1:4" x14ac:dyDescent="0.25">
      <c r="A75" s="32" t="str">
        <f t="shared" si="1"/>
        <v>2010</v>
      </c>
      <c r="B75" s="108" t="s">
        <v>149</v>
      </c>
      <c r="C75" s="24">
        <v>1.3636139259890359</v>
      </c>
      <c r="D75" s="110">
        <v>103.9281</v>
      </c>
    </row>
    <row r="76" spans="1:4" x14ac:dyDescent="0.25">
      <c r="A76" s="32" t="str">
        <f t="shared" si="1"/>
        <v>2010</v>
      </c>
      <c r="B76" s="108" t="s">
        <v>150</v>
      </c>
      <c r="C76" s="24">
        <v>1.3213378757405934</v>
      </c>
      <c r="D76" s="110">
        <v>102.7161</v>
      </c>
    </row>
    <row r="77" spans="1:4" x14ac:dyDescent="0.25">
      <c r="A77" s="32" t="str">
        <f t="shared" si="1"/>
        <v>2011</v>
      </c>
      <c r="B77" s="108" t="s">
        <v>151</v>
      </c>
      <c r="C77" s="24">
        <v>1.3365580022734851</v>
      </c>
      <c r="D77" s="110">
        <v>102.4995</v>
      </c>
    </row>
    <row r="78" spans="1:4" x14ac:dyDescent="0.25">
      <c r="A78" s="32" t="str">
        <f t="shared" si="1"/>
        <v>2011</v>
      </c>
      <c r="B78" s="108" t="s">
        <v>152</v>
      </c>
      <c r="C78" s="24">
        <v>1.3651318034756255</v>
      </c>
      <c r="D78" s="110">
        <v>102.858</v>
      </c>
    </row>
    <row r="79" spans="1:4" x14ac:dyDescent="0.25">
      <c r="A79" s="32" t="str">
        <f t="shared" si="1"/>
        <v>2011</v>
      </c>
      <c r="B79" s="108" t="s">
        <v>153</v>
      </c>
      <c r="C79" s="24">
        <v>1.4018065361192276</v>
      </c>
      <c r="D79" s="110">
        <v>103.756</v>
      </c>
    </row>
    <row r="80" spans="1:4" x14ac:dyDescent="0.25">
      <c r="A80" s="32" t="str">
        <f t="shared" si="1"/>
        <v>2011</v>
      </c>
      <c r="B80" s="108" t="s">
        <v>154</v>
      </c>
      <c r="C80" s="24">
        <v>1.4454846312460294</v>
      </c>
      <c r="D80" s="110">
        <v>104.6677</v>
      </c>
    </row>
    <row r="81" spans="1:4" x14ac:dyDescent="0.25">
      <c r="A81" s="32" t="str">
        <f t="shared" si="1"/>
        <v>2011</v>
      </c>
      <c r="B81" s="108" t="s">
        <v>155</v>
      </c>
      <c r="C81" s="24">
        <v>1.4327953091427814</v>
      </c>
      <c r="D81" s="110">
        <v>104.2633</v>
      </c>
    </row>
    <row r="82" spans="1:4" x14ac:dyDescent="0.25">
      <c r="A82" s="32" t="str">
        <f t="shared" si="1"/>
        <v>2011</v>
      </c>
      <c r="B82" s="108" t="s">
        <v>156</v>
      </c>
      <c r="C82" s="24">
        <v>1.4396302568818646</v>
      </c>
      <c r="D82" s="110">
        <v>104.4573</v>
      </c>
    </row>
    <row r="83" spans="1:4" x14ac:dyDescent="0.25">
      <c r="A83" s="32" t="str">
        <f t="shared" si="1"/>
        <v>2011</v>
      </c>
      <c r="B83" s="108" t="s">
        <v>157</v>
      </c>
      <c r="C83" s="24">
        <v>1.4275808913729431</v>
      </c>
      <c r="D83" s="110">
        <v>104.06229999999999</v>
      </c>
    </row>
    <row r="84" spans="1:4" x14ac:dyDescent="0.25">
      <c r="A84" s="32" t="str">
        <f t="shared" si="1"/>
        <v>2011</v>
      </c>
      <c r="B84" s="108" t="s">
        <v>158</v>
      </c>
      <c r="C84" s="24">
        <v>1.4322633943840379</v>
      </c>
      <c r="D84" s="110">
        <v>104.1591</v>
      </c>
    </row>
    <row r="85" spans="1:4" x14ac:dyDescent="0.25">
      <c r="A85" s="32" t="str">
        <f t="shared" si="1"/>
        <v>2011</v>
      </c>
      <c r="B85" s="108" t="s">
        <v>159</v>
      </c>
      <c r="C85" s="24">
        <v>1.3755417399199958</v>
      </c>
      <c r="D85" s="110">
        <v>103.4404</v>
      </c>
    </row>
    <row r="86" spans="1:4" x14ac:dyDescent="0.25">
      <c r="A86" s="32" t="str">
        <f t="shared" si="1"/>
        <v>2011</v>
      </c>
      <c r="B86" s="108" t="s">
        <v>160</v>
      </c>
      <c r="C86" s="24">
        <v>1.3716256466014751</v>
      </c>
      <c r="D86" s="110">
        <v>103.4795</v>
      </c>
    </row>
    <row r="87" spans="1:4" x14ac:dyDescent="0.25">
      <c r="A87" s="32" t="str">
        <f t="shared" si="1"/>
        <v>2011</v>
      </c>
      <c r="B87" s="108" t="s">
        <v>161</v>
      </c>
      <c r="C87" s="24">
        <v>1.3553307122140914</v>
      </c>
      <c r="D87" s="110">
        <v>103.3086</v>
      </c>
    </row>
    <row r="88" spans="1:4" x14ac:dyDescent="0.25">
      <c r="A88" s="32" t="str">
        <f t="shared" si="1"/>
        <v>2011</v>
      </c>
      <c r="B88" s="108" t="s">
        <v>162</v>
      </c>
      <c r="C88" s="24">
        <v>1.3150658414014813</v>
      </c>
      <c r="D88" s="110">
        <v>102.4385</v>
      </c>
    </row>
    <row r="89" spans="1:4" x14ac:dyDescent="0.25">
      <c r="A89" s="32" t="str">
        <f t="shared" si="1"/>
        <v>2012</v>
      </c>
      <c r="B89" s="108" t="s">
        <v>163</v>
      </c>
      <c r="C89" s="24">
        <v>1.2888031233370412</v>
      </c>
      <c r="D89" s="110">
        <v>101.3777</v>
      </c>
    </row>
    <row r="90" spans="1:4" x14ac:dyDescent="0.25">
      <c r="A90" s="32" t="str">
        <f t="shared" si="1"/>
        <v>2012</v>
      </c>
      <c r="B90" s="108" t="s">
        <v>164</v>
      </c>
      <c r="C90" s="24">
        <v>1.3233265146729121</v>
      </c>
      <c r="D90" s="110">
        <v>101.74850000000001</v>
      </c>
    </row>
    <row r="91" spans="1:4" x14ac:dyDescent="0.25">
      <c r="A91" s="32" t="str">
        <f t="shared" si="1"/>
        <v>2012</v>
      </c>
      <c r="B91" s="108" t="s">
        <v>165</v>
      </c>
      <c r="C91" s="24">
        <v>1.3206074318767957</v>
      </c>
      <c r="D91" s="110">
        <v>101.9081</v>
      </c>
    </row>
    <row r="92" spans="1:4" x14ac:dyDescent="0.25">
      <c r="A92" s="32" t="str">
        <f t="shared" si="1"/>
        <v>2012</v>
      </c>
      <c r="B92" s="108" t="s">
        <v>166</v>
      </c>
      <c r="C92" s="24">
        <v>1.3158223692434416</v>
      </c>
      <c r="D92" s="110">
        <v>101.6722</v>
      </c>
    </row>
    <row r="93" spans="1:4" x14ac:dyDescent="0.25">
      <c r="A93" s="32" t="str">
        <f t="shared" si="1"/>
        <v>2012</v>
      </c>
      <c r="B93" s="108" t="s">
        <v>167</v>
      </c>
      <c r="C93" s="24">
        <v>1.2792844194671269</v>
      </c>
      <c r="D93" s="110">
        <v>101.1263</v>
      </c>
    </row>
    <row r="94" spans="1:4" x14ac:dyDescent="0.25">
      <c r="A94" s="32" t="str">
        <f t="shared" si="1"/>
        <v>2012</v>
      </c>
      <c r="B94" s="108" t="s">
        <v>168</v>
      </c>
      <c r="C94" s="24">
        <v>1.2534020465047255</v>
      </c>
      <c r="D94" s="110">
        <v>100.53449999999999</v>
      </c>
    </row>
    <row r="95" spans="1:4" x14ac:dyDescent="0.25">
      <c r="A95" s="32" t="str">
        <f t="shared" si="1"/>
        <v>2012</v>
      </c>
      <c r="B95" s="108" t="s">
        <v>169</v>
      </c>
      <c r="C95" s="24">
        <v>1.2285834862407865</v>
      </c>
      <c r="D95" s="110">
        <v>99.257300000000001</v>
      </c>
    </row>
    <row r="96" spans="1:4" x14ac:dyDescent="0.25">
      <c r="A96" s="32" t="str">
        <f t="shared" si="1"/>
        <v>2012</v>
      </c>
      <c r="B96" s="108" t="s">
        <v>170</v>
      </c>
      <c r="C96" s="24">
        <v>1.2404003863599122</v>
      </c>
      <c r="D96" s="110">
        <v>98.854399999999998</v>
      </c>
    </row>
    <row r="97" spans="1:4" x14ac:dyDescent="0.25">
      <c r="A97" s="32" t="str">
        <f t="shared" si="1"/>
        <v>2012</v>
      </c>
      <c r="B97" s="108" t="s">
        <v>171</v>
      </c>
      <c r="C97" s="24">
        <v>1.2867280435943462</v>
      </c>
      <c r="D97" s="110">
        <v>99.945999999999998</v>
      </c>
    </row>
    <row r="98" spans="1:4" x14ac:dyDescent="0.25">
      <c r="A98" s="32" t="str">
        <f t="shared" si="1"/>
        <v>2012</v>
      </c>
      <c r="B98" s="108" t="s">
        <v>172</v>
      </c>
      <c r="C98" s="24">
        <v>1.2974192126248232</v>
      </c>
      <c r="D98" s="110">
        <v>100.2873</v>
      </c>
    </row>
    <row r="99" spans="1:4" x14ac:dyDescent="0.25">
      <c r="A99" s="32" t="str">
        <f t="shared" si="1"/>
        <v>2012</v>
      </c>
      <c r="B99" s="108" t="s">
        <v>173</v>
      </c>
      <c r="C99" s="24">
        <v>1.2829932952053384</v>
      </c>
      <c r="D99" s="110">
        <v>99.986800000000002</v>
      </c>
    </row>
    <row r="100" spans="1:4" x14ac:dyDescent="0.25">
      <c r="A100" s="32" t="str">
        <f t="shared" si="1"/>
        <v>2012</v>
      </c>
      <c r="B100" s="108" t="s">
        <v>174</v>
      </c>
      <c r="C100" s="24">
        <v>1.312213002613666</v>
      </c>
      <c r="D100" s="110">
        <v>100.70699999999999</v>
      </c>
    </row>
    <row r="101" spans="1:4" x14ac:dyDescent="0.25">
      <c r="A101" s="32" t="str">
        <f t="shared" si="1"/>
        <v>2013</v>
      </c>
      <c r="B101" s="108" t="s">
        <v>175</v>
      </c>
      <c r="C101" s="24">
        <v>1.3293567840732423</v>
      </c>
      <c r="D101" s="110">
        <v>101.5164</v>
      </c>
    </row>
    <row r="102" spans="1:4" x14ac:dyDescent="0.25">
      <c r="A102" s="32" t="str">
        <f t="shared" si="1"/>
        <v>2013</v>
      </c>
      <c r="B102" s="108" t="s">
        <v>176</v>
      </c>
      <c r="C102" s="24">
        <v>1.3347748902147651</v>
      </c>
      <c r="D102" s="110">
        <v>102.0685</v>
      </c>
    </row>
    <row r="103" spans="1:4" x14ac:dyDescent="0.25">
      <c r="A103" s="32" t="str">
        <f t="shared" si="1"/>
        <v>2013</v>
      </c>
      <c r="B103" s="108" t="s">
        <v>177</v>
      </c>
      <c r="C103" s="24">
        <v>1.2952648097664003</v>
      </c>
      <c r="D103" s="110">
        <v>101.3279</v>
      </c>
    </row>
    <row r="104" spans="1:4" x14ac:dyDescent="0.25">
      <c r="A104" s="32" t="str">
        <f t="shared" si="1"/>
        <v>2013</v>
      </c>
      <c r="B104" s="108" t="s">
        <v>178</v>
      </c>
      <c r="C104" s="24">
        <v>1.3025536433923344</v>
      </c>
      <c r="D104" s="110">
        <v>101.5665</v>
      </c>
    </row>
    <row r="105" spans="1:4" x14ac:dyDescent="0.25">
      <c r="A105" s="32" t="str">
        <f t="shared" si="1"/>
        <v>2013</v>
      </c>
      <c r="B105" s="108" t="s">
        <v>179</v>
      </c>
      <c r="C105" s="24">
        <v>1.2978878432816003</v>
      </c>
      <c r="D105" s="110">
        <v>101.794</v>
      </c>
    </row>
    <row r="106" spans="1:4" x14ac:dyDescent="0.25">
      <c r="A106" s="32" t="str">
        <f t="shared" si="1"/>
        <v>2013</v>
      </c>
      <c r="B106" s="108" t="s">
        <v>180</v>
      </c>
      <c r="C106" s="24">
        <v>1.3182177695755337</v>
      </c>
      <c r="D106" s="110">
        <v>102.3579</v>
      </c>
    </row>
    <row r="107" spans="1:4" x14ac:dyDescent="0.25">
      <c r="A107" s="32" t="str">
        <f t="shared" si="1"/>
        <v>2013</v>
      </c>
      <c r="B107" s="108" t="s">
        <v>181</v>
      </c>
      <c r="C107" s="24">
        <v>1.3077545266288246</v>
      </c>
      <c r="D107" s="110">
        <v>102.3587</v>
      </c>
    </row>
    <row r="108" spans="1:4" x14ac:dyDescent="0.25">
      <c r="A108" s="32" t="str">
        <f t="shared" si="1"/>
        <v>2013</v>
      </c>
      <c r="B108" s="108" t="s">
        <v>182</v>
      </c>
      <c r="C108" s="24">
        <v>1.3314451665611273</v>
      </c>
      <c r="D108" s="110">
        <v>102.7423</v>
      </c>
    </row>
    <row r="109" spans="1:4" x14ac:dyDescent="0.25">
      <c r="A109" s="32" t="str">
        <f t="shared" si="1"/>
        <v>2013</v>
      </c>
      <c r="B109" s="108" t="s">
        <v>183</v>
      </c>
      <c r="C109" s="24">
        <v>1.3348842908947809</v>
      </c>
      <c r="D109" s="110">
        <v>102.6314</v>
      </c>
    </row>
    <row r="110" spans="1:4" x14ac:dyDescent="0.25">
      <c r="A110" s="32" t="str">
        <f t="shared" si="1"/>
        <v>2013</v>
      </c>
      <c r="B110" s="108" t="s">
        <v>184</v>
      </c>
      <c r="C110" s="24">
        <v>1.3642160934662644</v>
      </c>
      <c r="D110" s="110">
        <v>103.18300000000001</v>
      </c>
    </row>
    <row r="111" spans="1:4" x14ac:dyDescent="0.25">
      <c r="A111" s="32" t="str">
        <f t="shared" si="1"/>
        <v>2013</v>
      </c>
      <c r="B111" s="108" t="s">
        <v>185</v>
      </c>
      <c r="C111" s="24">
        <v>1.3488861707333786</v>
      </c>
      <c r="D111" s="110">
        <v>103.1981</v>
      </c>
    </row>
    <row r="112" spans="1:4" x14ac:dyDescent="0.25">
      <c r="A112" s="32" t="str">
        <f t="shared" si="1"/>
        <v>2013</v>
      </c>
      <c r="B112" s="108" t="s">
        <v>186</v>
      </c>
      <c r="C112" s="24">
        <v>1.3704603842387189</v>
      </c>
      <c r="D112" s="110">
        <v>103.9011</v>
      </c>
    </row>
    <row r="113" spans="1:4" x14ac:dyDescent="0.25">
      <c r="A113" s="32" t="str">
        <f t="shared" si="1"/>
        <v>2014</v>
      </c>
      <c r="B113" s="108" t="s">
        <v>187</v>
      </c>
      <c r="C113" s="24">
        <v>1.3620832791337694</v>
      </c>
      <c r="D113" s="110">
        <v>103.54730000000001</v>
      </c>
    </row>
    <row r="114" spans="1:4" x14ac:dyDescent="0.25">
      <c r="A114" s="32" t="str">
        <f t="shared" si="1"/>
        <v>2014</v>
      </c>
      <c r="B114" s="108" t="s">
        <v>188</v>
      </c>
      <c r="C114" s="24">
        <v>1.3665402616924602</v>
      </c>
      <c r="D114" s="110">
        <v>103.61799999999999</v>
      </c>
    </row>
    <row r="115" spans="1:4" x14ac:dyDescent="0.25">
      <c r="A115" s="32" t="str">
        <f t="shared" si="1"/>
        <v>2014</v>
      </c>
      <c r="B115" s="108" t="s">
        <v>189</v>
      </c>
      <c r="C115" s="24">
        <v>1.3827523491925349</v>
      </c>
      <c r="D115" s="110">
        <v>104.06950000000001</v>
      </c>
    </row>
    <row r="116" spans="1:4" x14ac:dyDescent="0.25">
      <c r="A116" s="32" t="str">
        <f t="shared" si="1"/>
        <v>2014</v>
      </c>
      <c r="B116" s="108" t="s">
        <v>190</v>
      </c>
      <c r="C116" s="24">
        <v>1.3809120122912215</v>
      </c>
      <c r="D116" s="110">
        <v>104.10890000000001</v>
      </c>
    </row>
    <row r="117" spans="1:4" x14ac:dyDescent="0.25">
      <c r="A117" s="32" t="str">
        <f t="shared" si="1"/>
        <v>2014</v>
      </c>
      <c r="B117" s="108" t="s">
        <v>191</v>
      </c>
      <c r="C117" s="24">
        <v>1.3733518918952325</v>
      </c>
      <c r="D117" s="110">
        <v>103.84050000000001</v>
      </c>
    </row>
    <row r="118" spans="1:4" x14ac:dyDescent="0.25">
      <c r="A118" s="32" t="str">
        <f t="shared" si="1"/>
        <v>2014</v>
      </c>
      <c r="B118" s="108" t="s">
        <v>192</v>
      </c>
      <c r="C118" s="24">
        <v>1.3594344752582925</v>
      </c>
      <c r="D118" s="110">
        <v>103.55</v>
      </c>
    </row>
    <row r="119" spans="1:4" x14ac:dyDescent="0.25">
      <c r="A119" s="32" t="str">
        <f t="shared" si="1"/>
        <v>2014</v>
      </c>
      <c r="B119" s="108" t="s">
        <v>193</v>
      </c>
      <c r="C119" s="24">
        <v>1.3533869184327239</v>
      </c>
      <c r="D119" s="110">
        <v>103.56</v>
      </c>
    </row>
    <row r="120" spans="1:4" x14ac:dyDescent="0.25">
      <c r="A120" s="32" t="str">
        <f t="shared" si="1"/>
        <v>2014</v>
      </c>
      <c r="B120" s="108" t="s">
        <v>194</v>
      </c>
      <c r="C120" s="24">
        <v>1.331642325132725</v>
      </c>
      <c r="D120" s="110">
        <v>103.15479999999999</v>
      </c>
    </row>
    <row r="121" spans="1:4" x14ac:dyDescent="0.25">
      <c r="A121" s="32" t="str">
        <f t="shared" si="1"/>
        <v>2014</v>
      </c>
      <c r="B121" s="108" t="s">
        <v>195</v>
      </c>
      <c r="C121" s="24">
        <v>1.2899444188748794</v>
      </c>
      <c r="D121" s="110">
        <v>102.55589999999999</v>
      </c>
    </row>
    <row r="122" spans="1:4" x14ac:dyDescent="0.25">
      <c r="A122" s="32" t="str">
        <f t="shared" si="1"/>
        <v>2014</v>
      </c>
      <c r="B122" s="108" t="s">
        <v>196</v>
      </c>
      <c r="C122" s="24">
        <v>1.2673572496319911</v>
      </c>
      <c r="D122" s="110">
        <v>102.20650000000001</v>
      </c>
    </row>
    <row r="123" spans="1:4" x14ac:dyDescent="0.25">
      <c r="A123" s="32" t="str">
        <f t="shared" si="1"/>
        <v>2014</v>
      </c>
      <c r="B123" s="108" t="s">
        <v>197</v>
      </c>
      <c r="C123" s="24">
        <v>1.2478007511760523</v>
      </c>
      <c r="D123" s="110">
        <v>102.36450000000001</v>
      </c>
    </row>
    <row r="124" spans="1:4" x14ac:dyDescent="0.25">
      <c r="A124" s="32" t="str">
        <f t="shared" si="1"/>
        <v>2014</v>
      </c>
      <c r="B124" s="108" t="s">
        <v>198</v>
      </c>
      <c r="C124" s="24">
        <v>1.2314611224644985</v>
      </c>
      <c r="D124" s="110">
        <v>102.7079</v>
      </c>
    </row>
    <row r="125" spans="1:4" x14ac:dyDescent="0.25">
      <c r="A125" s="32" t="str">
        <f t="shared" si="1"/>
        <v>2015</v>
      </c>
      <c r="B125" s="108" t="s">
        <v>199</v>
      </c>
      <c r="C125" s="24">
        <v>1.1629812372748047</v>
      </c>
      <c r="D125" s="110">
        <v>100.89239999999999</v>
      </c>
    </row>
    <row r="126" spans="1:4" x14ac:dyDescent="0.25">
      <c r="A126" s="32" t="str">
        <f t="shared" si="1"/>
        <v>2015</v>
      </c>
      <c r="B126" s="108" t="s">
        <v>200</v>
      </c>
      <c r="C126" s="24">
        <v>1.1355635802048558</v>
      </c>
      <c r="D126" s="110">
        <v>99.840500000000006</v>
      </c>
    </row>
    <row r="127" spans="1:4" x14ac:dyDescent="0.25">
      <c r="A127" s="32" t="str">
        <f t="shared" si="1"/>
        <v>2015</v>
      </c>
      <c r="B127" s="108" t="s">
        <v>201</v>
      </c>
      <c r="C127" s="24">
        <v>1.0816285605319362</v>
      </c>
      <c r="D127" s="110">
        <v>98.076800000000006</v>
      </c>
    </row>
    <row r="128" spans="1:4" x14ac:dyDescent="0.25">
      <c r="A128" s="32" t="str">
        <f t="shared" si="1"/>
        <v>2015</v>
      </c>
      <c r="B128" s="108" t="s">
        <v>202</v>
      </c>
      <c r="C128" s="24">
        <v>1.0818040770599335</v>
      </c>
      <c r="D128" s="110">
        <v>97.568399999999997</v>
      </c>
    </row>
    <row r="129" spans="1:4" x14ac:dyDescent="0.25">
      <c r="A129" s="32" t="str">
        <f t="shared" si="1"/>
        <v>2015</v>
      </c>
      <c r="B129" s="108" t="s">
        <v>203</v>
      </c>
      <c r="C129" s="24">
        <v>1.1156564193252667</v>
      </c>
      <c r="D129" s="110">
        <v>98.534099999999995</v>
      </c>
    </row>
    <row r="130" spans="1:4" x14ac:dyDescent="0.25">
      <c r="A130" s="32" t="str">
        <f t="shared" si="1"/>
        <v>2015</v>
      </c>
      <c r="B130" s="108" t="s">
        <v>204</v>
      </c>
      <c r="C130" s="24">
        <v>1.1216306355910672</v>
      </c>
      <c r="D130" s="110">
        <v>99.051000000000002</v>
      </c>
    </row>
    <row r="131" spans="1:4" x14ac:dyDescent="0.25">
      <c r="A131" s="32" t="str">
        <f t="shared" si="1"/>
        <v>2015</v>
      </c>
      <c r="B131" s="108" t="s">
        <v>205</v>
      </c>
      <c r="C131" s="24">
        <v>1.1003731805604553</v>
      </c>
      <c r="D131" s="110">
        <v>98.699600000000004</v>
      </c>
    </row>
    <row r="132" spans="1:4" x14ac:dyDescent="0.25">
      <c r="A132" s="32" t="str">
        <f t="shared" si="1"/>
        <v>2015</v>
      </c>
      <c r="B132" s="108" t="s">
        <v>206</v>
      </c>
      <c r="C132" s="24">
        <v>1.1130132507566541</v>
      </c>
      <c r="D132" s="110">
        <v>99.703800000000001</v>
      </c>
    </row>
    <row r="133" spans="1:4" x14ac:dyDescent="0.25">
      <c r="A133" s="32" t="str">
        <f t="shared" si="1"/>
        <v>2015</v>
      </c>
      <c r="B133" s="108" t="s">
        <v>207</v>
      </c>
      <c r="C133" s="24">
        <v>1.1215619499790099</v>
      </c>
      <c r="D133" s="110">
        <v>100.05589999999999</v>
      </c>
    </row>
    <row r="134" spans="1:4" x14ac:dyDescent="0.25">
      <c r="A134" s="32" t="str">
        <f t="shared" ref="A134:A184" si="2">LEFT(B134,4)</f>
        <v>2015</v>
      </c>
      <c r="B134" s="108" t="s">
        <v>208</v>
      </c>
      <c r="C134" s="24">
        <v>1.1231193787173146</v>
      </c>
      <c r="D134" s="110">
        <v>99.946399999999997</v>
      </c>
    </row>
    <row r="135" spans="1:4" x14ac:dyDescent="0.25">
      <c r="A135" s="32" t="str">
        <f t="shared" si="2"/>
        <v>2015</v>
      </c>
      <c r="B135" s="108" t="s">
        <v>209</v>
      </c>
      <c r="C135" s="24">
        <v>1.0719535989877327</v>
      </c>
      <c r="D135" s="110">
        <v>98.585700000000003</v>
      </c>
    </row>
    <row r="136" spans="1:4" x14ac:dyDescent="0.25">
      <c r="A136" s="32" t="str">
        <f t="shared" si="2"/>
        <v>2015</v>
      </c>
      <c r="B136" s="108" t="s">
        <v>210</v>
      </c>
      <c r="C136" s="24">
        <v>1.0887264121979165</v>
      </c>
      <c r="D136" s="110">
        <v>99.277000000000001</v>
      </c>
    </row>
    <row r="137" spans="1:4" x14ac:dyDescent="0.25">
      <c r="A137" s="32" t="str">
        <f t="shared" si="2"/>
        <v>2016</v>
      </c>
      <c r="B137" s="108" t="s">
        <v>211</v>
      </c>
      <c r="C137" s="24">
        <v>1.0847611773520525</v>
      </c>
      <c r="D137" s="110">
        <v>99.883499999999998</v>
      </c>
    </row>
    <row r="138" spans="1:4" x14ac:dyDescent="0.25">
      <c r="A138" s="32" t="str">
        <f t="shared" si="2"/>
        <v>2016</v>
      </c>
      <c r="B138" s="108" t="s">
        <v>212</v>
      </c>
      <c r="C138" s="24">
        <v>1.1089635416037098</v>
      </c>
      <c r="D138" s="110">
        <v>100.5733</v>
      </c>
    </row>
    <row r="139" spans="1:4" x14ac:dyDescent="0.25">
      <c r="A139" s="32" t="str">
        <f t="shared" si="2"/>
        <v>2016</v>
      </c>
      <c r="B139" s="108" t="s">
        <v>213</v>
      </c>
      <c r="C139" s="24">
        <v>1.1129768312726012</v>
      </c>
      <c r="D139" s="110">
        <v>100.17449999999999</v>
      </c>
    </row>
    <row r="140" spans="1:4" x14ac:dyDescent="0.25">
      <c r="A140" s="32" t="str">
        <f t="shared" si="2"/>
        <v>2016</v>
      </c>
      <c r="B140" s="108" t="s">
        <v>214</v>
      </c>
      <c r="C140" s="24">
        <v>1.1339521839578879</v>
      </c>
      <c r="D140" s="110">
        <v>100.7085</v>
      </c>
    </row>
    <row r="141" spans="1:4" x14ac:dyDescent="0.25">
      <c r="A141" s="32" t="str">
        <f t="shared" si="2"/>
        <v>2016</v>
      </c>
      <c r="B141" s="108" t="s">
        <v>215</v>
      </c>
      <c r="C141" s="24">
        <v>1.1303789222311735</v>
      </c>
      <c r="D141" s="110">
        <v>100.8916</v>
      </c>
    </row>
    <row r="142" spans="1:4" x14ac:dyDescent="0.25">
      <c r="A142" s="32" t="str">
        <f t="shared" si="2"/>
        <v>2016</v>
      </c>
      <c r="B142" s="108" t="s">
        <v>216</v>
      </c>
      <c r="C142" s="24">
        <v>1.123171098381589</v>
      </c>
      <c r="D142" s="110">
        <v>100.84</v>
      </c>
    </row>
    <row r="143" spans="1:4" x14ac:dyDescent="0.25">
      <c r="A143" s="32" t="str">
        <f t="shared" si="2"/>
        <v>2016</v>
      </c>
      <c r="B143" s="108" t="s">
        <v>217</v>
      </c>
      <c r="C143" s="24">
        <v>1.1057229233058419</v>
      </c>
      <c r="D143" s="110">
        <v>101.0033</v>
      </c>
    </row>
    <row r="144" spans="1:4" x14ac:dyDescent="0.25">
      <c r="A144" s="32" t="str">
        <f t="shared" si="2"/>
        <v>2016</v>
      </c>
      <c r="B144" s="108" t="s">
        <v>218</v>
      </c>
      <c r="C144" s="24">
        <v>1.1206446844740843</v>
      </c>
      <c r="D144" s="110">
        <v>101.1461</v>
      </c>
    </row>
    <row r="145" spans="1:4" x14ac:dyDescent="0.25">
      <c r="A145" s="32" t="str">
        <f t="shared" si="2"/>
        <v>2016</v>
      </c>
      <c r="B145" s="108" t="s">
        <v>219</v>
      </c>
      <c r="C145" s="24">
        <v>1.1210647963120555</v>
      </c>
      <c r="D145" s="110">
        <v>101.1564</v>
      </c>
    </row>
    <row r="146" spans="1:4" x14ac:dyDescent="0.25">
      <c r="A146" s="32" t="str">
        <f t="shared" si="2"/>
        <v>2016</v>
      </c>
      <c r="B146" s="108" t="s">
        <v>220</v>
      </c>
      <c r="C146" s="24">
        <v>1.1016161590345965</v>
      </c>
      <c r="D146" s="110">
        <v>101.30240000000001</v>
      </c>
    </row>
    <row r="147" spans="1:4" x14ac:dyDescent="0.25">
      <c r="A147" s="32" t="str">
        <f t="shared" si="2"/>
        <v>2016</v>
      </c>
      <c r="B147" s="108" t="s">
        <v>221</v>
      </c>
      <c r="C147" s="24">
        <v>1.0779081855054118</v>
      </c>
      <c r="D147" s="110">
        <v>101.1682</v>
      </c>
    </row>
    <row r="148" spans="1:4" x14ac:dyDescent="0.25">
      <c r="A148" s="32" t="str">
        <f t="shared" si="2"/>
        <v>2016</v>
      </c>
      <c r="B148" s="108" t="s">
        <v>222</v>
      </c>
      <c r="C148" s="24">
        <v>1.0538215098248307</v>
      </c>
      <c r="D148" s="110">
        <v>100.65049999999999</v>
      </c>
    </row>
    <row r="149" spans="1:4" x14ac:dyDescent="0.25">
      <c r="A149" s="32" t="str">
        <f t="shared" si="2"/>
        <v>2017</v>
      </c>
      <c r="B149" s="108" t="s">
        <v>223</v>
      </c>
      <c r="C149" s="24">
        <v>1.0627505301531019</v>
      </c>
      <c r="D149" s="110">
        <v>100.5823</v>
      </c>
    </row>
    <row r="150" spans="1:4" x14ac:dyDescent="0.25">
      <c r="A150" s="32" t="str">
        <f t="shared" si="2"/>
        <v>2017</v>
      </c>
      <c r="B150" s="108" t="s">
        <v>224</v>
      </c>
      <c r="C150" s="24">
        <v>1.0645432577152771</v>
      </c>
      <c r="D150" s="110">
        <v>100.285</v>
      </c>
    </row>
    <row r="151" spans="1:4" x14ac:dyDescent="0.25">
      <c r="A151" s="32" t="str">
        <f t="shared" si="2"/>
        <v>2017</v>
      </c>
      <c r="B151" s="108" t="s">
        <v>225</v>
      </c>
      <c r="C151" s="24">
        <v>1.0691358858881332</v>
      </c>
      <c r="D151" s="110">
        <v>100.6696</v>
      </c>
    </row>
    <row r="152" spans="1:4" x14ac:dyDescent="0.25">
      <c r="A152" s="32" t="str">
        <f t="shared" si="2"/>
        <v>2017</v>
      </c>
      <c r="B152" s="108" t="s">
        <v>226</v>
      </c>
      <c r="C152" s="24">
        <v>1.0714151787388373</v>
      </c>
      <c r="D152" s="110">
        <v>100.65179999999999</v>
      </c>
    </row>
    <row r="153" spans="1:4" x14ac:dyDescent="0.25">
      <c r="A153" s="32" t="str">
        <f t="shared" si="2"/>
        <v>2017</v>
      </c>
      <c r="B153" s="108" t="s">
        <v>227</v>
      </c>
      <c r="C153" s="24">
        <v>1.1055619272774631</v>
      </c>
      <c r="D153" s="110">
        <v>101.7084</v>
      </c>
    </row>
    <row r="154" spans="1:4" x14ac:dyDescent="0.25">
      <c r="A154" s="32" t="str">
        <f t="shared" si="2"/>
        <v>2017</v>
      </c>
      <c r="B154" s="108" t="s">
        <v>228</v>
      </c>
      <c r="C154" s="24">
        <v>1.1235955056179776</v>
      </c>
      <c r="D154" s="110">
        <v>102.2033</v>
      </c>
    </row>
    <row r="155" spans="1:4" x14ac:dyDescent="0.25">
      <c r="A155" s="32" t="str">
        <f t="shared" si="2"/>
        <v>2017</v>
      </c>
      <c r="B155" s="108" t="s">
        <v>229</v>
      </c>
      <c r="C155" s="24">
        <v>1.1519030705819391</v>
      </c>
      <c r="D155" s="110">
        <v>102.6957</v>
      </c>
    </row>
    <row r="156" spans="1:4" x14ac:dyDescent="0.25">
      <c r="A156" s="32" t="str">
        <f t="shared" si="2"/>
        <v>2017</v>
      </c>
      <c r="B156" s="108" t="s">
        <v>230</v>
      </c>
      <c r="C156" s="24">
        <v>1.181073997829186</v>
      </c>
      <c r="D156" s="110">
        <v>103.29089999999999</v>
      </c>
    </row>
    <row r="157" spans="1:4" x14ac:dyDescent="0.25">
      <c r="A157" s="32" t="str">
        <f t="shared" si="2"/>
        <v>2017</v>
      </c>
      <c r="B157" s="108" t="s">
        <v>231</v>
      </c>
      <c r="C157" s="24">
        <v>1.1911920401689016</v>
      </c>
      <c r="D157" s="110">
        <v>103.2319</v>
      </c>
    </row>
    <row r="158" spans="1:4" x14ac:dyDescent="0.25">
      <c r="A158" s="32" t="str">
        <f t="shared" si="2"/>
        <v>2017</v>
      </c>
      <c r="B158" s="108" t="s">
        <v>232</v>
      </c>
      <c r="C158" s="24">
        <v>1.1755654028750804</v>
      </c>
      <c r="D158" s="110">
        <v>103.0964</v>
      </c>
    </row>
    <row r="159" spans="1:4" x14ac:dyDescent="0.25">
      <c r="A159" s="32" t="str">
        <f t="shared" si="2"/>
        <v>2017</v>
      </c>
      <c r="B159" s="108" t="s">
        <v>233</v>
      </c>
      <c r="C159" s="24">
        <v>1.1740345356347071</v>
      </c>
      <c r="D159" s="110">
        <v>103.31950000000001</v>
      </c>
    </row>
    <row r="160" spans="1:4" x14ac:dyDescent="0.25">
      <c r="A160" s="32" t="str">
        <f t="shared" si="2"/>
        <v>2017</v>
      </c>
      <c r="B160" s="108" t="s">
        <v>234</v>
      </c>
      <c r="C160" s="24">
        <v>1.1832185532455448</v>
      </c>
      <c r="D160" s="110">
        <v>103.6147</v>
      </c>
    </row>
    <row r="161" spans="1:4" x14ac:dyDescent="0.25">
      <c r="A161" s="32" t="str">
        <f t="shared" si="2"/>
        <v>2018</v>
      </c>
      <c r="B161" s="108" t="s">
        <v>235</v>
      </c>
      <c r="C161" s="24">
        <v>1.21948631821715</v>
      </c>
      <c r="D161" s="110">
        <v>103.75320000000001</v>
      </c>
    </row>
    <row r="162" spans="1:4" x14ac:dyDescent="0.25">
      <c r="A162" s="32" t="str">
        <f t="shared" si="2"/>
        <v>2018</v>
      </c>
      <c r="B162" s="108" t="s">
        <v>236</v>
      </c>
      <c r="C162" s="24">
        <v>1.2341336690176912</v>
      </c>
      <c r="D162" s="110">
        <v>103.88549999999999</v>
      </c>
    </row>
    <row r="163" spans="1:4" x14ac:dyDescent="0.25">
      <c r="A163" s="32" t="str">
        <f t="shared" si="2"/>
        <v>2018</v>
      </c>
      <c r="B163" s="108" t="s">
        <v>237</v>
      </c>
      <c r="C163" s="24">
        <v>1.2330524645327872</v>
      </c>
      <c r="D163" s="110">
        <v>104.04600000000001</v>
      </c>
    </row>
    <row r="164" spans="1:4" x14ac:dyDescent="0.25">
      <c r="A164" s="32" t="str">
        <f t="shared" si="2"/>
        <v>2018</v>
      </c>
      <c r="B164" s="108" t="s">
        <v>238</v>
      </c>
      <c r="C164" s="24">
        <v>1.2270799864726702</v>
      </c>
      <c r="D164" s="110">
        <v>104.0842</v>
      </c>
    </row>
    <row r="165" spans="1:4" x14ac:dyDescent="0.25">
      <c r="A165" s="32" t="str">
        <f t="shared" si="2"/>
        <v>2018</v>
      </c>
      <c r="B165" s="108" t="s">
        <v>449</v>
      </c>
      <c r="C165" s="24">
        <v>1.180461799016699</v>
      </c>
      <c r="D165" s="110">
        <v>103.2942</v>
      </c>
    </row>
    <row r="166" spans="1:4" x14ac:dyDescent="0.25">
      <c r="A166" s="32" t="str">
        <f t="shared" si="2"/>
        <v>2018</v>
      </c>
      <c r="B166" s="108" t="s">
        <v>450</v>
      </c>
      <c r="C166" s="24">
        <v>1.1677630599409274</v>
      </c>
      <c r="D166" s="110">
        <v>103.116</v>
      </c>
    </row>
    <row r="167" spans="1:4" x14ac:dyDescent="0.25">
      <c r="A167" s="32" t="str">
        <f t="shared" si="2"/>
        <v>2018</v>
      </c>
      <c r="B167" s="108" t="s">
        <v>451</v>
      </c>
      <c r="C167" s="24">
        <v>1.1682118799905281</v>
      </c>
      <c r="D167" s="110">
        <v>103.745</v>
      </c>
    </row>
    <row r="168" spans="1:4" x14ac:dyDescent="0.25">
      <c r="A168" s="32" t="str">
        <f t="shared" si="2"/>
        <v>2018</v>
      </c>
      <c r="B168" s="108" t="s">
        <v>452</v>
      </c>
      <c r="C168" s="24">
        <v>1.1549315229550725</v>
      </c>
      <c r="D168" s="110">
        <v>103.7535</v>
      </c>
    </row>
    <row r="169" spans="1:4" x14ac:dyDescent="0.25">
      <c r="A169" s="32" t="str">
        <f t="shared" si="2"/>
        <v>2018</v>
      </c>
      <c r="B169" s="108" t="s">
        <v>453</v>
      </c>
      <c r="C169" s="24">
        <v>1.1667794553473503</v>
      </c>
      <c r="D169" s="110">
        <v>103.979</v>
      </c>
    </row>
    <row r="170" spans="1:4" x14ac:dyDescent="0.25">
      <c r="A170" s="32" t="str">
        <f t="shared" si="2"/>
        <v>2018</v>
      </c>
      <c r="B170" s="108" t="s">
        <v>454</v>
      </c>
      <c r="C170" s="24">
        <v>1.1484037360329702</v>
      </c>
      <c r="D170" s="110">
        <v>103.5496</v>
      </c>
    </row>
    <row r="171" spans="1:4" x14ac:dyDescent="0.25">
      <c r="A171" s="32" t="str">
        <f t="shared" si="2"/>
        <v>2018</v>
      </c>
      <c r="B171" s="108" t="s">
        <v>455</v>
      </c>
      <c r="C171" s="24">
        <v>1.1363929501363275</v>
      </c>
      <c r="D171" s="110">
        <v>103.23</v>
      </c>
    </row>
    <row r="172" spans="1:4" x14ac:dyDescent="0.25">
      <c r="A172" s="32" t="str">
        <f t="shared" si="2"/>
        <v>2018</v>
      </c>
      <c r="B172" s="108" t="s">
        <v>456</v>
      </c>
      <c r="C172" s="24">
        <v>1.1376933154260405</v>
      </c>
      <c r="D172" s="110">
        <v>103.2353</v>
      </c>
    </row>
    <row r="173" spans="1:4" x14ac:dyDescent="0.25">
      <c r="A173" s="32" t="str">
        <f t="shared" si="2"/>
        <v>2019</v>
      </c>
      <c r="B173" s="108" t="s">
        <v>1028</v>
      </c>
      <c r="C173" s="24">
        <v>1.1426186946586918</v>
      </c>
      <c r="D173" s="110">
        <v>102.9477</v>
      </c>
    </row>
    <row r="174" spans="1:4" x14ac:dyDescent="0.25">
      <c r="A174" s="32" t="str">
        <f t="shared" si="2"/>
        <v>2019</v>
      </c>
      <c r="B174" s="108" t="s">
        <v>1029</v>
      </c>
      <c r="C174" s="24">
        <v>1.1345779653613348</v>
      </c>
      <c r="D174" s="110">
        <v>102.931</v>
      </c>
    </row>
    <row r="175" spans="1:4" x14ac:dyDescent="0.25">
      <c r="A175" s="32" t="str">
        <f t="shared" si="2"/>
        <v>2019</v>
      </c>
      <c r="B175" s="108" t="s">
        <v>1030</v>
      </c>
      <c r="C175" s="24">
        <v>1.1296517080446791</v>
      </c>
      <c r="D175" s="110">
        <v>102.68380000000001</v>
      </c>
    </row>
    <row r="176" spans="1:4" x14ac:dyDescent="0.25">
      <c r="A176" s="32" t="str">
        <f t="shared" si="2"/>
        <v>2019</v>
      </c>
      <c r="B176" s="108" t="s">
        <v>1031</v>
      </c>
      <c r="C176" s="24">
        <v>1.123647142885555</v>
      </c>
      <c r="D176" s="110">
        <v>102.50839999999999</v>
      </c>
    </row>
    <row r="177" spans="1:4" x14ac:dyDescent="0.25">
      <c r="A177" s="32" t="str">
        <f t="shared" si="2"/>
        <v>2019</v>
      </c>
      <c r="B177" s="108" t="s">
        <v>1032</v>
      </c>
      <c r="C177" s="24">
        <v>1.118709635557962</v>
      </c>
      <c r="D177" s="110">
        <v>103.0184</v>
      </c>
    </row>
    <row r="178" spans="1:4" x14ac:dyDescent="0.25">
      <c r="A178" s="32" t="str">
        <f t="shared" si="2"/>
        <v>2019</v>
      </c>
      <c r="B178" s="108" t="s">
        <v>1033</v>
      </c>
      <c r="D178" s="110"/>
    </row>
    <row r="179" spans="1:4" x14ac:dyDescent="0.25">
      <c r="A179" s="32" t="str">
        <f t="shared" si="2"/>
        <v>2019</v>
      </c>
      <c r="B179" s="108" t="s">
        <v>1034</v>
      </c>
      <c r="D179" s="110"/>
    </row>
    <row r="180" spans="1:4" x14ac:dyDescent="0.25">
      <c r="A180" s="32" t="str">
        <f t="shared" si="2"/>
        <v>2019</v>
      </c>
      <c r="B180" s="108" t="s">
        <v>1035</v>
      </c>
      <c r="D180" s="110"/>
    </row>
    <row r="181" spans="1:4" x14ac:dyDescent="0.25">
      <c r="A181" s="32" t="str">
        <f t="shared" si="2"/>
        <v>2019</v>
      </c>
      <c r="B181" s="108" t="s">
        <v>1036</v>
      </c>
      <c r="D181" s="110"/>
    </row>
    <row r="182" spans="1:4" x14ac:dyDescent="0.25">
      <c r="A182" s="32" t="str">
        <f t="shared" si="2"/>
        <v>2019</v>
      </c>
      <c r="B182" s="108" t="s">
        <v>1037</v>
      </c>
      <c r="D182" s="110"/>
    </row>
    <row r="183" spans="1:4" x14ac:dyDescent="0.25">
      <c r="A183" s="32" t="str">
        <f t="shared" si="2"/>
        <v>2019</v>
      </c>
      <c r="B183" s="108" t="s">
        <v>1038</v>
      </c>
      <c r="D183" s="110"/>
    </row>
    <row r="184" spans="1:4" ht="13.8" thickBot="1" x14ac:dyDescent="0.3">
      <c r="A184" s="32" t="str">
        <f t="shared" si="2"/>
        <v>2019</v>
      </c>
      <c r="B184" s="109" t="s">
        <v>1039</v>
      </c>
      <c r="C184" s="106"/>
      <c r="D184" s="111"/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7"/>
  <dimension ref="A1:F12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5" width="14.109375" style="17" customWidth="1"/>
    <col min="6" max="6" width="9.332031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3">
      <c r="A1" s="18" t="s">
        <v>861</v>
      </c>
      <c r="B1" s="18" t="s">
        <v>884</v>
      </c>
    </row>
    <row r="2" spans="1:6" s="12" customFormat="1" ht="25.5" customHeight="1" x14ac:dyDescent="0.25">
      <c r="A2" s="65" t="s">
        <v>2</v>
      </c>
      <c r="C2" s="13" t="s">
        <v>885</v>
      </c>
      <c r="D2" s="13" t="s">
        <v>886</v>
      </c>
      <c r="F2" s="13"/>
    </row>
    <row r="4" spans="1:6" hidden="1" x14ac:dyDescent="0.25">
      <c r="B4" s="92"/>
      <c r="C4" s="91" t="s">
        <v>887</v>
      </c>
      <c r="D4" s="93" t="s">
        <v>888</v>
      </c>
      <c r="E4" s="24" t="s">
        <v>888</v>
      </c>
    </row>
    <row r="5" spans="1:6" x14ac:dyDescent="0.25">
      <c r="A5" s="21" t="str">
        <f>LEFT(B5,4)</f>
        <v>2010</v>
      </c>
      <c r="B5" s="97" t="s">
        <v>139</v>
      </c>
      <c r="C5" s="48">
        <v>-0.24126116900211056</v>
      </c>
      <c r="D5" s="104">
        <v>18.7</v>
      </c>
    </row>
    <row r="6" spans="1:6" x14ac:dyDescent="0.25">
      <c r="A6" s="21" t="str">
        <f t="shared" ref="A6:A69" si="0">LEFT(B6,4)</f>
        <v>2010</v>
      </c>
      <c r="B6" s="97" t="s">
        <v>140</v>
      </c>
      <c r="C6" s="48">
        <v>-0.2192917787029576</v>
      </c>
      <c r="D6" s="104">
        <v>0</v>
      </c>
    </row>
    <row r="7" spans="1:6" x14ac:dyDescent="0.25">
      <c r="A7" s="21" t="str">
        <f t="shared" si="0"/>
        <v>2010</v>
      </c>
      <c r="B7" s="97" t="s">
        <v>141</v>
      </c>
      <c r="C7" s="48">
        <v>-0.25108640578630004</v>
      </c>
      <c r="D7" s="104">
        <v>3.1</v>
      </c>
    </row>
    <row r="8" spans="1:6" x14ac:dyDescent="0.25">
      <c r="A8" s="21" t="str">
        <f t="shared" si="0"/>
        <v>2010</v>
      </c>
      <c r="B8" s="97" t="s">
        <v>142</v>
      </c>
      <c r="C8" s="48">
        <v>-0.23339293708899822</v>
      </c>
      <c r="D8" s="104">
        <v>0</v>
      </c>
    </row>
    <row r="9" spans="1:6" x14ac:dyDescent="0.25">
      <c r="A9" s="21" t="str">
        <f t="shared" si="0"/>
        <v>2010</v>
      </c>
      <c r="B9" s="97" t="s">
        <v>143</v>
      </c>
      <c r="C9" s="48">
        <v>-0.25140810521715751</v>
      </c>
      <c r="D9" s="104">
        <v>38.5</v>
      </c>
    </row>
    <row r="10" spans="1:6" x14ac:dyDescent="0.25">
      <c r="A10" s="21" t="str">
        <f t="shared" si="0"/>
        <v>2010</v>
      </c>
      <c r="B10" s="97" t="s">
        <v>144</v>
      </c>
      <c r="C10" s="48">
        <v>-0.26154163728925006</v>
      </c>
      <c r="D10" s="104">
        <v>0</v>
      </c>
    </row>
    <row r="11" spans="1:6" x14ac:dyDescent="0.25">
      <c r="A11" s="21" t="str">
        <f t="shared" si="0"/>
        <v>2010</v>
      </c>
      <c r="B11" s="97" t="s">
        <v>145</v>
      </c>
      <c r="C11" s="48">
        <v>-0.1100748219259534</v>
      </c>
      <c r="D11" s="104">
        <v>-8.6999999999999993</v>
      </c>
    </row>
    <row r="12" spans="1:6" x14ac:dyDescent="0.25">
      <c r="A12" s="21" t="str">
        <f t="shared" si="0"/>
        <v>2010</v>
      </c>
      <c r="B12" s="97" t="s">
        <v>146</v>
      </c>
      <c r="C12" s="48">
        <v>-0.1455421841782833</v>
      </c>
      <c r="D12" s="104">
        <v>0</v>
      </c>
    </row>
    <row r="13" spans="1:6" x14ac:dyDescent="0.25">
      <c r="A13" s="21" t="str">
        <f t="shared" si="0"/>
        <v>2010</v>
      </c>
      <c r="B13" s="97" t="s">
        <v>147</v>
      </c>
      <c r="C13" s="48">
        <v>-0.17166685879270988</v>
      </c>
      <c r="D13" s="104">
        <v>3.4</v>
      </c>
    </row>
    <row r="14" spans="1:6" x14ac:dyDescent="0.25">
      <c r="A14" s="21" t="str">
        <f t="shared" si="0"/>
        <v>2010</v>
      </c>
      <c r="B14" s="97" t="s">
        <v>148</v>
      </c>
      <c r="C14" s="48">
        <v>-4.9327246065215553E-2</v>
      </c>
      <c r="D14" s="104">
        <v>-7.3</v>
      </c>
    </row>
    <row r="15" spans="1:6" x14ac:dyDescent="0.25">
      <c r="A15" s="21" t="str">
        <f t="shared" si="0"/>
        <v>2010</v>
      </c>
      <c r="B15" s="97" t="s">
        <v>149</v>
      </c>
      <c r="C15" s="48">
        <v>-7.6068511255460131E-2</v>
      </c>
      <c r="D15" s="104">
        <v>-2.2000000000000002</v>
      </c>
    </row>
    <row r="16" spans="1:6" x14ac:dyDescent="0.25">
      <c r="A16" s="21" t="str">
        <f t="shared" si="0"/>
        <v>2010</v>
      </c>
      <c r="B16" s="97" t="s">
        <v>150</v>
      </c>
      <c r="C16" s="48">
        <v>-0.10096000471825066</v>
      </c>
      <c r="D16" s="104">
        <v>0.2</v>
      </c>
    </row>
    <row r="17" spans="1:4" x14ac:dyDescent="0.25">
      <c r="A17" s="21" t="str">
        <f t="shared" si="0"/>
        <v>2011</v>
      </c>
      <c r="B17" s="97" t="s">
        <v>151</v>
      </c>
      <c r="C17" s="48">
        <v>-0.11449818910027884</v>
      </c>
      <c r="D17" s="104">
        <v>0</v>
      </c>
    </row>
    <row r="18" spans="1:4" x14ac:dyDescent="0.25">
      <c r="A18" s="21" t="str">
        <f t="shared" si="0"/>
        <v>2011</v>
      </c>
      <c r="B18" s="97" t="s">
        <v>152</v>
      </c>
      <c r="C18" s="48">
        <v>-6.5680300467270122E-2</v>
      </c>
      <c r="D18" s="104">
        <v>0</v>
      </c>
    </row>
    <row r="19" spans="1:4" x14ac:dyDescent="0.25">
      <c r="A19" s="21" t="str">
        <f t="shared" si="0"/>
        <v>2011</v>
      </c>
      <c r="B19" s="97" t="s">
        <v>153</v>
      </c>
      <c r="C19" s="48">
        <v>-3.9542221709889178E-2</v>
      </c>
      <c r="D19" s="104">
        <v>-0.4</v>
      </c>
    </row>
    <row r="20" spans="1:4" x14ac:dyDescent="0.25">
      <c r="A20" s="21" t="str">
        <f t="shared" si="0"/>
        <v>2011</v>
      </c>
      <c r="B20" s="97" t="s">
        <v>154</v>
      </c>
      <c r="C20" s="48">
        <v>-3.9434988566266066E-2</v>
      </c>
      <c r="D20" s="104">
        <v>0</v>
      </c>
    </row>
    <row r="21" spans="1:4" x14ac:dyDescent="0.25">
      <c r="A21" s="21" t="str">
        <f t="shared" si="0"/>
        <v>2011</v>
      </c>
      <c r="B21" s="97" t="s">
        <v>155</v>
      </c>
      <c r="C21" s="48">
        <v>-4.97561786396961E-2</v>
      </c>
      <c r="D21" s="104">
        <v>0</v>
      </c>
    </row>
    <row r="22" spans="1:4" x14ac:dyDescent="0.25">
      <c r="A22" s="21" t="str">
        <f t="shared" si="0"/>
        <v>2011</v>
      </c>
      <c r="B22" s="97" t="s">
        <v>156</v>
      </c>
      <c r="C22" s="48">
        <v>-3.4100139671162003E-2</v>
      </c>
      <c r="D22" s="104">
        <v>0</v>
      </c>
    </row>
    <row r="23" spans="1:4" x14ac:dyDescent="0.25">
      <c r="A23" s="21" t="str">
        <f t="shared" si="0"/>
        <v>2011</v>
      </c>
      <c r="B23" s="97" t="s">
        <v>157</v>
      </c>
      <c r="C23" s="48">
        <v>-5.8964824848055666E-2</v>
      </c>
      <c r="D23" s="104">
        <v>0</v>
      </c>
    </row>
    <row r="24" spans="1:4" x14ac:dyDescent="0.25">
      <c r="A24" s="21" t="str">
        <f t="shared" si="0"/>
        <v>2011</v>
      </c>
      <c r="B24" s="97" t="s">
        <v>158</v>
      </c>
      <c r="C24" s="48">
        <v>-0.14223136086901642</v>
      </c>
      <c r="D24" s="104">
        <v>11.2</v>
      </c>
    </row>
    <row r="25" spans="1:4" x14ac:dyDescent="0.25">
      <c r="A25" s="21" t="str">
        <f t="shared" si="0"/>
        <v>2011</v>
      </c>
      <c r="B25" s="97" t="s">
        <v>159</v>
      </c>
      <c r="C25" s="48">
        <v>-0.18952117720545233</v>
      </c>
      <c r="D25" s="104">
        <v>14</v>
      </c>
    </row>
    <row r="26" spans="1:4" x14ac:dyDescent="0.25">
      <c r="A26" s="21" t="str">
        <f t="shared" si="0"/>
        <v>2011</v>
      </c>
      <c r="B26" s="97" t="s">
        <v>160</v>
      </c>
      <c r="C26" s="48">
        <v>-0.21726775311713237</v>
      </c>
      <c r="D26" s="104">
        <v>0</v>
      </c>
    </row>
    <row r="27" spans="1:4" x14ac:dyDescent="0.25">
      <c r="A27" s="21" t="str">
        <f t="shared" si="0"/>
        <v>2011</v>
      </c>
      <c r="B27" s="97" t="s">
        <v>161</v>
      </c>
      <c r="C27" s="48">
        <v>-0.25697082454245024</v>
      </c>
      <c r="D27" s="104">
        <v>10.7</v>
      </c>
    </row>
    <row r="28" spans="1:4" x14ac:dyDescent="0.25">
      <c r="A28" s="21" t="str">
        <f t="shared" si="0"/>
        <v>2011</v>
      </c>
      <c r="B28" s="97" t="s">
        <v>162</v>
      </c>
      <c r="C28" s="48">
        <v>-0.35275683008103742</v>
      </c>
      <c r="D28" s="104">
        <v>17.8</v>
      </c>
    </row>
    <row r="29" spans="1:4" x14ac:dyDescent="0.25">
      <c r="A29" s="21" t="str">
        <f t="shared" si="0"/>
        <v>2012</v>
      </c>
      <c r="B29" s="97" t="s">
        <v>163</v>
      </c>
      <c r="C29" s="48">
        <v>-0.33605526796221669</v>
      </c>
      <c r="D29" s="104">
        <v>0</v>
      </c>
    </row>
    <row r="30" spans="1:4" x14ac:dyDescent="0.25">
      <c r="A30" s="21" t="str">
        <f t="shared" si="0"/>
        <v>2012</v>
      </c>
      <c r="B30" s="97" t="s">
        <v>164</v>
      </c>
      <c r="C30" s="48">
        <v>-0.35161747793007014</v>
      </c>
      <c r="D30" s="104">
        <v>0</v>
      </c>
    </row>
    <row r="31" spans="1:4" x14ac:dyDescent="0.25">
      <c r="A31" s="21" t="str">
        <f t="shared" si="0"/>
        <v>2012</v>
      </c>
      <c r="B31" s="97" t="s">
        <v>165</v>
      </c>
      <c r="C31" s="48">
        <v>-0.33476847023877504</v>
      </c>
      <c r="D31" s="104">
        <v>0</v>
      </c>
    </row>
    <row r="32" spans="1:4" x14ac:dyDescent="0.25">
      <c r="A32" s="21" t="str">
        <f t="shared" si="0"/>
        <v>2012</v>
      </c>
      <c r="B32" s="97" t="s">
        <v>166</v>
      </c>
      <c r="C32" s="48">
        <v>-0.28223763400791574</v>
      </c>
      <c r="D32" s="104">
        <v>0</v>
      </c>
    </row>
    <row r="33" spans="1:4" x14ac:dyDescent="0.25">
      <c r="A33" s="21" t="str">
        <f t="shared" si="0"/>
        <v>2012</v>
      </c>
      <c r="B33" s="97" t="s">
        <v>167</v>
      </c>
      <c r="C33" s="48">
        <v>-0.35697913511108298</v>
      </c>
      <c r="D33" s="104">
        <v>29.6</v>
      </c>
    </row>
    <row r="34" spans="1:4" x14ac:dyDescent="0.25">
      <c r="A34" s="21" t="str">
        <f t="shared" si="0"/>
        <v>2012</v>
      </c>
      <c r="B34" s="97" t="s">
        <v>168</v>
      </c>
      <c r="C34" s="48">
        <v>-0.37389516351713808</v>
      </c>
      <c r="D34" s="104">
        <v>7.3</v>
      </c>
    </row>
    <row r="35" spans="1:4" x14ac:dyDescent="0.25">
      <c r="A35" s="21" t="str">
        <f t="shared" si="0"/>
        <v>2012</v>
      </c>
      <c r="B35" s="97" t="s">
        <v>169</v>
      </c>
      <c r="C35" s="48">
        <v>-0.29493135738393716</v>
      </c>
      <c r="D35" s="104">
        <v>0</v>
      </c>
    </row>
    <row r="36" spans="1:4" x14ac:dyDescent="0.25">
      <c r="A36" s="21" t="str">
        <f t="shared" si="0"/>
        <v>2012</v>
      </c>
      <c r="B36" s="97" t="s">
        <v>170</v>
      </c>
      <c r="C36" s="48">
        <v>-0.20027129985335101</v>
      </c>
      <c r="D36" s="104">
        <v>0</v>
      </c>
    </row>
    <row r="37" spans="1:4" x14ac:dyDescent="0.25">
      <c r="A37" s="21" t="str">
        <f t="shared" si="0"/>
        <v>2012</v>
      </c>
      <c r="B37" s="97" t="s">
        <v>171</v>
      </c>
      <c r="C37" s="48">
        <v>-8.6925867046981922E-2</v>
      </c>
      <c r="D37" s="104">
        <v>-0.6</v>
      </c>
    </row>
    <row r="38" spans="1:4" x14ac:dyDescent="0.25">
      <c r="A38" s="21" t="str">
        <f t="shared" si="0"/>
        <v>2012</v>
      </c>
      <c r="B38" s="97" t="s">
        <v>172</v>
      </c>
      <c r="C38" s="48">
        <v>-2.9167415064641634E-2</v>
      </c>
      <c r="D38" s="104">
        <v>-0.5</v>
      </c>
    </row>
    <row r="39" spans="1:4" x14ac:dyDescent="0.25">
      <c r="A39" s="21" t="str">
        <f t="shared" si="0"/>
        <v>2012</v>
      </c>
      <c r="B39" s="97" t="s">
        <v>173</v>
      </c>
      <c r="C39" s="48">
        <v>-2.3189167307834605E-2</v>
      </c>
      <c r="D39" s="104">
        <v>-1.5</v>
      </c>
    </row>
    <row r="40" spans="1:4" x14ac:dyDescent="0.25">
      <c r="A40" s="21" t="str">
        <f t="shared" si="0"/>
        <v>2012</v>
      </c>
      <c r="B40" s="97" t="s">
        <v>174</v>
      </c>
      <c r="C40" s="48">
        <v>7.7744029124673963E-4</v>
      </c>
      <c r="D40" s="104">
        <v>-2.6</v>
      </c>
    </row>
    <row r="41" spans="1:4" x14ac:dyDescent="0.25">
      <c r="A41" s="21" t="str">
        <f t="shared" si="0"/>
        <v>2013</v>
      </c>
      <c r="B41" s="97" t="s">
        <v>175</v>
      </c>
      <c r="C41" s="48">
        <v>1.3430951238416991E-2</v>
      </c>
      <c r="D41" s="104">
        <v>-11.9</v>
      </c>
    </row>
    <row r="42" spans="1:4" x14ac:dyDescent="0.25">
      <c r="A42" s="21" t="str">
        <f t="shared" si="0"/>
        <v>2013</v>
      </c>
      <c r="B42" s="97" t="s">
        <v>176</v>
      </c>
      <c r="C42" s="48">
        <v>-7.6403614829236239E-3</v>
      </c>
      <c r="D42" s="104">
        <v>0</v>
      </c>
    </row>
    <row r="43" spans="1:4" x14ac:dyDescent="0.25">
      <c r="A43" s="21" t="str">
        <f t="shared" si="0"/>
        <v>2013</v>
      </c>
      <c r="B43" s="97" t="s">
        <v>177</v>
      </c>
      <c r="C43" s="48">
        <v>-7.1095574220076646E-2</v>
      </c>
      <c r="D43" s="104">
        <v>0</v>
      </c>
    </row>
    <row r="44" spans="1:4" x14ac:dyDescent="0.25">
      <c r="A44" s="21" t="str">
        <f t="shared" si="0"/>
        <v>2013</v>
      </c>
      <c r="B44" s="97" t="s">
        <v>178</v>
      </c>
      <c r="C44" s="48">
        <v>-6.9245802492634484E-2</v>
      </c>
      <c r="D44" s="104">
        <v>0</v>
      </c>
    </row>
    <row r="45" spans="1:4" x14ac:dyDescent="0.25">
      <c r="A45" s="21" t="str">
        <f t="shared" si="0"/>
        <v>2013</v>
      </c>
      <c r="B45" s="97" t="s">
        <v>179</v>
      </c>
      <c r="C45" s="48">
        <v>-9.0638814644832533E-2</v>
      </c>
      <c r="D45" s="104">
        <v>0</v>
      </c>
    </row>
    <row r="46" spans="1:4" x14ac:dyDescent="0.25">
      <c r="A46" s="21" t="str">
        <f t="shared" si="0"/>
        <v>2013</v>
      </c>
      <c r="B46" s="97" t="s">
        <v>180</v>
      </c>
      <c r="C46" s="48">
        <v>-3.6794372404622792E-2</v>
      </c>
      <c r="D46" s="104">
        <v>0</v>
      </c>
    </row>
    <row r="47" spans="1:4" x14ac:dyDescent="0.25">
      <c r="A47" s="21" t="str">
        <f t="shared" si="0"/>
        <v>2013</v>
      </c>
      <c r="B47" s="97" t="s">
        <v>181</v>
      </c>
      <c r="C47" s="48">
        <v>-3.2893766805446617E-2</v>
      </c>
      <c r="D47" s="104">
        <v>0</v>
      </c>
    </row>
    <row r="48" spans="1:4" x14ac:dyDescent="0.25">
      <c r="A48" s="21" t="str">
        <f t="shared" si="0"/>
        <v>2013</v>
      </c>
      <c r="B48" s="97" t="s">
        <v>182</v>
      </c>
      <c r="C48" s="48">
        <v>-3.1901860226953647E-2</v>
      </c>
      <c r="D48" s="104">
        <v>0</v>
      </c>
    </row>
    <row r="49" spans="1:4" x14ac:dyDescent="0.25">
      <c r="A49" s="21" t="str">
        <f t="shared" si="0"/>
        <v>2013</v>
      </c>
      <c r="B49" s="97" t="s">
        <v>183</v>
      </c>
      <c r="C49" s="48">
        <v>-3.2732917090005996E-2</v>
      </c>
      <c r="D49" s="104">
        <v>0</v>
      </c>
    </row>
    <row r="50" spans="1:4" x14ac:dyDescent="0.25">
      <c r="A50" s="21" t="str">
        <f t="shared" si="0"/>
        <v>2013</v>
      </c>
      <c r="B50" s="97" t="s">
        <v>184</v>
      </c>
      <c r="C50" s="48">
        <v>-1.6111779828911495E-2</v>
      </c>
      <c r="D50" s="104">
        <v>0</v>
      </c>
    </row>
    <row r="51" spans="1:4" x14ac:dyDescent="0.25">
      <c r="A51" s="21" t="str">
        <f t="shared" si="0"/>
        <v>2013</v>
      </c>
      <c r="B51" s="97" t="s">
        <v>185</v>
      </c>
      <c r="C51" s="48">
        <v>-2.3095338307165869E-2</v>
      </c>
      <c r="D51" s="104">
        <v>0</v>
      </c>
    </row>
    <row r="52" spans="1:4" x14ac:dyDescent="0.25">
      <c r="A52" s="21" t="str">
        <f t="shared" si="0"/>
        <v>2013</v>
      </c>
      <c r="B52" s="97" t="s">
        <v>186</v>
      </c>
      <c r="C52" s="48">
        <v>3.8872014562932252E-4</v>
      </c>
      <c r="D52" s="104">
        <v>0</v>
      </c>
    </row>
    <row r="53" spans="1:4" x14ac:dyDescent="0.25">
      <c r="A53" s="21" t="str">
        <f t="shared" si="0"/>
        <v>2014</v>
      </c>
      <c r="B53" s="97" t="s">
        <v>187</v>
      </c>
      <c r="C53" s="48">
        <v>1.3323718094793879E-2</v>
      </c>
      <c r="D53" s="104">
        <v>0</v>
      </c>
    </row>
    <row r="54" spans="1:4" x14ac:dyDescent="0.25">
      <c r="A54" s="21" t="str">
        <f t="shared" si="0"/>
        <v>2014</v>
      </c>
      <c r="B54" s="97" t="s">
        <v>188</v>
      </c>
      <c r="C54" s="48">
        <v>2.4931705891665556E-2</v>
      </c>
      <c r="D54" s="104">
        <v>0</v>
      </c>
    </row>
    <row r="55" spans="1:4" x14ac:dyDescent="0.25">
      <c r="A55" s="21" t="str">
        <f t="shared" si="0"/>
        <v>2014</v>
      </c>
      <c r="B55" s="97" t="s">
        <v>189</v>
      </c>
      <c r="C55" s="48">
        <v>4.641854704452044E-2</v>
      </c>
      <c r="D55" s="104">
        <v>0</v>
      </c>
    </row>
    <row r="56" spans="1:4" x14ac:dyDescent="0.25">
      <c r="A56" s="21" t="str">
        <f t="shared" si="0"/>
        <v>2014</v>
      </c>
      <c r="B56" s="97" t="s">
        <v>190</v>
      </c>
      <c r="C56" s="48">
        <v>7.1430677793900346E-2</v>
      </c>
      <c r="D56" s="104">
        <v>-20.100000000000001</v>
      </c>
    </row>
    <row r="57" spans="1:4" x14ac:dyDescent="0.25">
      <c r="A57" s="21" t="str">
        <f t="shared" si="0"/>
        <v>2014</v>
      </c>
      <c r="B57" s="97" t="s">
        <v>191</v>
      </c>
      <c r="C57" s="48">
        <v>4.8884909347780621E-2</v>
      </c>
      <c r="D57" s="104">
        <v>-0.8</v>
      </c>
    </row>
    <row r="58" spans="1:4" x14ac:dyDescent="0.25">
      <c r="A58" s="21" t="str">
        <f t="shared" si="0"/>
        <v>2014</v>
      </c>
      <c r="B58" s="97" t="s">
        <v>192</v>
      </c>
      <c r="C58" s="48">
        <v>-2.0280468287139499E-2</v>
      </c>
      <c r="D58" s="104">
        <v>0</v>
      </c>
    </row>
    <row r="59" spans="1:4" x14ac:dyDescent="0.25">
      <c r="A59" s="21" t="str">
        <f t="shared" si="0"/>
        <v>2014</v>
      </c>
      <c r="B59" s="97" t="s">
        <v>193</v>
      </c>
      <c r="C59" s="48">
        <v>-5.2705090089242429E-2</v>
      </c>
      <c r="D59" s="104">
        <v>0</v>
      </c>
    </row>
    <row r="60" spans="1:4" x14ac:dyDescent="0.25">
      <c r="A60" s="21" t="str">
        <f t="shared" si="0"/>
        <v>2014</v>
      </c>
      <c r="B60" s="97" t="s">
        <v>194</v>
      </c>
      <c r="C60" s="48">
        <v>-7.0706854074459216E-2</v>
      </c>
      <c r="D60" s="104">
        <v>0</v>
      </c>
    </row>
    <row r="61" spans="1:4" x14ac:dyDescent="0.25">
      <c r="A61" s="21" t="str">
        <f t="shared" si="0"/>
        <v>2014</v>
      </c>
      <c r="B61" s="97" t="s">
        <v>195</v>
      </c>
      <c r="C61" s="48">
        <v>-0.20780442819266343</v>
      </c>
      <c r="D61" s="104">
        <v>0.7</v>
      </c>
    </row>
    <row r="62" spans="1:4" x14ac:dyDescent="0.25">
      <c r="A62" s="21" t="str">
        <f t="shared" si="0"/>
        <v>2014</v>
      </c>
      <c r="B62" s="97" t="s">
        <v>196</v>
      </c>
      <c r="C62" s="48">
        <v>-0.20878293062819012</v>
      </c>
      <c r="D62" s="104">
        <v>2.4</v>
      </c>
    </row>
    <row r="63" spans="1:4" x14ac:dyDescent="0.25">
      <c r="A63" s="21" t="str">
        <f t="shared" si="0"/>
        <v>2014</v>
      </c>
      <c r="B63" s="97" t="s">
        <v>197</v>
      </c>
      <c r="C63" s="48">
        <v>-0.25260107393993037</v>
      </c>
      <c r="D63" s="104">
        <v>3.8</v>
      </c>
    </row>
    <row r="64" spans="1:4" x14ac:dyDescent="0.25">
      <c r="A64" s="21" t="str">
        <f t="shared" si="0"/>
        <v>2014</v>
      </c>
      <c r="B64" s="97" t="s">
        <v>198</v>
      </c>
      <c r="C64" s="48">
        <v>-0.26973156863323172</v>
      </c>
      <c r="D64" s="104">
        <v>0</v>
      </c>
    </row>
    <row r="65" spans="1:4" x14ac:dyDescent="0.25">
      <c r="A65" s="21" t="str">
        <f t="shared" si="0"/>
        <v>2015</v>
      </c>
      <c r="B65" s="97" t="s">
        <v>199</v>
      </c>
      <c r="C65" s="48">
        <v>-0.26336460073079537</v>
      </c>
      <c r="D65" s="104">
        <v>106.286</v>
      </c>
    </row>
    <row r="66" spans="1:4" x14ac:dyDescent="0.25">
      <c r="A66" s="21" t="str">
        <f t="shared" si="0"/>
        <v>2015</v>
      </c>
      <c r="B66" s="97" t="s">
        <v>200</v>
      </c>
      <c r="C66" s="48">
        <v>-0.13792863098125654</v>
      </c>
      <c r="D66" s="104">
        <v>168.7</v>
      </c>
    </row>
    <row r="67" spans="1:4" x14ac:dyDescent="0.25">
      <c r="A67" s="21" t="str">
        <f t="shared" si="0"/>
        <v>2015</v>
      </c>
      <c r="B67" s="97" t="s">
        <v>201</v>
      </c>
      <c r="C67" s="48">
        <v>-1.4288816387366185E-2</v>
      </c>
      <c r="D67" s="104">
        <v>0</v>
      </c>
    </row>
    <row r="68" spans="1:4" x14ac:dyDescent="0.25">
      <c r="A68" s="21" t="str">
        <f t="shared" si="0"/>
        <v>2015</v>
      </c>
      <c r="B68" s="97" t="s">
        <v>202</v>
      </c>
      <c r="C68" s="48">
        <v>7.5505537251459628E-2</v>
      </c>
      <c r="D68" s="104">
        <v>-33.9</v>
      </c>
    </row>
    <row r="69" spans="1:4" x14ac:dyDescent="0.25">
      <c r="A69" s="21" t="str">
        <f t="shared" si="0"/>
        <v>2015</v>
      </c>
      <c r="B69" s="97" t="s">
        <v>203</v>
      </c>
      <c r="C69" s="48">
        <v>1.0482039788858751E-2</v>
      </c>
      <c r="D69" s="104">
        <v>-35</v>
      </c>
    </row>
    <row r="70" spans="1:4" x14ac:dyDescent="0.25">
      <c r="A70" s="21" t="str">
        <f t="shared" ref="A70:A124" si="1">LEFT(B70,4)</f>
        <v>2015</v>
      </c>
      <c r="B70" s="97" t="s">
        <v>204</v>
      </c>
      <c r="C70" s="48">
        <v>-1.7425385838190466E-3</v>
      </c>
      <c r="D70" s="104">
        <v>-33.5</v>
      </c>
    </row>
    <row r="71" spans="1:4" x14ac:dyDescent="0.25">
      <c r="A71" s="21" t="str">
        <f t="shared" si="1"/>
        <v>2015</v>
      </c>
      <c r="B71" s="97" t="s">
        <v>205</v>
      </c>
      <c r="C71" s="48">
        <v>1.6701562118820762E-2</v>
      </c>
      <c r="D71" s="104">
        <v>-40.200000000000003</v>
      </c>
    </row>
    <row r="72" spans="1:4" x14ac:dyDescent="0.25">
      <c r="A72" s="21" t="str">
        <f t="shared" si="1"/>
        <v>2015</v>
      </c>
      <c r="B72" s="97" t="s">
        <v>206</v>
      </c>
      <c r="C72" s="48">
        <v>3.0521233502855169E-2</v>
      </c>
      <c r="D72" s="104">
        <v>-48.1</v>
      </c>
    </row>
    <row r="73" spans="1:4" x14ac:dyDescent="0.25">
      <c r="A73" s="21" t="str">
        <f t="shared" si="1"/>
        <v>2015</v>
      </c>
      <c r="B73" s="97" t="s">
        <v>207</v>
      </c>
      <c r="C73" s="48">
        <v>8.1899313439816636E-3</v>
      </c>
      <c r="D73" s="104">
        <v>-22.1</v>
      </c>
    </row>
    <row r="74" spans="1:4" x14ac:dyDescent="0.25">
      <c r="A74" s="21" t="str">
        <f t="shared" si="1"/>
        <v>2015</v>
      </c>
      <c r="B74" s="97" t="s">
        <v>208</v>
      </c>
      <c r="C74" s="48">
        <v>-4.3697506025079467E-3</v>
      </c>
      <c r="D74" s="104">
        <v>-10.1</v>
      </c>
    </row>
    <row r="75" spans="1:4" x14ac:dyDescent="0.25">
      <c r="A75" s="21" t="str">
        <f t="shared" si="1"/>
        <v>2015</v>
      </c>
      <c r="B75" s="97" t="s">
        <v>209</v>
      </c>
      <c r="C75" s="48">
        <v>-2.8684865918319766E-3</v>
      </c>
      <c r="D75" s="104">
        <v>-7.1</v>
      </c>
    </row>
    <row r="76" spans="1:4" x14ac:dyDescent="0.25">
      <c r="A76" s="21" t="str">
        <f t="shared" si="1"/>
        <v>2015</v>
      </c>
      <c r="B76" s="97" t="s">
        <v>210</v>
      </c>
      <c r="C76" s="48">
        <v>1.0870759934488073E-2</v>
      </c>
      <c r="D76" s="104">
        <v>-49.6</v>
      </c>
    </row>
    <row r="77" spans="1:4" x14ac:dyDescent="0.25">
      <c r="A77" s="21" t="str">
        <f t="shared" si="1"/>
        <v>2016</v>
      </c>
      <c r="B77" s="97" t="s">
        <v>211</v>
      </c>
      <c r="C77" s="48">
        <v>2.0816634005243161E-2</v>
      </c>
      <c r="D77" s="104">
        <v>-7.7</v>
      </c>
    </row>
    <row r="78" spans="1:4" x14ac:dyDescent="0.25">
      <c r="A78" s="21" t="str">
        <f t="shared" si="1"/>
        <v>2016</v>
      </c>
      <c r="B78" s="97" t="s">
        <v>212</v>
      </c>
      <c r="C78" s="48">
        <v>3.2116326514199878E-2</v>
      </c>
      <c r="D78" s="104">
        <v>-8.4</v>
      </c>
    </row>
    <row r="79" spans="1:4" x14ac:dyDescent="0.25">
      <c r="A79" s="21" t="str">
        <f t="shared" si="1"/>
        <v>2016</v>
      </c>
      <c r="B79" s="97" t="s">
        <v>213</v>
      </c>
      <c r="C79" s="48">
        <v>-4.9970644926930423E-2</v>
      </c>
      <c r="D79" s="104">
        <v>0</v>
      </c>
    </row>
    <row r="80" spans="1:4" x14ac:dyDescent="0.25">
      <c r="A80" s="21" t="str">
        <f t="shared" si="1"/>
        <v>2016</v>
      </c>
      <c r="B80" s="97" t="s">
        <v>214</v>
      </c>
      <c r="C80" s="48">
        <v>-0.23647588996806454</v>
      </c>
      <c r="D80" s="104">
        <v>0</v>
      </c>
    </row>
    <row r="81" spans="1:4" x14ac:dyDescent="0.25">
      <c r="A81" s="21" t="str">
        <f t="shared" si="1"/>
        <v>2016</v>
      </c>
      <c r="B81" s="97" t="s">
        <v>215</v>
      </c>
      <c r="C81" s="48">
        <v>-0.28962331677474185</v>
      </c>
      <c r="D81" s="104">
        <v>23.6</v>
      </c>
    </row>
    <row r="82" spans="1:4" x14ac:dyDescent="0.25">
      <c r="A82" s="21" t="str">
        <f t="shared" si="1"/>
        <v>2016</v>
      </c>
      <c r="B82" s="97" t="s">
        <v>216</v>
      </c>
      <c r="C82" s="48">
        <v>-0.31259801779534213</v>
      </c>
      <c r="D82" s="104">
        <v>25.2</v>
      </c>
    </row>
    <row r="83" spans="1:4" x14ac:dyDescent="0.25">
      <c r="A83" s="21" t="str">
        <f t="shared" si="1"/>
        <v>2016</v>
      </c>
      <c r="B83" s="97" t="s">
        <v>217</v>
      </c>
      <c r="C83" s="48">
        <v>-0.28632589760842936</v>
      </c>
      <c r="D83" s="104">
        <v>0</v>
      </c>
    </row>
    <row r="84" spans="1:4" x14ac:dyDescent="0.25">
      <c r="A84" s="21" t="str">
        <f t="shared" si="1"/>
        <v>2016</v>
      </c>
      <c r="B84" s="97" t="s">
        <v>218</v>
      </c>
      <c r="C84" s="48">
        <v>-0.26245311901001678</v>
      </c>
      <c r="D84" s="104">
        <v>0</v>
      </c>
    </row>
    <row r="85" spans="1:4" x14ac:dyDescent="0.25">
      <c r="A85" s="21" t="str">
        <f t="shared" si="1"/>
        <v>2016</v>
      </c>
      <c r="B85" s="97" t="s">
        <v>219</v>
      </c>
      <c r="C85" s="48">
        <v>-0.17331556837587209</v>
      </c>
      <c r="D85" s="104">
        <v>0</v>
      </c>
    </row>
    <row r="86" spans="1:4" x14ac:dyDescent="0.25">
      <c r="A86" s="21" t="str">
        <f t="shared" si="1"/>
        <v>2016</v>
      </c>
      <c r="B86" s="97" t="s">
        <v>220</v>
      </c>
      <c r="C86" s="48">
        <v>-0.27012028877884914</v>
      </c>
      <c r="D86" s="104">
        <v>0</v>
      </c>
    </row>
    <row r="87" spans="1:4" x14ac:dyDescent="0.25">
      <c r="A87" s="21" t="str">
        <f t="shared" si="1"/>
        <v>2016</v>
      </c>
      <c r="B87" s="97" t="s">
        <v>221</v>
      </c>
      <c r="C87" s="48">
        <v>-0.26568351746156926</v>
      </c>
      <c r="D87" s="104">
        <v>0</v>
      </c>
    </row>
    <row r="88" spans="1:4" x14ac:dyDescent="0.25">
      <c r="A88" s="21" t="str">
        <f t="shared" si="1"/>
        <v>2016</v>
      </c>
      <c r="B88" s="97" t="s">
        <v>222</v>
      </c>
      <c r="C88" s="48">
        <v>-0.32526493288545488</v>
      </c>
      <c r="D88" s="104">
        <v>0.7</v>
      </c>
    </row>
    <row r="89" spans="1:4" x14ac:dyDescent="0.25">
      <c r="A89" s="21" t="str">
        <f t="shared" si="1"/>
        <v>2017</v>
      </c>
      <c r="B89" s="97" t="s">
        <v>223</v>
      </c>
      <c r="C89" s="48">
        <v>-0.33392400923276833</v>
      </c>
      <c r="D89" s="104">
        <v>0</v>
      </c>
    </row>
    <row r="90" spans="1:4" x14ac:dyDescent="0.25">
      <c r="A90" s="21" t="str">
        <f t="shared" si="1"/>
        <v>2017</v>
      </c>
      <c r="B90" s="97" t="s">
        <v>224</v>
      </c>
      <c r="C90" s="48">
        <v>-0.34287797672504239</v>
      </c>
      <c r="D90" s="104">
        <v>4.7</v>
      </c>
    </row>
    <row r="91" spans="1:4" x14ac:dyDescent="0.25">
      <c r="A91" s="21" t="str">
        <f t="shared" si="1"/>
        <v>2017</v>
      </c>
      <c r="B91" s="97" t="s">
        <v>225</v>
      </c>
      <c r="C91" s="48">
        <v>-0.33255678665161231</v>
      </c>
      <c r="D91" s="104">
        <v>5.6</v>
      </c>
    </row>
    <row r="92" spans="1:4" x14ac:dyDescent="0.25">
      <c r="A92" s="21" t="str">
        <f t="shared" si="1"/>
        <v>2017</v>
      </c>
      <c r="B92" s="97" t="s">
        <v>226</v>
      </c>
      <c r="C92" s="48">
        <v>-0.30695487361233503</v>
      </c>
      <c r="D92" s="104">
        <v>0</v>
      </c>
    </row>
    <row r="93" spans="1:4" x14ac:dyDescent="0.25">
      <c r="A93" s="21" t="str">
        <f t="shared" si="1"/>
        <v>2017</v>
      </c>
      <c r="B93" s="97" t="s">
        <v>227</v>
      </c>
      <c r="C93" s="48">
        <v>-0.27404770266393402</v>
      </c>
      <c r="D93" s="104">
        <v>0</v>
      </c>
    </row>
    <row r="94" spans="1:4" x14ac:dyDescent="0.25">
      <c r="A94" s="21" t="str">
        <f t="shared" si="1"/>
        <v>2017</v>
      </c>
      <c r="B94" s="97" t="s">
        <v>228</v>
      </c>
      <c r="C94" s="48">
        <v>-0.30620424160699705</v>
      </c>
      <c r="D94" s="104">
        <v>0</v>
      </c>
    </row>
    <row r="95" spans="1:4" x14ac:dyDescent="0.25">
      <c r="A95" s="21" t="str">
        <f t="shared" si="1"/>
        <v>2017</v>
      </c>
      <c r="B95" s="97" t="s">
        <v>229</v>
      </c>
      <c r="C95" s="48">
        <v>-0.31824116197833741</v>
      </c>
      <c r="D95" s="104">
        <v>0</v>
      </c>
    </row>
    <row r="96" spans="1:4" x14ac:dyDescent="0.25">
      <c r="A96" s="21" t="str">
        <f t="shared" si="1"/>
        <v>2017</v>
      </c>
      <c r="B96" s="97" t="s">
        <v>230</v>
      </c>
      <c r="C96" s="48">
        <v>-0.30172725786085408</v>
      </c>
      <c r="D96" s="104">
        <v>0</v>
      </c>
    </row>
    <row r="97" spans="1:4" x14ac:dyDescent="0.25">
      <c r="A97" s="21" t="str">
        <f t="shared" si="1"/>
        <v>2017</v>
      </c>
      <c r="B97" s="97" t="s">
        <v>231</v>
      </c>
      <c r="C97" s="48">
        <v>-0.27144729893115388</v>
      </c>
      <c r="D97" s="104">
        <v>0</v>
      </c>
    </row>
    <row r="98" spans="1:4" x14ac:dyDescent="0.25">
      <c r="A98" s="21" t="str">
        <f t="shared" si="1"/>
        <v>2017</v>
      </c>
      <c r="B98" s="97" t="s">
        <v>232</v>
      </c>
      <c r="C98" s="48">
        <v>-0.23418378152318745</v>
      </c>
      <c r="D98" s="104">
        <v>0</v>
      </c>
    </row>
    <row r="99" spans="1:4" x14ac:dyDescent="0.25">
      <c r="A99" s="21" t="str">
        <f t="shared" si="1"/>
        <v>2017</v>
      </c>
      <c r="B99" s="97" t="s">
        <v>233</v>
      </c>
      <c r="C99" s="48">
        <v>-0.24685069661331208</v>
      </c>
      <c r="D99" s="104">
        <v>0</v>
      </c>
    </row>
    <row r="100" spans="1:4" x14ac:dyDescent="0.25">
      <c r="A100" s="21" t="str">
        <f t="shared" si="1"/>
        <v>2017</v>
      </c>
      <c r="B100" s="97" t="s">
        <v>234</v>
      </c>
      <c r="C100" s="48">
        <v>-0.22741468933217929</v>
      </c>
      <c r="D100" s="104">
        <v>0</v>
      </c>
    </row>
    <row r="101" spans="1:4" x14ac:dyDescent="0.25">
      <c r="A101" s="21" t="str">
        <f t="shared" si="1"/>
        <v>2018</v>
      </c>
      <c r="B101" s="97" t="s">
        <v>235</v>
      </c>
      <c r="C101" s="48">
        <v>-0.20039193713992848</v>
      </c>
      <c r="D101" s="104">
        <v>0</v>
      </c>
    </row>
    <row r="102" spans="1:4" x14ac:dyDescent="0.25">
      <c r="A102" s="21" t="str">
        <f t="shared" si="1"/>
        <v>2018</v>
      </c>
      <c r="B102" s="97" t="s">
        <v>236</v>
      </c>
      <c r="C102" s="48">
        <v>-0.19616963210989488</v>
      </c>
      <c r="D102" s="104">
        <v>0</v>
      </c>
    </row>
    <row r="103" spans="1:4" x14ac:dyDescent="0.25">
      <c r="A103" s="21" t="str">
        <f t="shared" si="1"/>
        <v>2018</v>
      </c>
      <c r="B103" s="97" t="s">
        <v>237</v>
      </c>
      <c r="C103" s="48">
        <v>-0.15211021422501153</v>
      </c>
      <c r="D103" s="104">
        <v>0</v>
      </c>
    </row>
    <row r="104" spans="1:4" x14ac:dyDescent="0.25">
      <c r="A104" s="21" t="str">
        <f t="shared" si="1"/>
        <v>2018</v>
      </c>
      <c r="B104" s="97" t="s">
        <v>238</v>
      </c>
      <c r="C104" s="48">
        <v>-0.16485755417283859</v>
      </c>
      <c r="D104" s="104">
        <v>0</v>
      </c>
    </row>
    <row r="105" spans="1:4" x14ac:dyDescent="0.25">
      <c r="A105" s="21" t="str">
        <f t="shared" si="1"/>
        <v>2018</v>
      </c>
      <c r="B105" s="97" t="s">
        <v>449</v>
      </c>
      <c r="C105" s="48">
        <v>-0.16197566343805225</v>
      </c>
      <c r="D105" s="104">
        <v>0</v>
      </c>
    </row>
    <row r="106" spans="1:4" x14ac:dyDescent="0.25">
      <c r="A106" s="21" t="str">
        <f t="shared" si="1"/>
        <v>2018</v>
      </c>
      <c r="B106" s="97" t="s">
        <v>450</v>
      </c>
      <c r="C106" s="48">
        <v>-0.14731153104801112</v>
      </c>
      <c r="D106" s="104">
        <v>0</v>
      </c>
    </row>
    <row r="107" spans="1:4" x14ac:dyDescent="0.25">
      <c r="A107" s="21" t="str">
        <f t="shared" si="1"/>
        <v>2018</v>
      </c>
      <c r="B107" s="97" t="s">
        <v>451</v>
      </c>
      <c r="C107" s="48">
        <v>-0.10885504491728362</v>
      </c>
      <c r="D107" s="104">
        <v>0</v>
      </c>
    </row>
    <row r="108" spans="1:4" x14ac:dyDescent="0.25">
      <c r="A108" s="21" t="str">
        <f t="shared" si="1"/>
        <v>2018</v>
      </c>
      <c r="B108" s="97" t="s">
        <v>452</v>
      </c>
      <c r="C108" s="48">
        <v>-6.1042467005698431E-2</v>
      </c>
      <c r="D108" s="104">
        <v>0</v>
      </c>
    </row>
    <row r="109" spans="1:4" x14ac:dyDescent="0.25">
      <c r="A109" s="21" t="str">
        <f t="shared" si="1"/>
        <v>2018</v>
      </c>
      <c r="B109" s="97" t="s">
        <v>453</v>
      </c>
      <c r="C109" s="48">
        <v>-2.7679555196920041E-2</v>
      </c>
      <c r="D109" s="104">
        <v>0</v>
      </c>
    </row>
    <row r="110" spans="1:4" x14ac:dyDescent="0.25">
      <c r="A110" s="21" t="str">
        <f t="shared" si="1"/>
        <v>2018</v>
      </c>
      <c r="B110" s="97" t="s">
        <v>454</v>
      </c>
      <c r="C110" s="48">
        <v>-8.5384390607478548E-3</v>
      </c>
      <c r="D110" s="104">
        <v>0</v>
      </c>
    </row>
    <row r="111" spans="1:4" x14ac:dyDescent="0.25">
      <c r="A111" s="21" t="str">
        <f t="shared" si="1"/>
        <v>2018</v>
      </c>
      <c r="B111" s="97" t="s">
        <v>455</v>
      </c>
      <c r="C111" s="48">
        <v>1.0012894785526973E-2</v>
      </c>
      <c r="D111" s="104">
        <v>0</v>
      </c>
    </row>
    <row r="112" spans="1:4" x14ac:dyDescent="0.25">
      <c r="A112" s="21" t="str">
        <f t="shared" si="1"/>
        <v>2018</v>
      </c>
      <c r="B112" s="97" t="s">
        <v>456</v>
      </c>
      <c r="C112" s="48">
        <v>6.8816869918153931E-2</v>
      </c>
      <c r="D112" s="104">
        <v>-11.6</v>
      </c>
    </row>
    <row r="113" spans="1:4" x14ac:dyDescent="0.25">
      <c r="A113" s="21" t="str">
        <f t="shared" si="1"/>
        <v>2019</v>
      </c>
      <c r="B113" s="97" t="s">
        <v>1028</v>
      </c>
      <c r="C113" s="26">
        <v>7.2717475517330099E-2</v>
      </c>
      <c r="D113" s="100">
        <v>-1.9</v>
      </c>
    </row>
    <row r="114" spans="1:4" x14ac:dyDescent="0.25">
      <c r="A114" s="21" t="str">
        <f t="shared" si="1"/>
        <v>2019</v>
      </c>
      <c r="B114" s="97" t="s">
        <v>1029</v>
      </c>
      <c r="C114" s="26">
        <v>3.0427404502186433E-2</v>
      </c>
      <c r="D114" s="100">
        <v>0</v>
      </c>
    </row>
    <row r="115" spans="1:4" x14ac:dyDescent="0.25">
      <c r="A115" s="21" t="str">
        <f t="shared" si="1"/>
        <v>2019</v>
      </c>
      <c r="B115" s="97" t="s">
        <v>1030</v>
      </c>
      <c r="C115" s="26">
        <v>2.8162104343218104E-2</v>
      </c>
      <c r="D115" s="100">
        <v>0</v>
      </c>
    </row>
    <row r="116" spans="1:4" x14ac:dyDescent="0.25">
      <c r="A116" s="21" t="str">
        <f t="shared" si="1"/>
        <v>2019</v>
      </c>
      <c r="B116" s="97" t="s">
        <v>1031</v>
      </c>
      <c r="C116" s="26">
        <v>6.118991257818468E-2</v>
      </c>
      <c r="D116" s="100">
        <v>0</v>
      </c>
    </row>
    <row r="117" spans="1:4" x14ac:dyDescent="0.25">
      <c r="A117" s="21" t="str">
        <f t="shared" si="1"/>
        <v>2019</v>
      </c>
      <c r="B117" s="97" t="s">
        <v>1032</v>
      </c>
      <c r="C117" s="26"/>
      <c r="D117" s="100"/>
    </row>
    <row r="118" spans="1:4" x14ac:dyDescent="0.25">
      <c r="A118" s="21" t="str">
        <f t="shared" si="1"/>
        <v>2019</v>
      </c>
      <c r="B118" s="97" t="s">
        <v>1033</v>
      </c>
      <c r="C118" s="26"/>
      <c r="D118" s="100"/>
    </row>
    <row r="119" spans="1:4" x14ac:dyDescent="0.25">
      <c r="A119" s="21" t="str">
        <f t="shared" si="1"/>
        <v>2019</v>
      </c>
      <c r="B119" s="97" t="s">
        <v>1034</v>
      </c>
      <c r="C119" s="26"/>
      <c r="D119" s="100"/>
    </row>
    <row r="120" spans="1:4" x14ac:dyDescent="0.25">
      <c r="A120" s="21" t="str">
        <f t="shared" si="1"/>
        <v>2019</v>
      </c>
      <c r="B120" s="97" t="s">
        <v>1035</v>
      </c>
      <c r="C120" s="26"/>
      <c r="D120" s="100"/>
    </row>
    <row r="121" spans="1:4" x14ac:dyDescent="0.25">
      <c r="A121" s="21" t="str">
        <f t="shared" si="1"/>
        <v>2019</v>
      </c>
      <c r="B121" s="97" t="s">
        <v>1036</v>
      </c>
      <c r="C121" s="26"/>
      <c r="D121" s="100"/>
    </row>
    <row r="122" spans="1:4" x14ac:dyDescent="0.25">
      <c r="A122" s="21" t="str">
        <f t="shared" si="1"/>
        <v>2019</v>
      </c>
      <c r="B122" s="97" t="s">
        <v>1037</v>
      </c>
      <c r="C122" s="26"/>
      <c r="D122" s="100"/>
    </row>
    <row r="123" spans="1:4" x14ac:dyDescent="0.25">
      <c r="A123" s="21" t="str">
        <f t="shared" si="1"/>
        <v>2019</v>
      </c>
      <c r="B123" s="97" t="s">
        <v>1038</v>
      </c>
      <c r="C123" s="26"/>
      <c r="D123" s="100"/>
    </row>
    <row r="124" spans="1:4" ht="13.8" thickBot="1" x14ac:dyDescent="0.3">
      <c r="A124" s="21" t="str">
        <f t="shared" si="1"/>
        <v>2019</v>
      </c>
      <c r="B124" s="98" t="s">
        <v>1039</v>
      </c>
      <c r="C124" s="96"/>
      <c r="D124" s="101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D18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0.109375" style="17" bestFit="1" customWidth="1"/>
    <col min="4" max="4" width="9.33203125" style="17" bestFit="1" customWidth="1"/>
    <col min="5" max="34" width="9.109375" style="17" customWidth="1"/>
    <col min="35" max="16384" width="9.109375" style="17"/>
  </cols>
  <sheetData>
    <row r="1" spans="1:4" s="18" customFormat="1" ht="36.75" customHeight="1" x14ac:dyDescent="0.25">
      <c r="A1" s="18" t="s">
        <v>883</v>
      </c>
      <c r="B1" s="18" t="s">
        <v>866</v>
      </c>
    </row>
    <row r="2" spans="1:4" s="12" customFormat="1" ht="25.5" customHeight="1" x14ac:dyDescent="0.2">
      <c r="A2" s="65" t="s">
        <v>2</v>
      </c>
      <c r="C2" s="13"/>
      <c r="D2" s="13"/>
    </row>
    <row r="3" spans="1:4" x14ac:dyDescent="0.25">
      <c r="C3" s="20"/>
      <c r="D3" s="19"/>
    </row>
    <row r="4" spans="1:4" hidden="1" x14ac:dyDescent="0.25">
      <c r="B4" s="92"/>
      <c r="C4" s="93" t="s">
        <v>867</v>
      </c>
      <c r="D4" s="24" t="s">
        <v>867</v>
      </c>
    </row>
    <row r="5" spans="1:4" x14ac:dyDescent="0.25">
      <c r="A5" s="16" t="str">
        <f>+LEFT(B5,4)</f>
        <v>2005</v>
      </c>
      <c r="B5" s="105" t="s">
        <v>79</v>
      </c>
      <c r="C5" s="104">
        <v>2.25</v>
      </c>
    </row>
    <row r="6" spans="1:4" x14ac:dyDescent="0.25">
      <c r="A6" s="25" t="str">
        <f t="shared" ref="A6:A69" si="0">+LEFT(B6,4)</f>
        <v>2005</v>
      </c>
      <c r="B6" s="105" t="s">
        <v>80</v>
      </c>
      <c r="C6" s="104">
        <v>2.4874999999999998</v>
      </c>
    </row>
    <row r="7" spans="1:4" x14ac:dyDescent="0.25">
      <c r="A7" s="25" t="str">
        <f t="shared" si="0"/>
        <v>2005</v>
      </c>
      <c r="B7" s="105" t="s">
        <v>81</v>
      </c>
      <c r="C7" s="104">
        <v>2.586957</v>
      </c>
    </row>
    <row r="8" spans="1:4" x14ac:dyDescent="0.25">
      <c r="A8" s="25" t="str">
        <f t="shared" si="0"/>
        <v>2005</v>
      </c>
      <c r="B8" s="105" t="s">
        <v>82</v>
      </c>
      <c r="C8" s="104">
        <v>2.75</v>
      </c>
    </row>
    <row r="9" spans="1:4" x14ac:dyDescent="0.25">
      <c r="A9" s="25" t="str">
        <f t="shared" si="0"/>
        <v>2005</v>
      </c>
      <c r="B9" s="105" t="s">
        <v>83</v>
      </c>
      <c r="C9" s="104">
        <v>2.9886360000000001</v>
      </c>
    </row>
    <row r="10" spans="1:4" x14ac:dyDescent="0.25">
      <c r="A10" s="25" t="str">
        <f t="shared" si="0"/>
        <v>2005</v>
      </c>
      <c r="B10" s="105" t="s">
        <v>84</v>
      </c>
      <c r="C10" s="104">
        <v>3.0113639999999999</v>
      </c>
    </row>
    <row r="11" spans="1:4" x14ac:dyDescent="0.25">
      <c r="A11" s="25" t="str">
        <f t="shared" si="0"/>
        <v>2005</v>
      </c>
      <c r="B11" s="105" t="s">
        <v>85</v>
      </c>
      <c r="C11" s="104">
        <v>3.25</v>
      </c>
    </row>
    <row r="12" spans="1:4" x14ac:dyDescent="0.25">
      <c r="A12" s="25" t="str">
        <f t="shared" si="0"/>
        <v>2005</v>
      </c>
      <c r="B12" s="105" t="s">
        <v>86</v>
      </c>
      <c r="C12" s="104">
        <v>3.4347829999999999</v>
      </c>
    </row>
    <row r="13" spans="1:4" x14ac:dyDescent="0.25">
      <c r="A13" s="25" t="str">
        <f t="shared" si="0"/>
        <v>2005</v>
      </c>
      <c r="B13" s="105" t="s">
        <v>87</v>
      </c>
      <c r="C13" s="104">
        <v>3.6022729999999998</v>
      </c>
    </row>
    <row r="14" spans="1:4" x14ac:dyDescent="0.25">
      <c r="A14" s="25" t="str">
        <f t="shared" si="0"/>
        <v>2005</v>
      </c>
      <c r="B14" s="105" t="s">
        <v>88</v>
      </c>
      <c r="C14" s="104">
        <v>3.75</v>
      </c>
    </row>
    <row r="15" spans="1:4" x14ac:dyDescent="0.25">
      <c r="A15" s="25" t="str">
        <f t="shared" si="0"/>
        <v>2005</v>
      </c>
      <c r="B15" s="105" t="s">
        <v>89</v>
      </c>
      <c r="C15" s="104">
        <v>4</v>
      </c>
    </row>
    <row r="16" spans="1:4" x14ac:dyDescent="0.25">
      <c r="A16" s="25" t="str">
        <f t="shared" si="0"/>
        <v>2005</v>
      </c>
      <c r="B16" s="105" t="s">
        <v>90</v>
      </c>
      <c r="C16" s="104">
        <v>4.1590910000000001</v>
      </c>
    </row>
    <row r="17" spans="1:3" x14ac:dyDescent="0.25">
      <c r="A17" s="25" t="str">
        <f t="shared" si="0"/>
        <v>2006</v>
      </c>
      <c r="B17" s="105" t="s">
        <v>91</v>
      </c>
      <c r="C17" s="104">
        <v>4.2613640000000004</v>
      </c>
    </row>
    <row r="18" spans="1:3" x14ac:dyDescent="0.25">
      <c r="A18" s="25" t="str">
        <f t="shared" si="0"/>
        <v>2006</v>
      </c>
      <c r="B18" s="105" t="s">
        <v>92</v>
      </c>
      <c r="C18" s="104">
        <v>4.5</v>
      </c>
    </row>
    <row r="19" spans="1:3" x14ac:dyDescent="0.25">
      <c r="A19" s="25" t="str">
        <f t="shared" si="0"/>
        <v>2006</v>
      </c>
      <c r="B19" s="105" t="s">
        <v>93</v>
      </c>
      <c r="C19" s="104">
        <v>4.5434780000000003</v>
      </c>
    </row>
    <row r="20" spans="1:3" x14ac:dyDescent="0.25">
      <c r="A20" s="25" t="str">
        <f t="shared" si="0"/>
        <v>2006</v>
      </c>
      <c r="B20" s="105" t="s">
        <v>94</v>
      </c>
      <c r="C20" s="104">
        <v>4.75</v>
      </c>
    </row>
    <row r="21" spans="1:3" x14ac:dyDescent="0.25">
      <c r="A21" s="25" t="str">
        <f t="shared" si="0"/>
        <v>2006</v>
      </c>
      <c r="B21" s="105" t="s">
        <v>95</v>
      </c>
      <c r="C21" s="104">
        <v>4.9239129999999998</v>
      </c>
    </row>
    <row r="22" spans="1:3" x14ac:dyDescent="0.25">
      <c r="A22" s="25" t="str">
        <f t="shared" si="0"/>
        <v>2006</v>
      </c>
      <c r="B22" s="105" t="s">
        <v>96</v>
      </c>
      <c r="C22" s="104">
        <v>5.0227269999999997</v>
      </c>
    </row>
    <row r="23" spans="1:3" x14ac:dyDescent="0.25">
      <c r="A23" s="25" t="str">
        <f t="shared" si="0"/>
        <v>2006</v>
      </c>
      <c r="B23" s="105" t="s">
        <v>97</v>
      </c>
      <c r="C23" s="104">
        <v>5.25</v>
      </c>
    </row>
    <row r="24" spans="1:3" x14ac:dyDescent="0.25">
      <c r="A24" s="25" t="str">
        <f t="shared" si="0"/>
        <v>2006</v>
      </c>
      <c r="B24" s="105" t="s">
        <v>98</v>
      </c>
      <c r="C24" s="104">
        <v>5.25</v>
      </c>
    </row>
    <row r="25" spans="1:3" x14ac:dyDescent="0.25">
      <c r="A25" s="25" t="str">
        <f t="shared" si="0"/>
        <v>2006</v>
      </c>
      <c r="B25" s="105" t="s">
        <v>99</v>
      </c>
      <c r="C25" s="104">
        <v>5.25</v>
      </c>
    </row>
    <row r="26" spans="1:3" x14ac:dyDescent="0.25">
      <c r="A26" s="25" t="str">
        <f t="shared" si="0"/>
        <v>2006</v>
      </c>
      <c r="B26" s="105" t="s">
        <v>100</v>
      </c>
      <c r="C26" s="104">
        <v>5.25</v>
      </c>
    </row>
    <row r="27" spans="1:3" x14ac:dyDescent="0.25">
      <c r="A27" s="25" t="str">
        <f t="shared" si="0"/>
        <v>2006</v>
      </c>
      <c r="B27" s="105" t="s">
        <v>101</v>
      </c>
      <c r="C27" s="104">
        <v>5.25</v>
      </c>
    </row>
    <row r="28" spans="1:3" x14ac:dyDescent="0.25">
      <c r="A28" s="25" t="str">
        <f t="shared" si="0"/>
        <v>2006</v>
      </c>
      <c r="B28" s="105" t="s">
        <v>102</v>
      </c>
      <c r="C28" s="104">
        <v>5.25</v>
      </c>
    </row>
    <row r="29" spans="1:3" x14ac:dyDescent="0.25">
      <c r="A29" s="25" t="str">
        <f t="shared" si="0"/>
        <v>2007</v>
      </c>
      <c r="B29" s="105" t="s">
        <v>103</v>
      </c>
      <c r="C29" s="104">
        <v>5.25</v>
      </c>
    </row>
    <row r="30" spans="1:3" x14ac:dyDescent="0.25">
      <c r="A30" s="25" t="str">
        <f t="shared" si="0"/>
        <v>2007</v>
      </c>
      <c r="B30" s="105" t="s">
        <v>104</v>
      </c>
      <c r="C30" s="104">
        <v>5.25</v>
      </c>
    </row>
    <row r="31" spans="1:3" x14ac:dyDescent="0.25">
      <c r="A31" s="25" t="str">
        <f t="shared" si="0"/>
        <v>2007</v>
      </c>
      <c r="B31" s="105" t="s">
        <v>105</v>
      </c>
      <c r="C31" s="104">
        <v>5.25</v>
      </c>
    </row>
    <row r="32" spans="1:3" x14ac:dyDescent="0.25">
      <c r="A32" s="25" t="str">
        <f t="shared" si="0"/>
        <v>2007</v>
      </c>
      <c r="B32" s="105" t="s">
        <v>106</v>
      </c>
      <c r="C32" s="104">
        <v>5.25</v>
      </c>
    </row>
    <row r="33" spans="1:3" x14ac:dyDescent="0.25">
      <c r="A33" s="25" t="str">
        <f t="shared" si="0"/>
        <v>2007</v>
      </c>
      <c r="B33" s="105" t="s">
        <v>107</v>
      </c>
      <c r="C33" s="104">
        <v>5.25</v>
      </c>
    </row>
    <row r="34" spans="1:3" x14ac:dyDescent="0.25">
      <c r="A34" s="25" t="str">
        <f t="shared" si="0"/>
        <v>2007</v>
      </c>
      <c r="B34" s="105" t="s">
        <v>108</v>
      </c>
      <c r="C34" s="104">
        <v>5.25</v>
      </c>
    </row>
    <row r="35" spans="1:3" x14ac:dyDescent="0.25">
      <c r="A35" s="25" t="str">
        <f t="shared" si="0"/>
        <v>2007</v>
      </c>
      <c r="B35" s="105" t="s">
        <v>109</v>
      </c>
      <c r="C35" s="104">
        <v>5.25</v>
      </c>
    </row>
    <row r="36" spans="1:3" x14ac:dyDescent="0.25">
      <c r="A36" s="25" t="str">
        <f t="shared" si="0"/>
        <v>2007</v>
      </c>
      <c r="B36" s="105" t="s">
        <v>110</v>
      </c>
      <c r="C36" s="104">
        <v>5.25</v>
      </c>
    </row>
    <row r="37" spans="1:3" x14ac:dyDescent="0.25">
      <c r="A37" s="25" t="str">
        <f t="shared" si="0"/>
        <v>2007</v>
      </c>
      <c r="B37" s="105" t="s">
        <v>111</v>
      </c>
      <c r="C37" s="104">
        <v>5.0250000000000004</v>
      </c>
    </row>
    <row r="38" spans="1:3" x14ac:dyDescent="0.25">
      <c r="A38" s="25" t="str">
        <f t="shared" si="0"/>
        <v>2007</v>
      </c>
      <c r="B38" s="105" t="s">
        <v>112</v>
      </c>
      <c r="C38" s="104">
        <v>4.7391300000000003</v>
      </c>
    </row>
    <row r="39" spans="1:3" x14ac:dyDescent="0.25">
      <c r="A39" s="25" t="str">
        <f t="shared" si="0"/>
        <v>2007</v>
      </c>
      <c r="B39" s="105" t="s">
        <v>113</v>
      </c>
      <c r="C39" s="104">
        <v>4.5</v>
      </c>
    </row>
    <row r="40" spans="1:3" x14ac:dyDescent="0.25">
      <c r="A40" s="25" t="str">
        <f t="shared" si="0"/>
        <v>2007</v>
      </c>
      <c r="B40" s="105" t="s">
        <v>114</v>
      </c>
      <c r="C40" s="104">
        <v>4.3214290000000002</v>
      </c>
    </row>
    <row r="41" spans="1:3" x14ac:dyDescent="0.25">
      <c r="A41" s="25" t="str">
        <f t="shared" si="0"/>
        <v>2008</v>
      </c>
      <c r="B41" s="105" t="s">
        <v>115</v>
      </c>
      <c r="C41" s="104">
        <v>3.9456519999999999</v>
      </c>
    </row>
    <row r="42" spans="1:3" x14ac:dyDescent="0.25">
      <c r="A42" s="25" t="str">
        <f t="shared" si="0"/>
        <v>2008</v>
      </c>
      <c r="B42" s="105" t="s">
        <v>116</v>
      </c>
      <c r="C42" s="104">
        <v>3</v>
      </c>
    </row>
    <row r="43" spans="1:3" x14ac:dyDescent="0.25">
      <c r="A43" s="25" t="str">
        <f t="shared" si="0"/>
        <v>2008</v>
      </c>
      <c r="B43" s="105" t="s">
        <v>117</v>
      </c>
      <c r="C43" s="104">
        <v>2.6428569999999998</v>
      </c>
    </row>
    <row r="44" spans="1:3" x14ac:dyDescent="0.25">
      <c r="A44" s="25" t="str">
        <f t="shared" si="0"/>
        <v>2008</v>
      </c>
      <c r="B44" s="105" t="s">
        <v>118</v>
      </c>
      <c r="C44" s="104">
        <v>2.2386360000000001</v>
      </c>
    </row>
    <row r="45" spans="1:3" x14ac:dyDescent="0.25">
      <c r="A45" s="25" t="str">
        <f t="shared" si="0"/>
        <v>2008</v>
      </c>
      <c r="B45" s="105" t="s">
        <v>119</v>
      </c>
      <c r="C45" s="104">
        <v>2</v>
      </c>
    </row>
    <row r="46" spans="1:3" x14ac:dyDescent="0.25">
      <c r="A46" s="25" t="str">
        <f t="shared" si="0"/>
        <v>2008</v>
      </c>
      <c r="B46" s="105" t="s">
        <v>120</v>
      </c>
      <c r="C46" s="104">
        <v>2</v>
      </c>
    </row>
    <row r="47" spans="1:3" x14ac:dyDescent="0.25">
      <c r="A47" s="25" t="str">
        <f t="shared" si="0"/>
        <v>2008</v>
      </c>
      <c r="B47" s="105" t="s">
        <v>121</v>
      </c>
      <c r="C47" s="104">
        <v>2</v>
      </c>
    </row>
    <row r="48" spans="1:3" x14ac:dyDescent="0.25">
      <c r="A48" s="25" t="str">
        <f t="shared" si="0"/>
        <v>2008</v>
      </c>
      <c r="B48" s="105" t="s">
        <v>122</v>
      </c>
      <c r="C48" s="104">
        <v>2</v>
      </c>
    </row>
    <row r="49" spans="1:3" x14ac:dyDescent="0.25">
      <c r="A49" s="25" t="str">
        <f t="shared" si="0"/>
        <v>2008</v>
      </c>
      <c r="B49" s="105" t="s">
        <v>123</v>
      </c>
      <c r="C49" s="104">
        <v>2</v>
      </c>
    </row>
    <row r="50" spans="1:3" x14ac:dyDescent="0.25">
      <c r="A50" s="25" t="str">
        <f t="shared" si="0"/>
        <v>2008</v>
      </c>
      <c r="B50" s="105" t="s">
        <v>124</v>
      </c>
      <c r="C50" s="104">
        <v>1.5434779999999999</v>
      </c>
    </row>
    <row r="51" spans="1:3" x14ac:dyDescent="0.25">
      <c r="A51" s="25" t="str">
        <f t="shared" si="0"/>
        <v>2008</v>
      </c>
      <c r="B51" s="105" t="s">
        <v>125</v>
      </c>
      <c r="C51" s="104">
        <v>1</v>
      </c>
    </row>
    <row r="52" spans="1:3" x14ac:dyDescent="0.25">
      <c r="A52" s="25" t="str">
        <f t="shared" si="0"/>
        <v>2008</v>
      </c>
      <c r="B52" s="105" t="s">
        <v>126</v>
      </c>
      <c r="C52" s="104">
        <v>0.6086956</v>
      </c>
    </row>
    <row r="53" spans="1:3" x14ac:dyDescent="0.25">
      <c r="A53" s="25" t="str">
        <f t="shared" si="0"/>
        <v>2009</v>
      </c>
      <c r="B53" s="105" t="s">
        <v>127</v>
      </c>
      <c r="C53" s="104">
        <v>0.25</v>
      </c>
    </row>
    <row r="54" spans="1:3" x14ac:dyDescent="0.25">
      <c r="A54" s="25" t="str">
        <f t="shared" si="0"/>
        <v>2009</v>
      </c>
      <c r="B54" s="105" t="s">
        <v>128</v>
      </c>
      <c r="C54" s="104">
        <v>0.25</v>
      </c>
    </row>
    <row r="55" spans="1:3" x14ac:dyDescent="0.25">
      <c r="A55" s="25" t="str">
        <f t="shared" si="0"/>
        <v>2009</v>
      </c>
      <c r="B55" s="105" t="s">
        <v>129</v>
      </c>
      <c r="C55" s="104">
        <v>0.25</v>
      </c>
    </row>
    <row r="56" spans="1:3" x14ac:dyDescent="0.25">
      <c r="A56" s="25" t="str">
        <f t="shared" si="0"/>
        <v>2009</v>
      </c>
      <c r="B56" s="105" t="s">
        <v>130</v>
      </c>
      <c r="C56" s="104">
        <v>0.25</v>
      </c>
    </row>
    <row r="57" spans="1:3" x14ac:dyDescent="0.25">
      <c r="A57" s="25" t="str">
        <f t="shared" si="0"/>
        <v>2009</v>
      </c>
      <c r="B57" s="105" t="s">
        <v>131</v>
      </c>
      <c r="C57" s="104">
        <v>0.25</v>
      </c>
    </row>
    <row r="58" spans="1:3" x14ac:dyDescent="0.25">
      <c r="A58" s="25" t="str">
        <f t="shared" si="0"/>
        <v>2009</v>
      </c>
      <c r="B58" s="105" t="s">
        <v>132</v>
      </c>
      <c r="C58" s="104">
        <v>0.25</v>
      </c>
    </row>
    <row r="59" spans="1:3" x14ac:dyDescent="0.25">
      <c r="A59" s="25" t="str">
        <f t="shared" si="0"/>
        <v>2009</v>
      </c>
      <c r="B59" s="105" t="s">
        <v>133</v>
      </c>
      <c r="C59" s="104">
        <v>0.25</v>
      </c>
    </row>
    <row r="60" spans="1:3" x14ac:dyDescent="0.25">
      <c r="A60" s="25" t="str">
        <f t="shared" si="0"/>
        <v>2009</v>
      </c>
      <c r="B60" s="105" t="s">
        <v>134</v>
      </c>
      <c r="C60" s="104">
        <v>0.25</v>
      </c>
    </row>
    <row r="61" spans="1:3" x14ac:dyDescent="0.25">
      <c r="A61" s="25" t="str">
        <f t="shared" si="0"/>
        <v>2009</v>
      </c>
      <c r="B61" s="105" t="s">
        <v>135</v>
      </c>
      <c r="C61" s="104">
        <v>0.25</v>
      </c>
    </row>
    <row r="62" spans="1:3" x14ac:dyDescent="0.25">
      <c r="A62" s="25" t="str">
        <f t="shared" si="0"/>
        <v>2009</v>
      </c>
      <c r="B62" s="105" t="s">
        <v>136</v>
      </c>
      <c r="C62" s="104">
        <v>0.25</v>
      </c>
    </row>
    <row r="63" spans="1:3" x14ac:dyDescent="0.25">
      <c r="A63" s="25" t="str">
        <f t="shared" si="0"/>
        <v>2009</v>
      </c>
      <c r="B63" s="105" t="s">
        <v>137</v>
      </c>
      <c r="C63" s="104">
        <v>0.25</v>
      </c>
    </row>
    <row r="64" spans="1:3" x14ac:dyDescent="0.25">
      <c r="A64" s="25" t="str">
        <f t="shared" si="0"/>
        <v>2009</v>
      </c>
      <c r="B64" s="105" t="s">
        <v>138</v>
      </c>
      <c r="C64" s="104">
        <v>0.25</v>
      </c>
    </row>
    <row r="65" spans="1:3" x14ac:dyDescent="0.25">
      <c r="A65" s="25" t="str">
        <f t="shared" si="0"/>
        <v>2010</v>
      </c>
      <c r="B65" s="105" t="s">
        <v>139</v>
      </c>
      <c r="C65" s="104">
        <v>0.25</v>
      </c>
    </row>
    <row r="66" spans="1:3" x14ac:dyDescent="0.25">
      <c r="A66" s="25" t="str">
        <f t="shared" si="0"/>
        <v>2010</v>
      </c>
      <c r="B66" s="105" t="s">
        <v>140</v>
      </c>
      <c r="C66" s="104">
        <v>0.25</v>
      </c>
    </row>
    <row r="67" spans="1:3" x14ac:dyDescent="0.25">
      <c r="A67" s="25" t="str">
        <f t="shared" si="0"/>
        <v>2010</v>
      </c>
      <c r="B67" s="105" t="s">
        <v>141</v>
      </c>
      <c r="C67" s="104">
        <v>0.25</v>
      </c>
    </row>
    <row r="68" spans="1:3" x14ac:dyDescent="0.25">
      <c r="A68" s="25" t="str">
        <f t="shared" si="0"/>
        <v>2010</v>
      </c>
      <c r="B68" s="105" t="s">
        <v>142</v>
      </c>
      <c r="C68" s="104">
        <v>0.25</v>
      </c>
    </row>
    <row r="69" spans="1:3" x14ac:dyDescent="0.25">
      <c r="A69" s="25" t="str">
        <f t="shared" si="0"/>
        <v>2010</v>
      </c>
      <c r="B69" s="105" t="s">
        <v>143</v>
      </c>
      <c r="C69" s="104">
        <v>0.25</v>
      </c>
    </row>
    <row r="70" spans="1:3" x14ac:dyDescent="0.25">
      <c r="A70" s="25" t="str">
        <f t="shared" ref="A70:A133" si="1">+LEFT(B70,4)</f>
        <v>2010</v>
      </c>
      <c r="B70" s="105" t="s">
        <v>144</v>
      </c>
      <c r="C70" s="104">
        <v>0.25</v>
      </c>
    </row>
    <row r="71" spans="1:3" x14ac:dyDescent="0.25">
      <c r="A71" s="25" t="str">
        <f t="shared" si="1"/>
        <v>2010</v>
      </c>
      <c r="B71" s="105" t="s">
        <v>145</v>
      </c>
      <c r="C71" s="104">
        <v>0.25</v>
      </c>
    </row>
    <row r="72" spans="1:3" x14ac:dyDescent="0.25">
      <c r="A72" s="25" t="str">
        <f t="shared" si="1"/>
        <v>2010</v>
      </c>
      <c r="B72" s="105" t="s">
        <v>146</v>
      </c>
      <c r="C72" s="104">
        <v>0.25</v>
      </c>
    </row>
    <row r="73" spans="1:3" x14ac:dyDescent="0.25">
      <c r="A73" s="25" t="str">
        <f t="shared" si="1"/>
        <v>2010</v>
      </c>
      <c r="B73" s="105" t="s">
        <v>147</v>
      </c>
      <c r="C73" s="104">
        <v>0.25</v>
      </c>
    </row>
    <row r="74" spans="1:3" x14ac:dyDescent="0.25">
      <c r="A74" s="25" t="str">
        <f t="shared" si="1"/>
        <v>2010</v>
      </c>
      <c r="B74" s="105" t="s">
        <v>148</v>
      </c>
      <c r="C74" s="104">
        <v>0.25</v>
      </c>
    </row>
    <row r="75" spans="1:3" x14ac:dyDescent="0.25">
      <c r="A75" s="25" t="str">
        <f t="shared" si="1"/>
        <v>2010</v>
      </c>
      <c r="B75" s="105" t="s">
        <v>149</v>
      </c>
      <c r="C75" s="104">
        <v>0.25</v>
      </c>
    </row>
    <row r="76" spans="1:3" x14ac:dyDescent="0.25">
      <c r="A76" s="25" t="str">
        <f t="shared" si="1"/>
        <v>2010</v>
      </c>
      <c r="B76" s="105" t="s">
        <v>150</v>
      </c>
      <c r="C76" s="104">
        <v>0.25</v>
      </c>
    </row>
    <row r="77" spans="1:3" x14ac:dyDescent="0.25">
      <c r="A77" s="25" t="str">
        <f t="shared" si="1"/>
        <v>2011</v>
      </c>
      <c r="B77" s="105" t="s">
        <v>151</v>
      </c>
      <c r="C77" s="104">
        <v>0.25</v>
      </c>
    </row>
    <row r="78" spans="1:3" x14ac:dyDescent="0.25">
      <c r="A78" s="25" t="str">
        <f t="shared" si="1"/>
        <v>2011</v>
      </c>
      <c r="B78" s="105" t="s">
        <v>152</v>
      </c>
      <c r="C78" s="104">
        <v>0.25</v>
      </c>
    </row>
    <row r="79" spans="1:3" x14ac:dyDescent="0.25">
      <c r="A79" s="25" t="str">
        <f t="shared" si="1"/>
        <v>2011</v>
      </c>
      <c r="B79" s="105" t="s">
        <v>153</v>
      </c>
      <c r="C79" s="104">
        <v>0.25</v>
      </c>
    </row>
    <row r="80" spans="1:3" x14ac:dyDescent="0.25">
      <c r="A80" s="25" t="str">
        <f t="shared" si="1"/>
        <v>2011</v>
      </c>
      <c r="B80" s="105" t="s">
        <v>154</v>
      </c>
      <c r="C80" s="104">
        <v>0.25</v>
      </c>
    </row>
    <row r="81" spans="1:3" x14ac:dyDescent="0.25">
      <c r="A81" s="25" t="str">
        <f t="shared" si="1"/>
        <v>2011</v>
      </c>
      <c r="B81" s="105" t="s">
        <v>155</v>
      </c>
      <c r="C81" s="104">
        <v>0.25</v>
      </c>
    </row>
    <row r="82" spans="1:3" x14ac:dyDescent="0.25">
      <c r="A82" s="25" t="str">
        <f t="shared" si="1"/>
        <v>2011</v>
      </c>
      <c r="B82" s="105" t="s">
        <v>156</v>
      </c>
      <c r="C82" s="104">
        <v>0.25</v>
      </c>
    </row>
    <row r="83" spans="1:3" x14ac:dyDescent="0.25">
      <c r="A83" s="25" t="str">
        <f t="shared" si="1"/>
        <v>2011</v>
      </c>
      <c r="B83" s="105" t="s">
        <v>157</v>
      </c>
      <c r="C83" s="104">
        <v>0.25</v>
      </c>
    </row>
    <row r="84" spans="1:3" x14ac:dyDescent="0.25">
      <c r="A84" s="25" t="str">
        <f t="shared" si="1"/>
        <v>2011</v>
      </c>
      <c r="B84" s="105" t="s">
        <v>158</v>
      </c>
      <c r="C84" s="104">
        <v>0.25</v>
      </c>
    </row>
    <row r="85" spans="1:3" x14ac:dyDescent="0.25">
      <c r="A85" s="25" t="str">
        <f t="shared" si="1"/>
        <v>2011</v>
      </c>
      <c r="B85" s="105" t="s">
        <v>159</v>
      </c>
      <c r="C85" s="104">
        <v>0.25</v>
      </c>
    </row>
    <row r="86" spans="1:3" x14ac:dyDescent="0.25">
      <c r="A86" s="25" t="str">
        <f t="shared" si="1"/>
        <v>2011</v>
      </c>
      <c r="B86" s="105" t="s">
        <v>160</v>
      </c>
      <c r="C86" s="104">
        <v>0.25</v>
      </c>
    </row>
    <row r="87" spans="1:3" x14ac:dyDescent="0.25">
      <c r="A87" s="25" t="str">
        <f t="shared" si="1"/>
        <v>2011</v>
      </c>
      <c r="B87" s="105" t="s">
        <v>161</v>
      </c>
      <c r="C87" s="104">
        <v>0.25</v>
      </c>
    </row>
    <row r="88" spans="1:3" x14ac:dyDescent="0.25">
      <c r="A88" s="25" t="str">
        <f t="shared" si="1"/>
        <v>2011</v>
      </c>
      <c r="B88" s="105" t="s">
        <v>162</v>
      </c>
      <c r="C88" s="104">
        <v>0.25</v>
      </c>
    </row>
    <row r="89" spans="1:3" x14ac:dyDescent="0.25">
      <c r="A89" s="25" t="str">
        <f t="shared" si="1"/>
        <v>2012</v>
      </c>
      <c r="B89" s="105" t="s">
        <v>163</v>
      </c>
      <c r="C89" s="104">
        <v>0.25</v>
      </c>
    </row>
    <row r="90" spans="1:3" x14ac:dyDescent="0.25">
      <c r="A90" s="25" t="str">
        <f t="shared" si="1"/>
        <v>2012</v>
      </c>
      <c r="B90" s="105" t="s">
        <v>164</v>
      </c>
      <c r="C90" s="104">
        <v>0.25</v>
      </c>
    </row>
    <row r="91" spans="1:3" x14ac:dyDescent="0.25">
      <c r="A91" s="25" t="str">
        <f t="shared" si="1"/>
        <v>2012</v>
      </c>
      <c r="B91" s="105" t="s">
        <v>165</v>
      </c>
      <c r="C91" s="104">
        <v>0.25</v>
      </c>
    </row>
    <row r="92" spans="1:3" x14ac:dyDescent="0.25">
      <c r="A92" s="25" t="str">
        <f t="shared" si="1"/>
        <v>2012</v>
      </c>
      <c r="B92" s="105" t="s">
        <v>166</v>
      </c>
      <c r="C92" s="104">
        <v>0.25</v>
      </c>
    </row>
    <row r="93" spans="1:3" x14ac:dyDescent="0.25">
      <c r="A93" s="25" t="str">
        <f t="shared" si="1"/>
        <v>2012</v>
      </c>
      <c r="B93" s="105" t="s">
        <v>167</v>
      </c>
      <c r="C93" s="104">
        <v>0.25</v>
      </c>
    </row>
    <row r="94" spans="1:3" x14ac:dyDescent="0.25">
      <c r="A94" s="25" t="str">
        <f t="shared" si="1"/>
        <v>2012</v>
      </c>
      <c r="B94" s="105" t="s">
        <v>168</v>
      </c>
      <c r="C94" s="104">
        <v>0.25</v>
      </c>
    </row>
    <row r="95" spans="1:3" x14ac:dyDescent="0.25">
      <c r="A95" s="25" t="str">
        <f t="shared" si="1"/>
        <v>2012</v>
      </c>
      <c r="B95" s="105" t="s">
        <v>169</v>
      </c>
      <c r="C95" s="104">
        <v>0.25</v>
      </c>
    </row>
    <row r="96" spans="1:3" x14ac:dyDescent="0.25">
      <c r="A96" s="25" t="str">
        <f t="shared" si="1"/>
        <v>2012</v>
      </c>
      <c r="B96" s="105" t="s">
        <v>170</v>
      </c>
      <c r="C96" s="104">
        <v>0.25</v>
      </c>
    </row>
    <row r="97" spans="1:3" x14ac:dyDescent="0.25">
      <c r="A97" s="25" t="str">
        <f t="shared" si="1"/>
        <v>2012</v>
      </c>
      <c r="B97" s="105" t="s">
        <v>171</v>
      </c>
      <c r="C97" s="104">
        <v>0.25</v>
      </c>
    </row>
    <row r="98" spans="1:3" x14ac:dyDescent="0.25">
      <c r="A98" s="25" t="str">
        <f t="shared" si="1"/>
        <v>2012</v>
      </c>
      <c r="B98" s="105" t="s">
        <v>172</v>
      </c>
      <c r="C98" s="104">
        <v>0.25</v>
      </c>
    </row>
    <row r="99" spans="1:3" x14ac:dyDescent="0.25">
      <c r="A99" s="25" t="str">
        <f t="shared" si="1"/>
        <v>2012</v>
      </c>
      <c r="B99" s="105" t="s">
        <v>173</v>
      </c>
      <c r="C99" s="104">
        <v>0.25</v>
      </c>
    </row>
    <row r="100" spans="1:3" x14ac:dyDescent="0.25">
      <c r="A100" s="25" t="str">
        <f t="shared" si="1"/>
        <v>2012</v>
      </c>
      <c r="B100" s="105" t="s">
        <v>174</v>
      </c>
      <c r="C100" s="104">
        <v>0.25</v>
      </c>
    </row>
    <row r="101" spans="1:3" x14ac:dyDescent="0.25">
      <c r="A101" s="25" t="str">
        <f t="shared" si="1"/>
        <v>2013</v>
      </c>
      <c r="B101" s="105" t="s">
        <v>175</v>
      </c>
      <c r="C101" s="104">
        <v>0.25</v>
      </c>
    </row>
    <row r="102" spans="1:3" x14ac:dyDescent="0.25">
      <c r="A102" s="25" t="str">
        <f t="shared" si="1"/>
        <v>2013</v>
      </c>
      <c r="B102" s="105" t="s">
        <v>176</v>
      </c>
      <c r="C102" s="104">
        <v>0.25</v>
      </c>
    </row>
    <row r="103" spans="1:3" x14ac:dyDescent="0.25">
      <c r="A103" s="25" t="str">
        <f t="shared" si="1"/>
        <v>2013</v>
      </c>
      <c r="B103" s="105" t="s">
        <v>177</v>
      </c>
      <c r="C103" s="104">
        <v>0.25</v>
      </c>
    </row>
    <row r="104" spans="1:3" x14ac:dyDescent="0.25">
      <c r="A104" s="25" t="str">
        <f t="shared" si="1"/>
        <v>2013</v>
      </c>
      <c r="B104" s="105" t="s">
        <v>178</v>
      </c>
      <c r="C104" s="104">
        <v>0.25</v>
      </c>
    </row>
    <row r="105" spans="1:3" x14ac:dyDescent="0.25">
      <c r="A105" s="25" t="str">
        <f t="shared" si="1"/>
        <v>2013</v>
      </c>
      <c r="B105" s="105" t="s">
        <v>179</v>
      </c>
      <c r="C105" s="104">
        <v>0.25</v>
      </c>
    </row>
    <row r="106" spans="1:3" x14ac:dyDescent="0.25">
      <c r="A106" s="25" t="str">
        <f t="shared" si="1"/>
        <v>2013</v>
      </c>
      <c r="B106" s="105" t="s">
        <v>180</v>
      </c>
      <c r="C106" s="104">
        <v>0.25</v>
      </c>
    </row>
    <row r="107" spans="1:3" x14ac:dyDescent="0.25">
      <c r="A107" s="25" t="str">
        <f t="shared" si="1"/>
        <v>2013</v>
      </c>
      <c r="B107" s="105" t="s">
        <v>181</v>
      </c>
      <c r="C107" s="104">
        <v>0.25</v>
      </c>
    </row>
    <row r="108" spans="1:3" x14ac:dyDescent="0.25">
      <c r="A108" s="25" t="str">
        <f t="shared" si="1"/>
        <v>2013</v>
      </c>
      <c r="B108" s="105" t="s">
        <v>182</v>
      </c>
      <c r="C108" s="104">
        <v>0.25</v>
      </c>
    </row>
    <row r="109" spans="1:3" x14ac:dyDescent="0.25">
      <c r="A109" s="25" t="str">
        <f t="shared" si="1"/>
        <v>2013</v>
      </c>
      <c r="B109" s="105" t="s">
        <v>183</v>
      </c>
      <c r="C109" s="104">
        <v>0.25</v>
      </c>
    </row>
    <row r="110" spans="1:3" x14ac:dyDescent="0.25">
      <c r="A110" s="25" t="str">
        <f t="shared" si="1"/>
        <v>2013</v>
      </c>
      <c r="B110" s="105" t="s">
        <v>184</v>
      </c>
      <c r="C110" s="104">
        <v>0.25</v>
      </c>
    </row>
    <row r="111" spans="1:3" x14ac:dyDescent="0.25">
      <c r="A111" s="25" t="str">
        <f t="shared" si="1"/>
        <v>2013</v>
      </c>
      <c r="B111" s="105" t="s">
        <v>185</v>
      </c>
      <c r="C111" s="104">
        <v>0.25</v>
      </c>
    </row>
    <row r="112" spans="1:3" x14ac:dyDescent="0.25">
      <c r="A112" s="25" t="str">
        <f t="shared" si="1"/>
        <v>2013</v>
      </c>
      <c r="B112" s="105" t="s">
        <v>186</v>
      </c>
      <c r="C112" s="104">
        <v>0.25</v>
      </c>
    </row>
    <row r="113" spans="1:3" x14ac:dyDescent="0.25">
      <c r="A113" s="25" t="str">
        <f t="shared" si="1"/>
        <v>2014</v>
      </c>
      <c r="B113" s="105" t="s">
        <v>187</v>
      </c>
      <c r="C113" s="104">
        <v>0.25</v>
      </c>
    </row>
    <row r="114" spans="1:3" x14ac:dyDescent="0.25">
      <c r="A114" s="25" t="str">
        <f t="shared" si="1"/>
        <v>2014</v>
      </c>
      <c r="B114" s="105" t="s">
        <v>188</v>
      </c>
      <c r="C114" s="104">
        <v>0.25</v>
      </c>
    </row>
    <row r="115" spans="1:3" x14ac:dyDescent="0.25">
      <c r="A115" s="25" t="str">
        <f t="shared" si="1"/>
        <v>2014</v>
      </c>
      <c r="B115" s="105" t="s">
        <v>189</v>
      </c>
      <c r="C115" s="104">
        <v>0.25</v>
      </c>
    </row>
    <row r="116" spans="1:3" x14ac:dyDescent="0.25">
      <c r="A116" s="25" t="str">
        <f t="shared" si="1"/>
        <v>2014</v>
      </c>
      <c r="B116" s="105" t="s">
        <v>190</v>
      </c>
      <c r="C116" s="104">
        <v>0.25</v>
      </c>
    </row>
    <row r="117" spans="1:3" x14ac:dyDescent="0.25">
      <c r="A117" s="25" t="str">
        <f t="shared" si="1"/>
        <v>2014</v>
      </c>
      <c r="B117" s="105" t="s">
        <v>191</v>
      </c>
      <c r="C117" s="104">
        <v>0.25</v>
      </c>
    </row>
    <row r="118" spans="1:3" x14ac:dyDescent="0.25">
      <c r="A118" s="25" t="str">
        <f t="shared" si="1"/>
        <v>2014</v>
      </c>
      <c r="B118" s="105" t="s">
        <v>192</v>
      </c>
      <c r="C118" s="104">
        <v>0.25</v>
      </c>
    </row>
    <row r="119" spans="1:3" x14ac:dyDescent="0.25">
      <c r="A119" s="25" t="str">
        <f t="shared" si="1"/>
        <v>2014</v>
      </c>
      <c r="B119" s="105" t="s">
        <v>193</v>
      </c>
      <c r="C119" s="104">
        <v>0.25</v>
      </c>
    </row>
    <row r="120" spans="1:3" x14ac:dyDescent="0.25">
      <c r="A120" s="25" t="str">
        <f t="shared" si="1"/>
        <v>2014</v>
      </c>
      <c r="B120" s="105" t="s">
        <v>194</v>
      </c>
      <c r="C120" s="104">
        <v>0.25</v>
      </c>
    </row>
    <row r="121" spans="1:3" x14ac:dyDescent="0.25">
      <c r="A121" s="25" t="str">
        <f t="shared" si="1"/>
        <v>2014</v>
      </c>
      <c r="B121" s="105" t="s">
        <v>195</v>
      </c>
      <c r="C121" s="104">
        <v>0.25</v>
      </c>
    </row>
    <row r="122" spans="1:3" x14ac:dyDescent="0.25">
      <c r="A122" s="25" t="str">
        <f t="shared" si="1"/>
        <v>2014</v>
      </c>
      <c r="B122" s="105" t="s">
        <v>196</v>
      </c>
      <c r="C122" s="104">
        <v>0.25</v>
      </c>
    </row>
    <row r="123" spans="1:3" x14ac:dyDescent="0.25">
      <c r="A123" s="25" t="str">
        <f t="shared" si="1"/>
        <v>2014</v>
      </c>
      <c r="B123" s="105" t="s">
        <v>197</v>
      </c>
      <c r="C123" s="104">
        <v>0.25</v>
      </c>
    </row>
    <row r="124" spans="1:3" x14ac:dyDescent="0.25">
      <c r="A124" s="25" t="str">
        <f t="shared" si="1"/>
        <v>2014</v>
      </c>
      <c r="B124" s="105" t="s">
        <v>198</v>
      </c>
      <c r="C124" s="104">
        <v>0.25</v>
      </c>
    </row>
    <row r="125" spans="1:3" x14ac:dyDescent="0.25">
      <c r="A125" s="25" t="str">
        <f t="shared" si="1"/>
        <v>2015</v>
      </c>
      <c r="B125" s="105" t="s">
        <v>199</v>
      </c>
      <c r="C125" s="104">
        <v>0.25</v>
      </c>
    </row>
    <row r="126" spans="1:3" x14ac:dyDescent="0.25">
      <c r="A126" s="25" t="str">
        <f t="shared" si="1"/>
        <v>2015</v>
      </c>
      <c r="B126" s="105" t="s">
        <v>200</v>
      </c>
      <c r="C126" s="104">
        <v>0.25</v>
      </c>
    </row>
    <row r="127" spans="1:3" x14ac:dyDescent="0.25">
      <c r="A127" s="25" t="str">
        <f t="shared" si="1"/>
        <v>2015</v>
      </c>
      <c r="B127" s="105" t="s">
        <v>201</v>
      </c>
      <c r="C127" s="104">
        <v>0.25</v>
      </c>
    </row>
    <row r="128" spans="1:3" x14ac:dyDescent="0.25">
      <c r="A128" s="25" t="str">
        <f t="shared" si="1"/>
        <v>2015</v>
      </c>
      <c r="B128" s="105" t="s">
        <v>202</v>
      </c>
      <c r="C128" s="104">
        <v>0.25</v>
      </c>
    </row>
    <row r="129" spans="1:3" x14ac:dyDescent="0.25">
      <c r="A129" s="25" t="str">
        <f t="shared" si="1"/>
        <v>2015</v>
      </c>
      <c r="B129" s="105" t="s">
        <v>203</v>
      </c>
      <c r="C129" s="104">
        <v>0.25</v>
      </c>
    </row>
    <row r="130" spans="1:3" x14ac:dyDescent="0.25">
      <c r="A130" s="25" t="str">
        <f t="shared" si="1"/>
        <v>2015</v>
      </c>
      <c r="B130" s="105" t="s">
        <v>204</v>
      </c>
      <c r="C130" s="104">
        <v>0.25</v>
      </c>
    </row>
    <row r="131" spans="1:3" x14ac:dyDescent="0.25">
      <c r="A131" s="25" t="str">
        <f t="shared" si="1"/>
        <v>2015</v>
      </c>
      <c r="B131" s="105" t="s">
        <v>205</v>
      </c>
      <c r="C131" s="104">
        <v>0.25</v>
      </c>
    </row>
    <row r="132" spans="1:3" x14ac:dyDescent="0.25">
      <c r="A132" s="25" t="str">
        <f t="shared" si="1"/>
        <v>2015</v>
      </c>
      <c r="B132" s="105" t="s">
        <v>206</v>
      </c>
      <c r="C132" s="104">
        <v>0.25</v>
      </c>
    </row>
    <row r="133" spans="1:3" x14ac:dyDescent="0.25">
      <c r="A133" s="25" t="str">
        <f t="shared" si="1"/>
        <v>2015</v>
      </c>
      <c r="B133" s="105" t="s">
        <v>207</v>
      </c>
      <c r="C133" s="104">
        <v>0.25</v>
      </c>
    </row>
    <row r="134" spans="1:3" x14ac:dyDescent="0.25">
      <c r="A134" s="25" t="str">
        <f t="shared" ref="A134:A184" si="2">+LEFT(B134,4)</f>
        <v>2015</v>
      </c>
      <c r="B134" s="105" t="s">
        <v>208</v>
      </c>
      <c r="C134" s="104">
        <v>0.25</v>
      </c>
    </row>
    <row r="135" spans="1:3" x14ac:dyDescent="0.25">
      <c r="A135" s="25" t="str">
        <f t="shared" si="2"/>
        <v>2015</v>
      </c>
      <c r="B135" s="105" t="s">
        <v>209</v>
      </c>
      <c r="C135" s="104">
        <v>0.25</v>
      </c>
    </row>
    <row r="136" spans="1:3" x14ac:dyDescent="0.25">
      <c r="A136" s="25" t="str">
        <f t="shared" si="2"/>
        <v>2015</v>
      </c>
      <c r="B136" s="105" t="s">
        <v>210</v>
      </c>
      <c r="C136" s="104">
        <v>0.36956519999999998</v>
      </c>
    </row>
    <row r="137" spans="1:3" x14ac:dyDescent="0.25">
      <c r="A137" s="25" t="str">
        <f t="shared" si="2"/>
        <v>2016</v>
      </c>
      <c r="B137" s="105" t="s">
        <v>211</v>
      </c>
      <c r="C137" s="104">
        <v>0.5</v>
      </c>
    </row>
    <row r="138" spans="1:3" x14ac:dyDescent="0.25">
      <c r="A138" s="25" t="str">
        <f t="shared" si="2"/>
        <v>2016</v>
      </c>
      <c r="B138" s="105" t="s">
        <v>212</v>
      </c>
      <c r="C138" s="104">
        <v>0.5</v>
      </c>
    </row>
    <row r="139" spans="1:3" x14ac:dyDescent="0.25">
      <c r="A139" s="25" t="str">
        <f t="shared" si="2"/>
        <v>2016</v>
      </c>
      <c r="B139" s="105" t="s">
        <v>213</v>
      </c>
      <c r="C139" s="104">
        <v>0.5</v>
      </c>
    </row>
    <row r="140" spans="1:3" x14ac:dyDescent="0.25">
      <c r="A140" s="25" t="str">
        <f t="shared" si="2"/>
        <v>2016</v>
      </c>
      <c r="B140" s="105" t="s">
        <v>214</v>
      </c>
      <c r="C140" s="104">
        <v>0.5</v>
      </c>
    </row>
    <row r="141" spans="1:3" x14ac:dyDescent="0.25">
      <c r="A141" s="25" t="str">
        <f t="shared" si="2"/>
        <v>2016</v>
      </c>
      <c r="B141" s="105" t="s">
        <v>215</v>
      </c>
      <c r="C141" s="104">
        <v>0.5</v>
      </c>
    </row>
    <row r="142" spans="1:3" x14ac:dyDescent="0.25">
      <c r="A142" s="25" t="str">
        <f t="shared" si="2"/>
        <v>2016</v>
      </c>
      <c r="B142" s="105" t="s">
        <v>216</v>
      </c>
      <c r="C142" s="104">
        <v>0.5</v>
      </c>
    </row>
    <row r="143" spans="1:3" x14ac:dyDescent="0.25">
      <c r="A143" s="25" t="str">
        <f t="shared" si="2"/>
        <v>2016</v>
      </c>
      <c r="B143" s="105" t="s">
        <v>217</v>
      </c>
      <c r="C143" s="104">
        <v>0.5</v>
      </c>
    </row>
    <row r="144" spans="1:3" x14ac:dyDescent="0.25">
      <c r="A144" s="25" t="str">
        <f t="shared" si="2"/>
        <v>2016</v>
      </c>
      <c r="B144" s="105" t="s">
        <v>218</v>
      </c>
      <c r="C144" s="104">
        <v>0.5</v>
      </c>
    </row>
    <row r="145" spans="1:3" x14ac:dyDescent="0.25">
      <c r="A145" s="25" t="str">
        <f t="shared" si="2"/>
        <v>2016</v>
      </c>
      <c r="B145" s="105" t="s">
        <v>219</v>
      </c>
      <c r="C145" s="104">
        <v>0.5</v>
      </c>
    </row>
    <row r="146" spans="1:3" x14ac:dyDescent="0.25">
      <c r="A146" s="25" t="str">
        <f t="shared" si="2"/>
        <v>2016</v>
      </c>
      <c r="B146" s="105" t="s">
        <v>220</v>
      </c>
      <c r="C146" s="104">
        <v>0.5</v>
      </c>
    </row>
    <row r="147" spans="1:3" x14ac:dyDescent="0.25">
      <c r="A147" s="25" t="str">
        <f t="shared" si="2"/>
        <v>2016</v>
      </c>
      <c r="B147" s="105" t="s">
        <v>221</v>
      </c>
      <c r="C147" s="104">
        <v>0.5</v>
      </c>
    </row>
    <row r="148" spans="1:3" x14ac:dyDescent="0.25">
      <c r="A148" s="25" t="str">
        <f t="shared" si="2"/>
        <v>2016</v>
      </c>
      <c r="B148" s="105" t="s">
        <v>222</v>
      </c>
      <c r="C148" s="104">
        <v>0.63636360000000003</v>
      </c>
    </row>
    <row r="149" spans="1:3" x14ac:dyDescent="0.25">
      <c r="A149" s="25" t="str">
        <f t="shared" si="2"/>
        <v>2017</v>
      </c>
      <c r="B149" s="105" t="s">
        <v>223</v>
      </c>
      <c r="C149" s="104">
        <v>0.75</v>
      </c>
    </row>
    <row r="150" spans="1:3" x14ac:dyDescent="0.25">
      <c r="A150" s="25" t="str">
        <f t="shared" si="2"/>
        <v>2017</v>
      </c>
      <c r="B150" s="105" t="s">
        <v>224</v>
      </c>
      <c r="C150" s="104">
        <v>0.75</v>
      </c>
    </row>
    <row r="151" spans="1:3" x14ac:dyDescent="0.25">
      <c r="A151" s="25" t="str">
        <f t="shared" si="2"/>
        <v>2017</v>
      </c>
      <c r="B151" s="105" t="s">
        <v>225</v>
      </c>
      <c r="C151" s="104">
        <v>0.88043479999999996</v>
      </c>
    </row>
    <row r="152" spans="1:3" x14ac:dyDescent="0.25">
      <c r="A152" s="25" t="str">
        <f t="shared" si="2"/>
        <v>2017</v>
      </c>
      <c r="B152" s="105" t="s">
        <v>226</v>
      </c>
      <c r="C152" s="104">
        <v>1</v>
      </c>
    </row>
    <row r="153" spans="1:3" x14ac:dyDescent="0.25">
      <c r="A153" s="25" t="str">
        <f t="shared" si="2"/>
        <v>2017</v>
      </c>
      <c r="B153" s="105" t="s">
        <v>227</v>
      </c>
      <c r="C153" s="104">
        <v>1</v>
      </c>
    </row>
    <row r="154" spans="1:3" x14ac:dyDescent="0.25">
      <c r="A154" s="25" t="str">
        <f t="shared" si="2"/>
        <v>2017</v>
      </c>
      <c r="B154" s="105" t="s">
        <v>228</v>
      </c>
      <c r="C154" s="104">
        <v>1.1363639999999999</v>
      </c>
    </row>
    <row r="155" spans="1:3" x14ac:dyDescent="0.25">
      <c r="A155" s="25" t="str">
        <f t="shared" si="2"/>
        <v>2017</v>
      </c>
      <c r="B155" s="105" t="s">
        <v>229</v>
      </c>
      <c r="C155" s="104">
        <v>1.25</v>
      </c>
    </row>
    <row r="156" spans="1:3" x14ac:dyDescent="0.25">
      <c r="A156" s="25" t="str">
        <f t="shared" si="2"/>
        <v>2017</v>
      </c>
      <c r="B156" s="105" t="s">
        <v>230</v>
      </c>
      <c r="C156" s="104">
        <v>1.25</v>
      </c>
    </row>
    <row r="157" spans="1:3" x14ac:dyDescent="0.25">
      <c r="A157" s="25" t="str">
        <f t="shared" si="2"/>
        <v>2017</v>
      </c>
      <c r="B157" s="105" t="s">
        <v>231</v>
      </c>
      <c r="C157" s="104">
        <v>1.25</v>
      </c>
    </row>
    <row r="158" spans="1:3" x14ac:dyDescent="0.25">
      <c r="A158" s="25" t="str">
        <f t="shared" si="2"/>
        <v>2017</v>
      </c>
      <c r="B158" s="105" t="s">
        <v>232</v>
      </c>
      <c r="C158" s="104">
        <v>1.25</v>
      </c>
    </row>
    <row r="159" spans="1:3" x14ac:dyDescent="0.25">
      <c r="A159" s="25" t="str">
        <f t="shared" si="2"/>
        <v>2017</v>
      </c>
      <c r="B159" s="105" t="s">
        <v>233</v>
      </c>
      <c r="C159" s="104">
        <v>1.25</v>
      </c>
    </row>
    <row r="160" spans="1:3" x14ac:dyDescent="0.25">
      <c r="A160" s="25" t="str">
        <f t="shared" si="2"/>
        <v>2017</v>
      </c>
      <c r="B160" s="105" t="s">
        <v>234</v>
      </c>
      <c r="C160" s="104">
        <v>1.392857</v>
      </c>
    </row>
    <row r="161" spans="1:3" x14ac:dyDescent="0.25">
      <c r="A161" s="25" t="str">
        <f t="shared" si="2"/>
        <v>2018</v>
      </c>
      <c r="B161" s="105" t="s">
        <v>235</v>
      </c>
      <c r="C161" s="104">
        <v>1.5</v>
      </c>
    </row>
    <row r="162" spans="1:3" x14ac:dyDescent="0.25">
      <c r="A162" s="25" t="str">
        <f t="shared" si="2"/>
        <v>2018</v>
      </c>
      <c r="B162" s="105" t="s">
        <v>236</v>
      </c>
      <c r="C162" s="104">
        <v>1.5</v>
      </c>
    </row>
    <row r="163" spans="1:3" x14ac:dyDescent="0.25">
      <c r="A163" s="25" t="str">
        <f t="shared" si="2"/>
        <v>2018</v>
      </c>
      <c r="B163" s="105" t="s">
        <v>237</v>
      </c>
      <c r="C163" s="104">
        <v>1.579545</v>
      </c>
    </row>
    <row r="164" spans="1:3" x14ac:dyDescent="0.25">
      <c r="A164" s="25" t="str">
        <f t="shared" si="2"/>
        <v>2018</v>
      </c>
      <c r="B164" s="105" t="s">
        <v>238</v>
      </c>
      <c r="C164" s="104">
        <v>1.75</v>
      </c>
    </row>
    <row r="165" spans="1:3" x14ac:dyDescent="0.25">
      <c r="A165" s="25" t="str">
        <f t="shared" si="2"/>
        <v>2018</v>
      </c>
      <c r="B165" s="97" t="s">
        <v>449</v>
      </c>
      <c r="C165" s="104">
        <v>1.75</v>
      </c>
    </row>
    <row r="166" spans="1:3" x14ac:dyDescent="0.25">
      <c r="A166" s="25" t="str">
        <f t="shared" si="2"/>
        <v>2018</v>
      </c>
      <c r="B166" s="97" t="s">
        <v>450</v>
      </c>
      <c r="C166" s="104">
        <v>1.892857</v>
      </c>
    </row>
    <row r="167" spans="1:3" x14ac:dyDescent="0.25">
      <c r="A167" s="25" t="str">
        <f t="shared" si="2"/>
        <v>2018</v>
      </c>
      <c r="B167" s="97" t="s">
        <v>451</v>
      </c>
      <c r="C167" s="104">
        <v>2</v>
      </c>
    </row>
    <row r="168" spans="1:3" x14ac:dyDescent="0.25">
      <c r="A168" s="25" t="str">
        <f t="shared" si="2"/>
        <v>2018</v>
      </c>
      <c r="B168" s="97" t="s">
        <v>452</v>
      </c>
      <c r="C168" s="104">
        <v>2</v>
      </c>
    </row>
    <row r="169" spans="1:3" x14ac:dyDescent="0.25">
      <c r="A169" s="25" t="str">
        <f t="shared" si="2"/>
        <v>2018</v>
      </c>
      <c r="B169" s="97" t="s">
        <v>453</v>
      </c>
      <c r="C169" s="104">
        <v>2.0249999999999999</v>
      </c>
    </row>
    <row r="170" spans="1:3" x14ac:dyDescent="0.25">
      <c r="A170" s="25" t="str">
        <f t="shared" si="2"/>
        <v>2018</v>
      </c>
      <c r="B170" s="97" t="s">
        <v>454</v>
      </c>
      <c r="C170" s="104">
        <v>2.25</v>
      </c>
    </row>
    <row r="171" spans="1:3" x14ac:dyDescent="0.25">
      <c r="A171" s="25" t="str">
        <f t="shared" si="2"/>
        <v>2018</v>
      </c>
      <c r="B171" s="97" t="s">
        <v>455</v>
      </c>
      <c r="C171" s="104">
        <v>2.25</v>
      </c>
    </row>
    <row r="172" spans="1:3" x14ac:dyDescent="0.25">
      <c r="A172" s="25" t="str">
        <f t="shared" si="2"/>
        <v>2018</v>
      </c>
      <c r="B172" s="97" t="s">
        <v>456</v>
      </c>
      <c r="C172" s="104">
        <v>2.3452380000000002</v>
      </c>
    </row>
    <row r="173" spans="1:3" x14ac:dyDescent="0.25">
      <c r="A173" s="25" t="str">
        <f t="shared" si="2"/>
        <v>2019</v>
      </c>
      <c r="B173" s="97" t="s">
        <v>1028</v>
      </c>
      <c r="C173" s="100">
        <v>2.5</v>
      </c>
    </row>
    <row r="174" spans="1:3" x14ac:dyDescent="0.25">
      <c r="A174" s="25" t="str">
        <f t="shared" si="2"/>
        <v>2019</v>
      </c>
      <c r="B174" s="97" t="s">
        <v>1029</v>
      </c>
      <c r="C174" s="100">
        <v>2.5</v>
      </c>
    </row>
    <row r="175" spans="1:3" x14ac:dyDescent="0.25">
      <c r="A175" s="25" t="str">
        <f t="shared" si="2"/>
        <v>2019</v>
      </c>
      <c r="B175" s="97" t="s">
        <v>1030</v>
      </c>
      <c r="C175" s="100">
        <v>2.5</v>
      </c>
    </row>
    <row r="176" spans="1:3" x14ac:dyDescent="0.25">
      <c r="A176" s="25" t="str">
        <f t="shared" si="2"/>
        <v>2019</v>
      </c>
      <c r="B176" s="97" t="s">
        <v>1031</v>
      </c>
      <c r="C176" s="100">
        <v>2.5</v>
      </c>
    </row>
    <row r="177" spans="1:3" x14ac:dyDescent="0.25">
      <c r="A177" s="25" t="str">
        <f t="shared" si="2"/>
        <v>2019</v>
      </c>
      <c r="B177" s="97" t="s">
        <v>1032</v>
      </c>
      <c r="C177" s="100">
        <v>2.5</v>
      </c>
    </row>
    <row r="178" spans="1:3" x14ac:dyDescent="0.25">
      <c r="A178" s="25" t="str">
        <f t="shared" si="2"/>
        <v>2019</v>
      </c>
      <c r="B178" s="97" t="s">
        <v>1033</v>
      </c>
      <c r="C178" s="100" t="e">
        <f>NA()</f>
        <v>#N/A</v>
      </c>
    </row>
    <row r="179" spans="1:3" x14ac:dyDescent="0.25">
      <c r="A179" s="25" t="str">
        <f t="shared" si="2"/>
        <v>2019</v>
      </c>
      <c r="B179" s="97" t="s">
        <v>1034</v>
      </c>
      <c r="C179" s="100" t="e">
        <f>NA()</f>
        <v>#N/A</v>
      </c>
    </row>
    <row r="180" spans="1:3" x14ac:dyDescent="0.25">
      <c r="A180" s="25" t="str">
        <f t="shared" si="2"/>
        <v>2019</v>
      </c>
      <c r="B180" s="97" t="s">
        <v>1035</v>
      </c>
      <c r="C180" s="100" t="e">
        <f>NA()</f>
        <v>#N/A</v>
      </c>
    </row>
    <row r="181" spans="1:3" x14ac:dyDescent="0.25">
      <c r="A181" s="25" t="str">
        <f t="shared" si="2"/>
        <v>2019</v>
      </c>
      <c r="B181" s="97" t="s">
        <v>1036</v>
      </c>
      <c r="C181" s="100" t="e">
        <f>NA()</f>
        <v>#N/A</v>
      </c>
    </row>
    <row r="182" spans="1:3" x14ac:dyDescent="0.25">
      <c r="A182" s="25" t="str">
        <f t="shared" si="2"/>
        <v>2019</v>
      </c>
      <c r="B182" s="97" t="s">
        <v>1037</v>
      </c>
      <c r="C182" s="100" t="e">
        <f>NA()</f>
        <v>#N/A</v>
      </c>
    </row>
    <row r="183" spans="1:3" x14ac:dyDescent="0.25">
      <c r="A183" s="25" t="str">
        <f t="shared" si="2"/>
        <v>2019</v>
      </c>
      <c r="B183" s="97" t="s">
        <v>1038</v>
      </c>
      <c r="C183" s="100" t="e">
        <f>NA()</f>
        <v>#N/A</v>
      </c>
    </row>
    <row r="184" spans="1:3" ht="13.8" thickBot="1" x14ac:dyDescent="0.3">
      <c r="A184" s="25" t="str">
        <f t="shared" si="2"/>
        <v>2019</v>
      </c>
      <c r="B184" s="98" t="s">
        <v>1039</v>
      </c>
      <c r="C184" s="101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J64"/>
  <sheetViews>
    <sheetView topLeftCell="A2" workbookViewId="0">
      <selection activeCell="E61" sqref="E61"/>
    </sheetView>
  </sheetViews>
  <sheetFormatPr defaultColWidth="9.109375" defaultRowHeight="13.2" x14ac:dyDescent="0.25"/>
  <cols>
    <col min="1" max="1" width="12.6640625" style="14" customWidth="1"/>
    <col min="2" max="2" width="18.109375" style="14" customWidth="1"/>
    <col min="3" max="3" width="9.109375" style="14" customWidth="1"/>
    <col min="4" max="4" width="10.33203125" style="14" bestFit="1" customWidth="1"/>
    <col min="5" max="5" width="10.109375" style="14" bestFit="1" customWidth="1"/>
    <col min="6" max="8" width="9.33203125" style="14" bestFit="1" customWidth="1"/>
    <col min="9" max="9" width="14.109375" style="14" bestFit="1" customWidth="1"/>
    <col min="10" max="10" width="9.33203125" style="14" bestFit="1" customWidth="1"/>
    <col min="11" max="39" width="9.109375" style="14" customWidth="1"/>
    <col min="40" max="16384" width="9.109375" style="14"/>
  </cols>
  <sheetData>
    <row r="1" spans="1:10" s="12" customFormat="1" ht="36.75" customHeight="1" x14ac:dyDescent="0.25">
      <c r="A1" s="10" t="s">
        <v>457</v>
      </c>
      <c r="B1" s="11" t="s">
        <v>458</v>
      </c>
    </row>
    <row r="2" spans="1:10" s="12" customFormat="1" ht="25.5" customHeight="1" x14ac:dyDescent="0.25">
      <c r="A2" s="65" t="s">
        <v>2</v>
      </c>
      <c r="B2" s="47" t="s">
        <v>9</v>
      </c>
      <c r="C2" s="47" t="s">
        <v>459</v>
      </c>
      <c r="D2" s="47" t="s">
        <v>1076</v>
      </c>
      <c r="E2" s="47" t="s">
        <v>1077</v>
      </c>
      <c r="F2" s="47" t="s">
        <v>1078</v>
      </c>
      <c r="G2" s="47" t="s">
        <v>461</v>
      </c>
      <c r="H2" s="13"/>
      <c r="I2" s="13"/>
      <c r="J2" s="13"/>
    </row>
    <row r="3" spans="1:10" ht="12.75" x14ac:dyDescent="0.2">
      <c r="E3" s="19"/>
      <c r="F3" s="19"/>
      <c r="G3" s="19"/>
      <c r="H3" s="19"/>
      <c r="I3" s="19"/>
      <c r="J3" s="19"/>
    </row>
    <row r="4" spans="1:10" ht="12.75" hidden="1" x14ac:dyDescent="0.2">
      <c r="C4" s="14" t="s">
        <v>462</v>
      </c>
      <c r="D4" s="14" t="s">
        <v>998</v>
      </c>
      <c r="E4" s="14" t="s">
        <v>999</v>
      </c>
      <c r="F4" s="14" t="s">
        <v>464</v>
      </c>
      <c r="G4" s="14" t="s">
        <v>465</v>
      </c>
      <c r="H4" s="14" t="s">
        <v>463</v>
      </c>
      <c r="I4" s="14" t="s">
        <v>464</v>
      </c>
      <c r="J4" s="14" t="s">
        <v>465</v>
      </c>
    </row>
    <row r="5" spans="1:10" ht="12.75" x14ac:dyDescent="0.2">
      <c r="A5" s="15"/>
      <c r="B5" s="16" t="s">
        <v>16</v>
      </c>
      <c r="C5" s="42">
        <v>100</v>
      </c>
      <c r="D5" s="42">
        <v>100</v>
      </c>
      <c r="E5" s="42">
        <v>100</v>
      </c>
      <c r="F5" s="42">
        <v>100</v>
      </c>
      <c r="G5" s="42">
        <v>100</v>
      </c>
    </row>
    <row r="6" spans="1:10" ht="12.75" x14ac:dyDescent="0.2">
      <c r="A6" s="15"/>
      <c r="B6" s="16" t="s">
        <v>17</v>
      </c>
      <c r="C6" s="42">
        <v>100.66681128611992</v>
      </c>
      <c r="D6" s="42">
        <v>101.019368879906</v>
      </c>
      <c r="E6" s="42">
        <v>100.98538215410022</v>
      </c>
      <c r="F6" s="42">
        <v>101.10908943685789</v>
      </c>
      <c r="G6" s="42">
        <v>100.67668676109595</v>
      </c>
    </row>
    <row r="7" spans="1:10" ht="12.75" x14ac:dyDescent="0.2">
      <c r="A7" s="15"/>
      <c r="B7" s="16" t="s">
        <v>18</v>
      </c>
      <c r="C7" s="42">
        <v>101.46269626796771</v>
      </c>
      <c r="D7" s="42">
        <v>101.97731902262237</v>
      </c>
      <c r="E7" s="42">
        <v>101.65278224381802</v>
      </c>
      <c r="F7" s="42">
        <v>102.29200703034576</v>
      </c>
      <c r="G7" s="42">
        <v>101.39472810039094</v>
      </c>
    </row>
    <row r="8" spans="1:10" ht="12.75" x14ac:dyDescent="0.2">
      <c r="A8" s="15"/>
      <c r="B8" s="16" t="s">
        <v>19</v>
      </c>
      <c r="C8" s="42">
        <v>101.86062208485782</v>
      </c>
      <c r="D8" s="42">
        <v>103.04345484554634</v>
      </c>
      <c r="E8" s="42">
        <v>101.90042417457651</v>
      </c>
      <c r="F8" s="42">
        <v>103.82453666877831</v>
      </c>
      <c r="G8" s="42">
        <v>101.99212195285308</v>
      </c>
    </row>
    <row r="9" spans="1:10" ht="12.75" x14ac:dyDescent="0.2">
      <c r="A9" s="15"/>
      <c r="B9" s="16" t="s">
        <v>20</v>
      </c>
      <c r="C9" s="42">
        <v>102.81782834382325</v>
      </c>
      <c r="D9" s="42">
        <v>104.15956516642855</v>
      </c>
      <c r="E9" s="42">
        <v>102.29405599818978</v>
      </c>
      <c r="F9" s="42">
        <v>104.10103502312489</v>
      </c>
      <c r="G9" s="42">
        <v>102.89850642546759</v>
      </c>
    </row>
    <row r="10" spans="1:10" ht="12.75" x14ac:dyDescent="0.2">
      <c r="A10" s="15"/>
      <c r="B10" s="16" t="s">
        <v>21</v>
      </c>
      <c r="C10" s="42">
        <v>104.46333871849045</v>
      </c>
      <c r="D10" s="42">
        <v>105.24720348728542</v>
      </c>
      <c r="E10" s="42">
        <v>102.90622605706213</v>
      </c>
      <c r="F10" s="42">
        <v>104.33299832814949</v>
      </c>
      <c r="G10" s="42">
        <v>103.97444466869814</v>
      </c>
    </row>
    <row r="11" spans="1:10" ht="12.75" x14ac:dyDescent="0.2">
      <c r="A11" s="15"/>
      <c r="B11" s="16" t="s">
        <v>22</v>
      </c>
      <c r="C11" s="42">
        <v>105.50656631788478</v>
      </c>
      <c r="D11" s="42">
        <v>106.2862532907138</v>
      </c>
      <c r="E11" s="42">
        <v>103.26457616285765</v>
      </c>
      <c r="F11" s="42">
        <v>104.39991997980442</v>
      </c>
      <c r="G11" s="42">
        <v>104.63103849886477</v>
      </c>
    </row>
    <row r="12" spans="1:10" ht="12.75" x14ac:dyDescent="0.2">
      <c r="A12" s="15"/>
      <c r="B12" s="16" t="s">
        <v>23</v>
      </c>
      <c r="C12" s="42">
        <v>106.88320789735599</v>
      </c>
      <c r="D12" s="42">
        <v>107.2957619091367</v>
      </c>
      <c r="E12" s="42">
        <v>104.56962755209386</v>
      </c>
      <c r="F12" s="42">
        <v>104.76810814157859</v>
      </c>
      <c r="G12" s="42">
        <v>105.77148089396012</v>
      </c>
    </row>
    <row r="13" spans="1:10" ht="12.75" x14ac:dyDescent="0.2">
      <c r="A13" s="15"/>
      <c r="B13" s="16" t="s">
        <v>24</v>
      </c>
      <c r="C13" s="42">
        <v>107.32416939551123</v>
      </c>
      <c r="D13" s="42">
        <v>108.39326049147661</v>
      </c>
      <c r="E13" s="42">
        <v>104.73338236053054</v>
      </c>
      <c r="F13" s="42">
        <v>105.81051408212549</v>
      </c>
      <c r="G13" s="42">
        <v>106.95678401627573</v>
      </c>
    </row>
    <row r="14" spans="1:10" ht="12.75" x14ac:dyDescent="0.2">
      <c r="A14" s="15"/>
      <c r="B14" s="16" t="s">
        <v>25</v>
      </c>
      <c r="C14" s="42">
        <v>108.1092829515174</v>
      </c>
      <c r="D14" s="42">
        <v>109.27220974399752</v>
      </c>
      <c r="E14" s="42">
        <v>104.64316834788269</v>
      </c>
      <c r="F14" s="42">
        <v>106.57404011488613</v>
      </c>
      <c r="G14" s="42">
        <v>107.6261438249299</v>
      </c>
    </row>
    <row r="15" spans="1:10" ht="12.75" x14ac:dyDescent="0.2">
      <c r="A15" s="15"/>
      <c r="B15" s="16" t="s">
        <v>26</v>
      </c>
      <c r="C15" s="42">
        <v>109.02347020325148</v>
      </c>
      <c r="D15" s="42">
        <v>110.15880168915389</v>
      </c>
      <c r="E15" s="42">
        <v>104.63212730398055</v>
      </c>
      <c r="F15" s="42">
        <v>107.47664886852397</v>
      </c>
      <c r="G15" s="42">
        <v>108.11893756492556</v>
      </c>
    </row>
    <row r="16" spans="1:10" ht="12.75" x14ac:dyDescent="0.2">
      <c r="A16" s="15"/>
      <c r="B16" s="16" t="s">
        <v>27</v>
      </c>
      <c r="C16" s="42">
        <v>109.33535800567884</v>
      </c>
      <c r="D16" s="42">
        <v>111.10669357316868</v>
      </c>
      <c r="E16" s="42">
        <v>104.50541581811903</v>
      </c>
      <c r="F16" s="42">
        <v>108.37092218512292</v>
      </c>
      <c r="G16" s="42">
        <v>108.64423060931026</v>
      </c>
    </row>
    <row r="17" spans="1:7" ht="12.75" x14ac:dyDescent="0.2">
      <c r="A17" s="15"/>
      <c r="B17" s="16" t="s">
        <v>28</v>
      </c>
      <c r="C17" s="42">
        <v>110.29254759061044</v>
      </c>
      <c r="D17" s="42">
        <v>111.61348725373105</v>
      </c>
      <c r="E17" s="42">
        <v>105.5851306664126</v>
      </c>
      <c r="F17" s="42">
        <v>108.7567338423507</v>
      </c>
      <c r="G17" s="42">
        <v>109.55780718248111</v>
      </c>
    </row>
    <row r="18" spans="1:7" ht="12.75" x14ac:dyDescent="0.2">
      <c r="A18" s="15"/>
      <c r="B18" s="16" t="s">
        <v>29</v>
      </c>
      <c r="C18" s="42">
        <v>109.98064311414927</v>
      </c>
      <c r="D18" s="42">
        <v>111.6757375792385</v>
      </c>
      <c r="E18" s="42">
        <v>104.58689624098356</v>
      </c>
      <c r="F18" s="42">
        <v>107.95176877973964</v>
      </c>
      <c r="G18" s="42">
        <v>109.15716223086373</v>
      </c>
    </row>
    <row r="19" spans="1:7" ht="12.75" x14ac:dyDescent="0.2">
      <c r="A19" s="15"/>
      <c r="B19" s="16" t="s">
        <v>30</v>
      </c>
      <c r="C19" s="42">
        <v>109.59347204906702</v>
      </c>
      <c r="D19" s="42">
        <v>110.83199223217312</v>
      </c>
      <c r="E19" s="42">
        <v>103.15376874248217</v>
      </c>
      <c r="F19" s="42">
        <v>106.17393913702028</v>
      </c>
      <c r="G19" s="42">
        <v>108.53320255697155</v>
      </c>
    </row>
    <row r="20" spans="1:7" ht="12.75" x14ac:dyDescent="0.2">
      <c r="A20" s="15"/>
      <c r="B20" s="16" t="s">
        <v>31</v>
      </c>
      <c r="C20" s="42">
        <v>107.46396449497936</v>
      </c>
      <c r="D20" s="42">
        <v>109.71556511574127</v>
      </c>
      <c r="E20" s="42">
        <v>100.79063798873369</v>
      </c>
      <c r="F20" s="42">
        <v>103.86835725206838</v>
      </c>
      <c r="G20" s="42">
        <v>106.67903408291504</v>
      </c>
    </row>
    <row r="21" spans="1:7" ht="12.75" x14ac:dyDescent="0.2">
      <c r="A21" s="15"/>
      <c r="B21" s="16" t="s">
        <v>32</v>
      </c>
      <c r="C21" s="42">
        <v>102.64306779545429</v>
      </c>
      <c r="D21" s="42">
        <v>107.96083456619603</v>
      </c>
      <c r="E21" s="42">
        <v>98.031468711914599</v>
      </c>
      <c r="F21" s="42">
        <v>102.14149285295812</v>
      </c>
      <c r="G21" s="42">
        <v>104.28936877180948</v>
      </c>
    </row>
    <row r="22" spans="1:7" ht="12.75" x14ac:dyDescent="0.2">
      <c r="A22" s="15"/>
      <c r="B22" s="16" t="s">
        <v>33</v>
      </c>
      <c r="C22" s="42">
        <v>102.71835105810918</v>
      </c>
      <c r="D22" s="42">
        <v>106.91536965288711</v>
      </c>
      <c r="E22" s="42">
        <v>97.263309792339058</v>
      </c>
      <c r="F22" s="42">
        <v>101.94787255831234</v>
      </c>
      <c r="G22" s="42">
        <v>104.06470553068037</v>
      </c>
    </row>
    <row r="23" spans="1:7" ht="12.75" x14ac:dyDescent="0.2">
      <c r="A23" s="15"/>
      <c r="B23" s="16" t="s">
        <v>34</v>
      </c>
      <c r="C23" s="42">
        <v>103.35288141477177</v>
      </c>
      <c r="D23" s="42">
        <v>106.58301152185415</v>
      </c>
      <c r="E23" s="42">
        <v>97.79499188173132</v>
      </c>
      <c r="F23" s="42">
        <v>102.0929091627887</v>
      </c>
      <c r="G23" s="42">
        <v>104.42048975507751</v>
      </c>
    </row>
    <row r="24" spans="1:7" ht="12.75" x14ac:dyDescent="0.2">
      <c r="A24" s="15"/>
      <c r="B24" s="16" t="s">
        <v>35</v>
      </c>
      <c r="C24" s="42">
        <v>104.28854482205388</v>
      </c>
      <c r="D24" s="42">
        <v>106.51608846198928</v>
      </c>
      <c r="E24" s="42">
        <v>98.152026986792436</v>
      </c>
      <c r="F24" s="42">
        <v>102.44633169323687</v>
      </c>
      <c r="G24" s="42">
        <v>104.99185719365136</v>
      </c>
    </row>
    <row r="25" spans="1:7" ht="12.75" x14ac:dyDescent="0.2">
      <c r="A25" s="15"/>
      <c r="B25" s="16" t="s">
        <v>36</v>
      </c>
      <c r="C25" s="42">
        <v>105.03597506164807</v>
      </c>
      <c r="D25" s="42">
        <v>106.8374379476717</v>
      </c>
      <c r="E25" s="42">
        <v>98.555459287577264</v>
      </c>
      <c r="F25" s="42">
        <v>102.90835306053432</v>
      </c>
      <c r="G25" s="42">
        <v>105.42360798017498</v>
      </c>
    </row>
    <row r="26" spans="1:7" ht="12.75" x14ac:dyDescent="0.2">
      <c r="A26" s="15"/>
      <c r="B26" s="16" t="s">
        <v>37</v>
      </c>
      <c r="C26" s="42">
        <v>107.19779689326066</v>
      </c>
      <c r="D26" s="42">
        <v>107.03179201738573</v>
      </c>
      <c r="E26" s="42">
        <v>99.110861012858237</v>
      </c>
      <c r="F26" s="42">
        <v>103.7921475419987</v>
      </c>
      <c r="G26" s="42">
        <v>106.38289934250716</v>
      </c>
    </row>
    <row r="27" spans="1:7" ht="12.75" x14ac:dyDescent="0.2">
      <c r="A27" s="15"/>
      <c r="B27" s="16" t="s">
        <v>38</v>
      </c>
      <c r="C27" s="42">
        <v>108.09047464137905</v>
      </c>
      <c r="D27" s="42">
        <v>107.08378608697306</v>
      </c>
      <c r="E27" s="42">
        <v>99.645247537723165</v>
      </c>
      <c r="F27" s="42">
        <v>104.39229900879745</v>
      </c>
      <c r="G27" s="42">
        <v>106.88872876476123</v>
      </c>
    </row>
    <row r="28" spans="1:7" ht="12.75" x14ac:dyDescent="0.2">
      <c r="A28" s="15"/>
      <c r="B28" s="16" t="s">
        <v>39</v>
      </c>
      <c r="C28" s="42">
        <v>108.9724143117234</v>
      </c>
      <c r="D28" s="42">
        <v>107.08240010644332</v>
      </c>
      <c r="E28" s="42">
        <v>100.3614763339566</v>
      </c>
      <c r="F28" s="42">
        <v>104.52828571020305</v>
      </c>
      <c r="G28" s="42">
        <v>107.54671606441066</v>
      </c>
    </row>
    <row r="29" spans="1:7" ht="12.75" x14ac:dyDescent="0.2">
      <c r="A29" s="15"/>
      <c r="B29" s="16" t="s">
        <v>40</v>
      </c>
      <c r="C29" s="42">
        <v>110.88676013351899</v>
      </c>
      <c r="D29" s="42">
        <v>106.69610753308139</v>
      </c>
      <c r="E29" s="42">
        <v>100.55986776551104</v>
      </c>
      <c r="F29" s="42">
        <v>105.311816791857</v>
      </c>
      <c r="G29" s="42">
        <v>108.57221970248978</v>
      </c>
    </row>
    <row r="30" spans="1:7" ht="12.75" x14ac:dyDescent="0.2">
      <c r="A30" s="15"/>
      <c r="B30" s="16" t="s">
        <v>41</v>
      </c>
      <c r="C30" s="42">
        <v>111.09110041786796</v>
      </c>
      <c r="D30" s="42">
        <v>106.1847995159364</v>
      </c>
      <c r="E30" s="42">
        <v>100.66811961842153</v>
      </c>
      <c r="F30" s="42">
        <v>105.46733223146794</v>
      </c>
      <c r="G30" s="42">
        <v>108.59019995388066</v>
      </c>
    </row>
    <row r="31" spans="1:7" ht="12.75" x14ac:dyDescent="0.2">
      <c r="A31" s="15"/>
      <c r="B31" s="16" t="s">
        <v>42</v>
      </c>
      <c r="C31" s="42">
        <v>111.63962610813545</v>
      </c>
      <c r="D31" s="42">
        <v>105.7534427756359</v>
      </c>
      <c r="E31" s="42">
        <v>100.08473070769865</v>
      </c>
      <c r="F31" s="42">
        <v>105.7512134014775</v>
      </c>
      <c r="G31" s="42">
        <v>108.57882744487593</v>
      </c>
    </row>
    <row r="32" spans="1:7" ht="12.75" x14ac:dyDescent="0.2">
      <c r="A32" s="15"/>
      <c r="B32" s="16" t="s">
        <v>43</v>
      </c>
      <c r="C32" s="42">
        <v>111.6503808599433</v>
      </c>
      <c r="D32" s="42">
        <v>105.12606878898565</v>
      </c>
      <c r="E32" s="42">
        <v>99.207525972505067</v>
      </c>
      <c r="F32" s="42">
        <v>105.92673388998175</v>
      </c>
      <c r="G32" s="42">
        <v>108.25823956257645</v>
      </c>
    </row>
    <row r="33" spans="1:7" ht="12.75" x14ac:dyDescent="0.2">
      <c r="A33" s="15"/>
      <c r="B33" s="16" t="s">
        <v>44</v>
      </c>
      <c r="C33" s="42">
        <v>111.96226866237066</v>
      </c>
      <c r="D33" s="42">
        <v>104.21357880764491</v>
      </c>
      <c r="E33" s="42">
        <v>98.3232996296164</v>
      </c>
      <c r="F33" s="42">
        <v>106.61285943595288</v>
      </c>
      <c r="G33" s="42">
        <v>108.08212300020273</v>
      </c>
    </row>
    <row r="34" spans="1:7" ht="12.75" x14ac:dyDescent="0.2">
      <c r="A34" s="15"/>
      <c r="B34" s="16" t="s">
        <v>45</v>
      </c>
      <c r="C34" s="42">
        <v>112.09132568406474</v>
      </c>
      <c r="D34" s="42">
        <v>103.22228593332721</v>
      </c>
      <c r="E34" s="42">
        <v>97.408480911151614</v>
      </c>
      <c r="F34" s="42">
        <v>106.55546399805664</v>
      </c>
      <c r="G34" s="42">
        <v>107.71501121742935</v>
      </c>
    </row>
    <row r="35" spans="1:7" ht="12.75" x14ac:dyDescent="0.2">
      <c r="A35" s="15"/>
      <c r="B35" s="16" t="s">
        <v>46</v>
      </c>
      <c r="C35" s="42">
        <v>112.41396823829997</v>
      </c>
      <c r="D35" s="42">
        <v>102.4596006475301</v>
      </c>
      <c r="E35" s="42">
        <v>96.946791596698716</v>
      </c>
      <c r="F35" s="42">
        <v>107.82435567071688</v>
      </c>
      <c r="G35" s="42">
        <v>107.5519752879425</v>
      </c>
    </row>
    <row r="36" spans="1:7" x14ac:dyDescent="0.25">
      <c r="A36" s="15"/>
      <c r="B36" s="16" t="s">
        <v>47</v>
      </c>
      <c r="C36" s="42">
        <v>111.8762139738741</v>
      </c>
      <c r="D36" s="42">
        <v>101.45832871339823</v>
      </c>
      <c r="E36" s="42">
        <v>96.416449319375488</v>
      </c>
      <c r="F36" s="42">
        <v>107.57762673436628</v>
      </c>
      <c r="G36" s="42">
        <v>107.08835450582852</v>
      </c>
    </row>
    <row r="37" spans="1:7" x14ac:dyDescent="0.25">
      <c r="A37" s="15"/>
      <c r="B37" s="16" t="s">
        <v>48</v>
      </c>
      <c r="C37" s="42">
        <v>111.55897380659354</v>
      </c>
      <c r="D37" s="42">
        <v>101.11024960321357</v>
      </c>
      <c r="E37" s="42">
        <v>95.433647544074859</v>
      </c>
      <c r="F37" s="42">
        <v>108.27327849409613</v>
      </c>
      <c r="G37" s="42">
        <v>106.70735297885568</v>
      </c>
    </row>
    <row r="38" spans="1:7" x14ac:dyDescent="0.25">
      <c r="A38" s="15"/>
      <c r="B38" s="16" t="s">
        <v>49</v>
      </c>
      <c r="C38" s="42">
        <v>112.59142998014622</v>
      </c>
      <c r="D38" s="42">
        <v>101.02582358923023</v>
      </c>
      <c r="E38" s="42">
        <v>95.430025089221573</v>
      </c>
      <c r="F38" s="42">
        <v>108.86699976660776</v>
      </c>
      <c r="G38" s="42">
        <v>107.24914290389151</v>
      </c>
    </row>
    <row r="39" spans="1:7" x14ac:dyDescent="0.25">
      <c r="A39" s="15"/>
      <c r="B39" s="16" t="s">
        <v>50</v>
      </c>
      <c r="C39" s="42">
        <v>113.22596033680881</v>
      </c>
      <c r="D39" s="42">
        <v>100.95656416218665</v>
      </c>
      <c r="E39" s="42">
        <v>95.804651430522298</v>
      </c>
      <c r="F39" s="42">
        <v>109.84296036618765</v>
      </c>
      <c r="G39" s="42">
        <v>107.62214321899542</v>
      </c>
    </row>
    <row r="40" spans="1:7" x14ac:dyDescent="0.25">
      <c r="A40" s="15"/>
      <c r="B40" s="16" t="s">
        <v>51</v>
      </c>
      <c r="C40" s="42">
        <v>113.64539565731458</v>
      </c>
      <c r="D40" s="42">
        <v>101.2448481123737</v>
      </c>
      <c r="E40" s="42">
        <v>95.624148971222823</v>
      </c>
      <c r="F40" s="42">
        <v>110.35689959847008</v>
      </c>
      <c r="G40" s="42">
        <v>107.8754400104645</v>
      </c>
    </row>
    <row r="41" spans="1:7" x14ac:dyDescent="0.25">
      <c r="A41" s="15"/>
      <c r="B41" s="16" t="s">
        <v>52</v>
      </c>
      <c r="C41" s="42">
        <v>114.78813389049061</v>
      </c>
      <c r="D41" s="42">
        <v>101.64507968992052</v>
      </c>
      <c r="E41" s="42">
        <v>95.725949877134283</v>
      </c>
      <c r="F41" s="42">
        <v>111.28189495444087</v>
      </c>
      <c r="G41" s="42">
        <v>108.60031384528803</v>
      </c>
    </row>
    <row r="42" spans="1:7" x14ac:dyDescent="0.25">
      <c r="A42" s="15"/>
      <c r="B42" s="16" t="s">
        <v>53</v>
      </c>
      <c r="C42" s="42">
        <v>114.72358870560977</v>
      </c>
      <c r="D42" s="42">
        <v>102.03766857483187</v>
      </c>
      <c r="E42" s="42">
        <v>95.627374444722335</v>
      </c>
      <c r="F42" s="42">
        <v>112.20808108713152</v>
      </c>
      <c r="G42" s="42">
        <v>108.81117724347462</v>
      </c>
    </row>
    <row r="43" spans="1:7" x14ac:dyDescent="0.25">
      <c r="A43" s="15"/>
      <c r="B43" s="16" t="s">
        <v>54</v>
      </c>
      <c r="C43" s="42">
        <v>115.12154787056747</v>
      </c>
      <c r="D43" s="42">
        <v>102.73184682301584</v>
      </c>
      <c r="E43" s="42">
        <v>95.85338089169953</v>
      </c>
      <c r="F43" s="42">
        <v>112.99447003291307</v>
      </c>
      <c r="G43" s="42">
        <v>109.25708747796858</v>
      </c>
    </row>
    <row r="44" spans="1:7" x14ac:dyDescent="0.25">
      <c r="A44" s="15"/>
      <c r="B44" s="16" t="s">
        <v>55</v>
      </c>
      <c r="C44" s="42">
        <v>116.21856590303483</v>
      </c>
      <c r="D44" s="42">
        <v>103.50253119644177</v>
      </c>
      <c r="E44" s="42">
        <v>95.818074362547208</v>
      </c>
      <c r="F44" s="42">
        <v>113.74656460916326</v>
      </c>
      <c r="G44" s="42">
        <v>109.78934786976724</v>
      </c>
    </row>
    <row r="45" spans="1:7" x14ac:dyDescent="0.25">
      <c r="A45" s="15"/>
      <c r="B45" s="16" t="s">
        <v>56</v>
      </c>
      <c r="C45" s="42">
        <v>116.07065054910093</v>
      </c>
      <c r="D45" s="42">
        <v>104.71569975384986</v>
      </c>
      <c r="E45" s="42">
        <v>96.024603911854257</v>
      </c>
      <c r="F45" s="42">
        <v>114.25121578303094</v>
      </c>
      <c r="G45" s="42">
        <v>110.96831295346756</v>
      </c>
    </row>
    <row r="46" spans="1:7" x14ac:dyDescent="0.25">
      <c r="A46" s="15"/>
      <c r="B46" s="16" t="s">
        <v>57</v>
      </c>
      <c r="C46" s="42">
        <v>116.74823326106252</v>
      </c>
      <c r="D46" s="42">
        <v>105.69107365179735</v>
      </c>
      <c r="E46" s="42">
        <v>96.396277704336228</v>
      </c>
      <c r="F46" s="42">
        <v>114.90137987206295</v>
      </c>
      <c r="G46" s="42">
        <v>111.42478658565365</v>
      </c>
    </row>
    <row r="47" spans="1:7" x14ac:dyDescent="0.25">
      <c r="A47" s="15"/>
      <c r="B47" s="16" t="s">
        <v>58</v>
      </c>
      <c r="C47" s="42">
        <v>117.12466624837073</v>
      </c>
      <c r="D47" s="42">
        <v>106.71749123268317</v>
      </c>
      <c r="E47" s="42">
        <v>96.649998412074595</v>
      </c>
      <c r="F47" s="42">
        <v>115.39864823026764</v>
      </c>
      <c r="G47" s="42">
        <v>111.85064883984674</v>
      </c>
    </row>
    <row r="48" spans="1:7" x14ac:dyDescent="0.25">
      <c r="A48" s="15"/>
      <c r="B48" s="16" t="s">
        <v>59</v>
      </c>
      <c r="C48" s="42">
        <v>117.75922995310093</v>
      </c>
      <c r="D48" s="42">
        <v>107.7332169637681</v>
      </c>
      <c r="E48" s="42">
        <v>97.016288144945833</v>
      </c>
      <c r="F48" s="42">
        <v>116.25624562389557</v>
      </c>
      <c r="G48" s="42">
        <v>112.38398804672886</v>
      </c>
    </row>
    <row r="49" spans="1:7" x14ac:dyDescent="0.25">
      <c r="A49" s="15"/>
      <c r="B49" s="16" t="s">
        <v>60</v>
      </c>
      <c r="C49" s="42">
        <v>118.83468845985117</v>
      </c>
      <c r="D49" s="42">
        <v>108.45990635523552</v>
      </c>
      <c r="E49" s="42">
        <v>97.246686198149263</v>
      </c>
      <c r="F49" s="42">
        <v>116.63324553339653</v>
      </c>
      <c r="G49" s="42">
        <v>113.16181372189855</v>
      </c>
    </row>
    <row r="50" spans="1:7" x14ac:dyDescent="0.25">
      <c r="A50" s="15"/>
      <c r="B50" s="16" t="s">
        <v>61</v>
      </c>
      <c r="C50" s="42">
        <v>119.36170464650297</v>
      </c>
      <c r="D50" s="42">
        <v>109.19645600818599</v>
      </c>
      <c r="E50" s="42">
        <v>97.475843684622149</v>
      </c>
      <c r="F50" s="42">
        <v>116.81567252687583</v>
      </c>
      <c r="G50" s="42">
        <v>113.47345642913108</v>
      </c>
    </row>
    <row r="51" spans="1:7" x14ac:dyDescent="0.25">
      <c r="A51" s="15"/>
      <c r="B51" s="16" t="s">
        <v>62</v>
      </c>
      <c r="C51" s="42">
        <v>119.56604493085194</v>
      </c>
      <c r="D51" s="42">
        <v>110.02911351101341</v>
      </c>
      <c r="E51" s="42">
        <v>97.829826995526034</v>
      </c>
      <c r="F51" s="42">
        <v>117.36676399281723</v>
      </c>
      <c r="G51" s="42">
        <v>113.86884215721662</v>
      </c>
    </row>
    <row r="52" spans="1:7" x14ac:dyDescent="0.25">
      <c r="A52" s="15"/>
      <c r="B52" s="16" t="s">
        <v>63</v>
      </c>
      <c r="C52" s="42">
        <v>120.02851593262289</v>
      </c>
      <c r="D52" s="42">
        <v>110.65070597888243</v>
      </c>
      <c r="E52" s="42">
        <v>98.29221102734806</v>
      </c>
      <c r="F52" s="42">
        <v>118.23698361967546</v>
      </c>
      <c r="G52" s="42">
        <v>114.73674889185463</v>
      </c>
    </row>
    <row r="53" spans="1:7" x14ac:dyDescent="0.25">
      <c r="A53" s="15"/>
      <c r="B53" s="16" t="s">
        <v>64</v>
      </c>
      <c r="C53" s="42">
        <v>121.35943731138541</v>
      </c>
      <c r="D53" s="42">
        <v>111.55206851654147</v>
      </c>
      <c r="E53" s="42">
        <v>98.838978408184175</v>
      </c>
      <c r="F53" s="42">
        <v>118.73996770613535</v>
      </c>
      <c r="G53" s="42">
        <v>115.4916946971294</v>
      </c>
    </row>
    <row r="54" spans="1:7" x14ac:dyDescent="0.25">
      <c r="A54" s="15"/>
      <c r="B54" s="16" t="s">
        <v>65</v>
      </c>
      <c r="C54" s="42">
        <v>122.02624859750533</v>
      </c>
      <c r="D54" s="42">
        <v>112.52712561893932</v>
      </c>
      <c r="E54" s="42">
        <v>99.220700791183845</v>
      </c>
      <c r="F54" s="42">
        <v>119.05028411932534</v>
      </c>
      <c r="G54" s="42">
        <v>116.26264292614208</v>
      </c>
    </row>
    <row r="55" spans="1:7" x14ac:dyDescent="0.25">
      <c r="A55" s="15"/>
      <c r="B55" s="16" t="s">
        <v>66</v>
      </c>
      <c r="C55" s="42">
        <v>122.73609556489041</v>
      </c>
      <c r="D55" s="42">
        <v>113.24640991443353</v>
      </c>
      <c r="E55" s="42">
        <v>99.615895728877618</v>
      </c>
      <c r="F55" s="42">
        <v>119.66663014951394</v>
      </c>
      <c r="G55" s="42">
        <v>117.03867057617265</v>
      </c>
    </row>
    <row r="56" spans="1:7" x14ac:dyDescent="0.25">
      <c r="A56" s="15"/>
      <c r="B56" s="16" t="s">
        <v>67</v>
      </c>
      <c r="C56" s="42">
        <v>123.39213542516868</v>
      </c>
      <c r="D56" s="42">
        <v>114.06952395132754</v>
      </c>
      <c r="E56" s="42">
        <v>100.01523415945152</v>
      </c>
      <c r="F56" s="42">
        <v>120.14627501226501</v>
      </c>
      <c r="G56" s="42">
        <v>117.85546844623207</v>
      </c>
    </row>
    <row r="57" spans="1:7" x14ac:dyDescent="0.25">
      <c r="A57" s="15"/>
      <c r="B57" s="14" t="s">
        <v>68</v>
      </c>
      <c r="C57" s="42">
        <v>123.85192190749612</v>
      </c>
      <c r="D57" s="42">
        <v>114.78092795752406</v>
      </c>
      <c r="E57" s="42">
        <v>100.23347465869527</v>
      </c>
      <c r="F57" s="42">
        <v>120.21724530476739</v>
      </c>
      <c r="G57" s="42">
        <v>118.29616440782267</v>
      </c>
    </row>
    <row r="58" spans="1:7" x14ac:dyDescent="0.25">
      <c r="A58" s="15"/>
      <c r="B58" s="14" t="s">
        <v>69</v>
      </c>
      <c r="C58" s="42">
        <v>124.41118567553764</v>
      </c>
      <c r="D58" s="42">
        <v>115.46290957704626</v>
      </c>
      <c r="E58" s="42">
        <v>100.23402050805674</v>
      </c>
      <c r="F58" s="42">
        <v>120.70713084730909</v>
      </c>
      <c r="G58" s="42">
        <v>118.78756467833556</v>
      </c>
    </row>
    <row r="59" spans="1:7" x14ac:dyDescent="0.25">
      <c r="A59" s="15"/>
      <c r="B59" s="14" t="s">
        <v>671</v>
      </c>
      <c r="C59" s="42">
        <v>124.16382638395731</v>
      </c>
      <c r="D59" s="42">
        <v>116.08121529108759</v>
      </c>
      <c r="E59" s="42">
        <v>100.10599402146082</v>
      </c>
      <c r="F59" s="42">
        <v>121.54162717257213</v>
      </c>
      <c r="G59" s="42">
        <v>118.95401685558666</v>
      </c>
    </row>
    <row r="60" spans="1:7" x14ac:dyDescent="0.25">
      <c r="A60" s="15"/>
      <c r="B60" s="14" t="s">
        <v>686</v>
      </c>
      <c r="C60" s="42">
        <v>124.18531921353917</v>
      </c>
      <c r="D60" s="42">
        <v>116.72431025688952</v>
      </c>
      <c r="E60" s="42">
        <v>100.01543265012842</v>
      </c>
      <c r="F60" s="42">
        <v>121.8121716433195</v>
      </c>
      <c r="G60" s="42">
        <v>119.21526990829622</v>
      </c>
    </row>
    <row r="61" spans="1:7" x14ac:dyDescent="0.25">
      <c r="B61" s="14" t="s">
        <v>1024</v>
      </c>
      <c r="C61" s="56">
        <v>124.71230205212336</v>
      </c>
      <c r="D61" s="56">
        <v>117.56500644678944</v>
      </c>
      <c r="E61" s="56">
        <v>100.13755403908679</v>
      </c>
      <c r="F61" s="56">
        <v>122.41637175096571</v>
      </c>
      <c r="G61" s="56">
        <v>119.69660123803021</v>
      </c>
    </row>
    <row r="62" spans="1:7" x14ac:dyDescent="0.25">
      <c r="B62" s="14" t="s">
        <v>1025</v>
      </c>
    </row>
    <row r="63" spans="1:7" x14ac:dyDescent="0.25">
      <c r="B63" s="14" t="s">
        <v>1026</v>
      </c>
    </row>
    <row r="64" spans="1:7" x14ac:dyDescent="0.25">
      <c r="B64" s="14" t="s">
        <v>1027</v>
      </c>
    </row>
  </sheetData>
  <hyperlinks>
    <hyperlink ref="A2" location="Forside!A1" display="Retur til forsid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9"/>
  <dimension ref="A1:F184"/>
  <sheetViews>
    <sheetView workbookViewId="0">
      <selection activeCell="E3" sqref="E3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10.109375" style="17" bestFit="1" customWidth="1"/>
    <col min="5" max="6" width="9.332031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3">
      <c r="A1" s="18" t="s">
        <v>896</v>
      </c>
      <c r="B1" s="18" t="s">
        <v>501</v>
      </c>
    </row>
    <row r="2" spans="1:6" s="12" customFormat="1" ht="25.5" customHeight="1" x14ac:dyDescent="0.2">
      <c r="A2" s="65" t="s">
        <v>2</v>
      </c>
      <c r="C2" s="13" t="s">
        <v>897</v>
      </c>
      <c r="D2" s="13" t="s">
        <v>459</v>
      </c>
      <c r="E2" s="12" t="s">
        <v>1084</v>
      </c>
      <c r="F2" s="13"/>
    </row>
    <row r="4" spans="1:6" hidden="1" x14ac:dyDescent="0.25">
      <c r="B4" s="92"/>
      <c r="C4" s="91" t="s">
        <v>898</v>
      </c>
      <c r="D4" s="93" t="s">
        <v>899</v>
      </c>
      <c r="E4" s="93" t="s">
        <v>1052</v>
      </c>
    </row>
    <row r="5" spans="1:6" x14ac:dyDescent="0.25">
      <c r="A5" s="26" t="str">
        <f t="shared" ref="A5:A68" si="0">+LEFT(B5,4)</f>
        <v>2005</v>
      </c>
      <c r="B5" s="97" t="s">
        <v>79</v>
      </c>
      <c r="C5" s="56">
        <v>3.738</v>
      </c>
      <c r="D5" s="56">
        <v>3.5754999999999999</v>
      </c>
      <c r="E5" s="100">
        <v>4.2219049999999996</v>
      </c>
    </row>
    <row r="6" spans="1:6" x14ac:dyDescent="0.25">
      <c r="A6" s="26" t="str">
        <f t="shared" si="0"/>
        <v>2005</v>
      </c>
      <c r="B6" s="97" t="s">
        <v>80</v>
      </c>
      <c r="C6" s="56">
        <v>3.6349999999999998</v>
      </c>
      <c r="D6" s="56">
        <v>3.5575000000000001</v>
      </c>
      <c r="E6" s="100">
        <v>4.1704999999999997</v>
      </c>
    </row>
    <row r="7" spans="1:6" x14ac:dyDescent="0.25">
      <c r="A7" s="26" t="str">
        <f t="shared" si="0"/>
        <v>2005</v>
      </c>
      <c r="B7" s="97" t="s">
        <v>81</v>
      </c>
      <c r="C7" s="56">
        <v>3.8210000000000002</v>
      </c>
      <c r="D7" s="56">
        <v>3.7160000000000002</v>
      </c>
      <c r="E7" s="100">
        <v>4.5021740000000001</v>
      </c>
    </row>
    <row r="8" spans="1:6" x14ac:dyDescent="0.25">
      <c r="A8" s="26" t="str">
        <f t="shared" si="0"/>
        <v>2005</v>
      </c>
      <c r="B8" s="97" t="s">
        <v>82</v>
      </c>
      <c r="C8" s="56">
        <v>3.6116000000000001</v>
      </c>
      <c r="D8" s="56">
        <v>3.5247999999999999</v>
      </c>
      <c r="E8" s="100">
        <v>4.3409519999999997</v>
      </c>
    </row>
    <row r="9" spans="1:6" x14ac:dyDescent="0.25">
      <c r="A9" s="26" t="str">
        <f t="shared" si="0"/>
        <v>2005</v>
      </c>
      <c r="B9" s="97" t="s">
        <v>83</v>
      </c>
      <c r="C9" s="56">
        <v>3.3944999999999999</v>
      </c>
      <c r="D9" s="56">
        <v>3.3250000000000002</v>
      </c>
      <c r="E9" s="100">
        <v>4.1413640000000003</v>
      </c>
    </row>
    <row r="10" spans="1:6" x14ac:dyDescent="0.25">
      <c r="A10" s="26" t="str">
        <f t="shared" si="0"/>
        <v>2005</v>
      </c>
      <c r="B10" s="97" t="s">
        <v>84</v>
      </c>
      <c r="C10" s="56">
        <v>3.1859999999999999</v>
      </c>
      <c r="D10" s="56">
        <v>3.202</v>
      </c>
      <c r="E10" s="100">
        <v>3.9981819999999999</v>
      </c>
    </row>
    <row r="11" spans="1:6" x14ac:dyDescent="0.25">
      <c r="A11" s="26" t="str">
        <f t="shared" si="0"/>
        <v>2005</v>
      </c>
      <c r="B11" s="97" t="s">
        <v>85</v>
      </c>
      <c r="C11" s="56">
        <v>3.1884000000000001</v>
      </c>
      <c r="D11" s="56">
        <v>3.2115999999999998</v>
      </c>
      <c r="E11" s="100">
        <v>4.1719049999999998</v>
      </c>
    </row>
    <row r="12" spans="1:6" x14ac:dyDescent="0.25">
      <c r="A12" s="26" t="str">
        <f t="shared" si="0"/>
        <v>2005</v>
      </c>
      <c r="B12" s="97" t="s">
        <v>86</v>
      </c>
      <c r="C12" s="56">
        <v>3.258</v>
      </c>
      <c r="D12" s="56">
        <v>3.2629999999999999</v>
      </c>
      <c r="E12" s="100">
        <v>4.2626090000000003</v>
      </c>
    </row>
    <row r="13" spans="1:6" x14ac:dyDescent="0.25">
      <c r="A13" s="26" t="str">
        <f t="shared" si="0"/>
        <v>2005</v>
      </c>
      <c r="B13" s="97" t="s">
        <v>87</v>
      </c>
      <c r="C13" s="56">
        <v>3.0592000000000001</v>
      </c>
      <c r="D13" s="56">
        <v>3.0876000000000001</v>
      </c>
      <c r="E13" s="100">
        <v>4.1913640000000001</v>
      </c>
    </row>
    <row r="14" spans="1:6" x14ac:dyDescent="0.25">
      <c r="A14" s="26" t="str">
        <f t="shared" si="0"/>
        <v>2005</v>
      </c>
      <c r="B14" s="97" t="s">
        <v>88</v>
      </c>
      <c r="C14" s="56">
        <v>3.2090000000000001</v>
      </c>
      <c r="D14" s="56">
        <v>3.2494999999999998</v>
      </c>
      <c r="E14" s="100">
        <v>4.4580950000000001</v>
      </c>
    </row>
    <row r="15" spans="1:6" x14ac:dyDescent="0.25">
      <c r="A15" s="26" t="str">
        <f t="shared" si="0"/>
        <v>2005</v>
      </c>
      <c r="B15" s="97" t="s">
        <v>89</v>
      </c>
      <c r="C15" s="56">
        <v>3.4664999999999999</v>
      </c>
      <c r="D15" s="56">
        <v>3.4634999999999998</v>
      </c>
      <c r="E15" s="100">
        <v>4.5327270000000004</v>
      </c>
    </row>
    <row r="16" spans="1:6" x14ac:dyDescent="0.25">
      <c r="A16" s="26" t="str">
        <f t="shared" si="0"/>
        <v>2005</v>
      </c>
      <c r="B16" s="97" t="s">
        <v>90</v>
      </c>
      <c r="C16" s="56">
        <v>3.3592</v>
      </c>
      <c r="D16" s="56">
        <v>3.3736000000000002</v>
      </c>
      <c r="E16" s="100">
        <v>4.4631819999999998</v>
      </c>
    </row>
    <row r="17" spans="1:5" x14ac:dyDescent="0.25">
      <c r="A17" s="26" t="str">
        <f t="shared" si="0"/>
        <v>2006</v>
      </c>
      <c r="B17" s="97" t="s">
        <v>91</v>
      </c>
      <c r="C17" s="56">
        <v>3.2970000000000002</v>
      </c>
      <c r="D17" s="56">
        <v>3.3205</v>
      </c>
      <c r="E17" s="100">
        <v>4.4122729999999999</v>
      </c>
    </row>
    <row r="18" spans="1:5" x14ac:dyDescent="0.25">
      <c r="A18" s="26" t="str">
        <f t="shared" si="0"/>
        <v>2006</v>
      </c>
      <c r="B18" s="97" t="s">
        <v>92</v>
      </c>
      <c r="C18" s="56">
        <v>3.476</v>
      </c>
      <c r="D18" s="56">
        <v>3.476</v>
      </c>
      <c r="E18" s="100">
        <v>4.5674999999999999</v>
      </c>
    </row>
    <row r="19" spans="1:5" x14ac:dyDescent="0.25">
      <c r="A19" s="26" t="str">
        <f t="shared" si="0"/>
        <v>2006</v>
      </c>
      <c r="B19" s="97" t="s">
        <v>93</v>
      </c>
      <c r="C19" s="56">
        <v>3.6907999999999999</v>
      </c>
      <c r="D19" s="56">
        <v>3.6404000000000001</v>
      </c>
      <c r="E19" s="100">
        <v>4.7239129999999996</v>
      </c>
    </row>
    <row r="20" spans="1:5" x14ac:dyDescent="0.25">
      <c r="A20" s="26" t="str">
        <f t="shared" si="0"/>
        <v>2006</v>
      </c>
      <c r="B20" s="97" t="s">
        <v>94</v>
      </c>
      <c r="C20" s="56">
        <v>3.968</v>
      </c>
      <c r="D20" s="56">
        <v>3.9184999999999999</v>
      </c>
      <c r="E20" s="100">
        <v>4.9935</v>
      </c>
    </row>
    <row r="21" spans="1:5" x14ac:dyDescent="0.25">
      <c r="A21" s="26" t="str">
        <f t="shared" si="0"/>
        <v>2006</v>
      </c>
      <c r="B21" s="97" t="s">
        <v>95</v>
      </c>
      <c r="C21" s="56">
        <v>4.0350000000000001</v>
      </c>
      <c r="D21" s="56">
        <v>3.972</v>
      </c>
      <c r="E21" s="100">
        <v>5.1078260000000002</v>
      </c>
    </row>
    <row r="22" spans="1:5" x14ac:dyDescent="0.25">
      <c r="A22" s="26" t="str">
        <f t="shared" si="0"/>
        <v>2006</v>
      </c>
      <c r="B22" s="97" t="s">
        <v>96</v>
      </c>
      <c r="C22" s="56">
        <v>4.0183999999999997</v>
      </c>
      <c r="D22" s="56">
        <v>3.9756</v>
      </c>
      <c r="E22" s="100">
        <v>5.1063640000000001</v>
      </c>
    </row>
    <row r="23" spans="1:5" x14ac:dyDescent="0.25">
      <c r="A23" s="26" t="str">
        <f t="shared" si="0"/>
        <v>2006</v>
      </c>
      <c r="B23" s="97" t="s">
        <v>97</v>
      </c>
      <c r="C23" s="56">
        <v>4.0679999999999996</v>
      </c>
      <c r="D23" s="56">
        <v>4.0140000000000002</v>
      </c>
      <c r="E23" s="100">
        <v>5.0904759999999998</v>
      </c>
    </row>
    <row r="24" spans="1:5" x14ac:dyDescent="0.25">
      <c r="A24" s="26" t="str">
        <f t="shared" si="0"/>
        <v>2006</v>
      </c>
      <c r="B24" s="97" t="s">
        <v>98</v>
      </c>
      <c r="C24" s="56">
        <v>3.9540000000000002</v>
      </c>
      <c r="D24" s="56">
        <v>3.8995000000000002</v>
      </c>
      <c r="E24" s="100">
        <v>4.8765219999999996</v>
      </c>
    </row>
    <row r="25" spans="1:5" x14ac:dyDescent="0.25">
      <c r="A25" s="26" t="str">
        <f t="shared" si="0"/>
        <v>2006</v>
      </c>
      <c r="B25" s="97" t="s">
        <v>99</v>
      </c>
      <c r="C25" s="56">
        <v>3.8008000000000002</v>
      </c>
      <c r="D25" s="56">
        <v>3.7568000000000001</v>
      </c>
      <c r="E25" s="100">
        <v>4.7195239999999998</v>
      </c>
    </row>
    <row r="26" spans="1:5" x14ac:dyDescent="0.25">
      <c r="A26" s="26" t="str">
        <f t="shared" si="0"/>
        <v>2006</v>
      </c>
      <c r="B26" s="97" t="s">
        <v>100</v>
      </c>
      <c r="C26" s="56">
        <v>3.88</v>
      </c>
      <c r="D26" s="56">
        <v>3.7934999999999999</v>
      </c>
      <c r="E26" s="100">
        <v>4.7277269999999998</v>
      </c>
    </row>
    <row r="27" spans="1:5" x14ac:dyDescent="0.25">
      <c r="A27" s="26" t="str">
        <f t="shared" si="0"/>
        <v>2006</v>
      </c>
      <c r="B27" s="97" t="s">
        <v>101</v>
      </c>
      <c r="C27" s="56">
        <v>3.7930000000000001</v>
      </c>
      <c r="D27" s="56">
        <v>3.7284999999999999</v>
      </c>
      <c r="E27" s="100">
        <v>4.5940909999999997</v>
      </c>
    </row>
    <row r="28" spans="1:5" x14ac:dyDescent="0.25">
      <c r="A28" s="26" t="str">
        <f t="shared" si="0"/>
        <v>2006</v>
      </c>
      <c r="B28" s="97" t="s">
        <v>102</v>
      </c>
      <c r="C28" s="56">
        <v>3.7759999999999998</v>
      </c>
      <c r="D28" s="56">
        <v>3.778</v>
      </c>
      <c r="E28" s="100">
        <v>4.5676189999999997</v>
      </c>
    </row>
    <row r="29" spans="1:5" x14ac:dyDescent="0.25">
      <c r="A29" s="26" t="str">
        <f t="shared" si="0"/>
        <v>2007</v>
      </c>
      <c r="B29" s="97" t="s">
        <v>103</v>
      </c>
      <c r="C29" s="56">
        <v>3.9820000000000002</v>
      </c>
      <c r="D29" s="56">
        <v>4.008</v>
      </c>
      <c r="E29" s="100">
        <v>4.7578259999999997</v>
      </c>
    </row>
    <row r="30" spans="1:5" x14ac:dyDescent="0.25">
      <c r="A30" s="26" t="str">
        <f t="shared" si="0"/>
        <v>2007</v>
      </c>
      <c r="B30" s="97" t="s">
        <v>104</v>
      </c>
      <c r="C30" s="56">
        <v>4.0679999999999996</v>
      </c>
      <c r="D30" s="56">
        <v>4.0644999999999998</v>
      </c>
      <c r="E30" s="100">
        <v>4.7210000000000001</v>
      </c>
    </row>
    <row r="31" spans="1:5" x14ac:dyDescent="0.25">
      <c r="A31" s="26" t="str">
        <f t="shared" si="0"/>
        <v>2007</v>
      </c>
      <c r="B31" s="97" t="s">
        <v>105</v>
      </c>
      <c r="C31" s="56">
        <v>3.9643999999999999</v>
      </c>
      <c r="D31" s="56">
        <v>3.9472</v>
      </c>
      <c r="E31" s="100">
        <v>4.564546</v>
      </c>
    </row>
    <row r="32" spans="1:5" x14ac:dyDescent="0.25">
      <c r="A32" s="26" t="str">
        <f t="shared" si="0"/>
        <v>2007</v>
      </c>
      <c r="B32" s="97" t="s">
        <v>106</v>
      </c>
      <c r="C32" s="56">
        <v>4.1680000000000001</v>
      </c>
      <c r="D32" s="56">
        <v>4.1494999999999997</v>
      </c>
      <c r="E32" s="100">
        <v>4.69381</v>
      </c>
    </row>
    <row r="33" spans="1:5" x14ac:dyDescent="0.25">
      <c r="A33" s="26" t="str">
        <f t="shared" si="0"/>
        <v>2007</v>
      </c>
      <c r="B33" s="97" t="s">
        <v>107</v>
      </c>
      <c r="C33" s="56">
        <v>4.3105000000000002</v>
      </c>
      <c r="D33" s="56">
        <v>4.2530000000000001</v>
      </c>
      <c r="E33" s="100">
        <v>4.7513040000000002</v>
      </c>
    </row>
    <row r="34" spans="1:5" x14ac:dyDescent="0.25">
      <c r="A34" s="26" t="str">
        <f t="shared" si="0"/>
        <v>2007</v>
      </c>
      <c r="B34" s="97" t="s">
        <v>108</v>
      </c>
      <c r="C34" s="56">
        <v>4.6112000000000002</v>
      </c>
      <c r="D34" s="56">
        <v>4.5435999999999996</v>
      </c>
      <c r="E34" s="100">
        <v>5.1028570000000002</v>
      </c>
    </row>
    <row r="35" spans="1:5" x14ac:dyDescent="0.25">
      <c r="A35" s="26" t="str">
        <f t="shared" si="0"/>
        <v>2007</v>
      </c>
      <c r="B35" s="97" t="s">
        <v>109</v>
      </c>
      <c r="C35" s="56">
        <v>4.6014999999999997</v>
      </c>
      <c r="D35" s="56">
        <v>4.53</v>
      </c>
      <c r="E35" s="100">
        <v>5.0063639999999996</v>
      </c>
    </row>
    <row r="36" spans="1:5" x14ac:dyDescent="0.25">
      <c r="A36" s="26" t="str">
        <f t="shared" si="0"/>
        <v>2007</v>
      </c>
      <c r="B36" s="97" t="s">
        <v>110</v>
      </c>
      <c r="C36" s="56">
        <v>4.3932000000000002</v>
      </c>
      <c r="D36" s="56">
        <v>4.3003999999999998</v>
      </c>
      <c r="E36" s="100">
        <v>4.6747829999999997</v>
      </c>
    </row>
    <row r="37" spans="1:5" x14ac:dyDescent="0.25">
      <c r="A37" s="26" t="str">
        <f t="shared" si="0"/>
        <v>2007</v>
      </c>
      <c r="B37" s="97" t="s">
        <v>111</v>
      </c>
      <c r="C37" s="56">
        <v>4.359</v>
      </c>
      <c r="D37" s="56">
        <v>4.2370000000000001</v>
      </c>
      <c r="E37" s="100">
        <v>4.5225</v>
      </c>
    </row>
    <row r="38" spans="1:5" x14ac:dyDescent="0.25">
      <c r="A38" s="26" t="str">
        <f t="shared" si="0"/>
        <v>2007</v>
      </c>
      <c r="B38" s="97" t="s">
        <v>112</v>
      </c>
      <c r="C38" s="56">
        <v>4.4104999999999999</v>
      </c>
      <c r="D38" s="56">
        <v>4.3</v>
      </c>
      <c r="E38" s="100">
        <v>4.5330430000000002</v>
      </c>
    </row>
    <row r="39" spans="1:5" x14ac:dyDescent="0.25">
      <c r="A39" s="26" t="str">
        <f t="shared" si="0"/>
        <v>2007</v>
      </c>
      <c r="B39" s="97" t="s">
        <v>113</v>
      </c>
      <c r="C39" s="56">
        <v>4.2168000000000001</v>
      </c>
      <c r="D39" s="56">
        <v>4.1052</v>
      </c>
      <c r="E39" s="100">
        <v>4.145454</v>
      </c>
    </row>
    <row r="40" spans="1:5" x14ac:dyDescent="0.25">
      <c r="A40" s="26" t="str">
        <f t="shared" si="0"/>
        <v>2007</v>
      </c>
      <c r="B40" s="97" t="s">
        <v>114</v>
      </c>
      <c r="C40" s="56">
        <v>4.3445</v>
      </c>
      <c r="D40" s="56">
        <v>4.26</v>
      </c>
      <c r="E40" s="100">
        <v>4.103809</v>
      </c>
    </row>
    <row r="41" spans="1:5" x14ac:dyDescent="0.25">
      <c r="A41" s="26" t="str">
        <f t="shared" si="0"/>
        <v>2008</v>
      </c>
      <c r="B41" s="97" t="s">
        <v>115</v>
      </c>
      <c r="C41" s="56">
        <v>4.1929999999999996</v>
      </c>
      <c r="D41" s="56">
        <v>4.0694999999999997</v>
      </c>
      <c r="E41" s="100">
        <v>3.7534779999999999</v>
      </c>
    </row>
    <row r="42" spans="1:5" x14ac:dyDescent="0.25">
      <c r="A42" s="26" t="str">
        <f t="shared" si="0"/>
        <v>2008</v>
      </c>
      <c r="B42" s="97" t="s">
        <v>116</v>
      </c>
      <c r="C42" s="56">
        <v>4.0848000000000004</v>
      </c>
      <c r="D42" s="56">
        <v>3.9571999999999998</v>
      </c>
      <c r="E42" s="100">
        <v>3.7385709999999999</v>
      </c>
    </row>
    <row r="43" spans="1:5" x14ac:dyDescent="0.25">
      <c r="A43" s="26" t="str">
        <f t="shared" si="0"/>
        <v>2008</v>
      </c>
      <c r="B43" s="97" t="s">
        <v>117</v>
      </c>
      <c r="C43" s="56">
        <v>4.0270000000000001</v>
      </c>
      <c r="D43" s="56">
        <v>3.7930000000000001</v>
      </c>
      <c r="E43" s="100">
        <v>3.5019049999999998</v>
      </c>
    </row>
    <row r="44" spans="1:5" x14ac:dyDescent="0.25">
      <c r="A44" s="26" t="str">
        <f t="shared" si="0"/>
        <v>2008</v>
      </c>
      <c r="B44" s="97" t="s">
        <v>118</v>
      </c>
      <c r="C44" s="56">
        <v>4.2625000000000002</v>
      </c>
      <c r="D44" s="56">
        <v>4.0285000000000002</v>
      </c>
      <c r="E44" s="100">
        <v>3.6749999999999998</v>
      </c>
    </row>
    <row r="45" spans="1:5" x14ac:dyDescent="0.25">
      <c r="A45" s="26" t="str">
        <f t="shared" si="0"/>
        <v>2008</v>
      </c>
      <c r="B45" s="97" t="s">
        <v>119</v>
      </c>
      <c r="C45" s="56">
        <v>4.4092000000000002</v>
      </c>
      <c r="D45" s="56">
        <v>4.1947999999999999</v>
      </c>
      <c r="E45" s="100">
        <v>3.8786360000000002</v>
      </c>
    </row>
    <row r="46" spans="1:5" x14ac:dyDescent="0.25">
      <c r="A46" s="26" t="str">
        <f t="shared" si="0"/>
        <v>2008</v>
      </c>
      <c r="B46" s="97" t="s">
        <v>120</v>
      </c>
      <c r="C46" s="56">
        <v>4.8185000000000002</v>
      </c>
      <c r="D46" s="56">
        <v>4.5434999999999999</v>
      </c>
      <c r="E46" s="100">
        <v>4.0995239999999997</v>
      </c>
    </row>
    <row r="47" spans="1:5" x14ac:dyDescent="0.25">
      <c r="A47" s="26" t="str">
        <f t="shared" si="0"/>
        <v>2008</v>
      </c>
      <c r="B47" s="97" t="s">
        <v>121</v>
      </c>
      <c r="C47" s="56">
        <v>4.7805</v>
      </c>
      <c r="D47" s="56">
        <v>4.5125000000000002</v>
      </c>
      <c r="E47" s="100">
        <v>4.0069569999999999</v>
      </c>
    </row>
    <row r="48" spans="1:5" x14ac:dyDescent="0.25">
      <c r="A48" s="26" t="str">
        <f t="shared" si="0"/>
        <v>2008</v>
      </c>
      <c r="B48" s="97" t="s">
        <v>122</v>
      </c>
      <c r="C48" s="56">
        <v>4.5316000000000001</v>
      </c>
      <c r="D48" s="56">
        <v>4.2523999999999997</v>
      </c>
      <c r="E48" s="100">
        <v>3.8857140000000001</v>
      </c>
    </row>
    <row r="49" spans="1:5" x14ac:dyDescent="0.25">
      <c r="A49" s="26" t="str">
        <f t="shared" si="0"/>
        <v>2008</v>
      </c>
      <c r="B49" s="97" t="s">
        <v>123</v>
      </c>
      <c r="C49" s="56">
        <v>4.3789999999999996</v>
      </c>
      <c r="D49" s="56">
        <v>4.1105</v>
      </c>
      <c r="E49" s="100">
        <v>3.6927270000000001</v>
      </c>
    </row>
    <row r="50" spans="1:5" x14ac:dyDescent="0.25">
      <c r="A50" s="26" t="str">
        <f t="shared" si="0"/>
        <v>2008</v>
      </c>
      <c r="B50" s="97" t="s">
        <v>124</v>
      </c>
      <c r="C50" s="56">
        <v>4.3868</v>
      </c>
      <c r="D50" s="56">
        <v>3.9016000000000002</v>
      </c>
      <c r="E50" s="100">
        <v>3.8173910000000002</v>
      </c>
    </row>
    <row r="51" spans="1:5" x14ac:dyDescent="0.25">
      <c r="A51" s="26" t="str">
        <f t="shared" si="0"/>
        <v>2008</v>
      </c>
      <c r="B51" s="97" t="s">
        <v>125</v>
      </c>
      <c r="C51" s="56">
        <v>4.056</v>
      </c>
      <c r="D51" s="56">
        <v>3.54</v>
      </c>
      <c r="E51" s="100">
        <v>3.5145</v>
      </c>
    </row>
    <row r="52" spans="1:5" x14ac:dyDescent="0.25">
      <c r="A52" s="26" t="str">
        <f t="shared" si="0"/>
        <v>2008</v>
      </c>
      <c r="B52" s="97" t="s">
        <v>126</v>
      </c>
      <c r="C52" s="56">
        <v>3.4980000000000002</v>
      </c>
      <c r="D52" s="56">
        <v>3.069</v>
      </c>
      <c r="E52" s="100">
        <v>2.4069560000000001</v>
      </c>
    </row>
    <row r="53" spans="1:5" x14ac:dyDescent="0.25">
      <c r="A53" s="26" t="str">
        <f t="shared" si="0"/>
        <v>2009</v>
      </c>
      <c r="B53" s="97" t="s">
        <v>127</v>
      </c>
      <c r="C53" s="56">
        <v>3.4220000000000002</v>
      </c>
      <c r="D53" s="56">
        <v>3.0644</v>
      </c>
      <c r="E53" s="100">
        <v>2.4981819999999999</v>
      </c>
    </row>
    <row r="54" spans="1:5" x14ac:dyDescent="0.25">
      <c r="A54" s="26" t="str">
        <f t="shared" si="0"/>
        <v>2009</v>
      </c>
      <c r="B54" s="97" t="s">
        <v>128</v>
      </c>
      <c r="C54" s="56">
        <v>3.5514999999999999</v>
      </c>
      <c r="D54" s="56">
        <v>3.1515</v>
      </c>
      <c r="E54" s="100">
        <v>2.871</v>
      </c>
    </row>
    <row r="55" spans="1:5" x14ac:dyDescent="0.25">
      <c r="A55" s="26" t="str">
        <f t="shared" si="0"/>
        <v>2009</v>
      </c>
      <c r="B55" s="97" t="s">
        <v>129</v>
      </c>
      <c r="C55" s="56">
        <v>3.4455</v>
      </c>
      <c r="D55" s="56">
        <v>3.0630000000000002</v>
      </c>
      <c r="E55" s="100">
        <v>2.8195459999999999</v>
      </c>
    </row>
    <row r="56" spans="1:5" x14ac:dyDescent="0.25">
      <c r="A56" s="26" t="str">
        <f t="shared" si="0"/>
        <v>2009</v>
      </c>
      <c r="B56" s="97" t="s">
        <v>130</v>
      </c>
      <c r="C56" s="56">
        <v>3.5114999999999998</v>
      </c>
      <c r="D56" s="56">
        <v>3.1705000000000001</v>
      </c>
      <c r="E56" s="100">
        <v>2.928636</v>
      </c>
    </row>
    <row r="57" spans="1:5" x14ac:dyDescent="0.25">
      <c r="A57" s="26" t="str">
        <f t="shared" si="0"/>
        <v>2009</v>
      </c>
      <c r="B57" s="97" t="s">
        <v>131</v>
      </c>
      <c r="C57" s="56">
        <v>3.5891999999999999</v>
      </c>
      <c r="D57" s="56">
        <v>3.3488000000000002</v>
      </c>
      <c r="E57" s="100">
        <v>3.3004760000000002</v>
      </c>
    </row>
    <row r="58" spans="1:5" x14ac:dyDescent="0.25">
      <c r="A58" s="26" t="str">
        <f t="shared" si="0"/>
        <v>2009</v>
      </c>
      <c r="B58" s="97" t="s">
        <v>132</v>
      </c>
      <c r="C58" s="56">
        <v>3.7709999999999999</v>
      </c>
      <c r="D58" s="56">
        <v>3.5615000000000001</v>
      </c>
      <c r="E58" s="100">
        <v>3.7218179999999998</v>
      </c>
    </row>
    <row r="59" spans="1:5" x14ac:dyDescent="0.25">
      <c r="A59" s="26" t="str">
        <f t="shared" si="0"/>
        <v>2009</v>
      </c>
      <c r="B59" s="97" t="s">
        <v>133</v>
      </c>
      <c r="C59" s="56">
        <v>3.7256</v>
      </c>
      <c r="D59" s="56">
        <v>3.3620000000000001</v>
      </c>
      <c r="E59" s="100">
        <v>3.56</v>
      </c>
    </row>
    <row r="60" spans="1:5" x14ac:dyDescent="0.25">
      <c r="A60" s="26" t="str">
        <f t="shared" si="0"/>
        <v>2009</v>
      </c>
      <c r="B60" s="97" t="s">
        <v>134</v>
      </c>
      <c r="C60" s="56">
        <v>3.6059999999999999</v>
      </c>
      <c r="D60" s="56">
        <v>3.3319999999999999</v>
      </c>
      <c r="E60" s="100">
        <v>3.5871430000000002</v>
      </c>
    </row>
    <row r="61" spans="1:5" x14ac:dyDescent="0.25">
      <c r="A61" s="26" t="str">
        <f t="shared" si="0"/>
        <v>2009</v>
      </c>
      <c r="B61" s="97" t="s">
        <v>135</v>
      </c>
      <c r="C61" s="56">
        <v>3.6560000000000001</v>
      </c>
      <c r="D61" s="56">
        <v>3.294</v>
      </c>
      <c r="E61" s="100">
        <v>3.4040910000000002</v>
      </c>
    </row>
    <row r="62" spans="1:5" x14ac:dyDescent="0.25">
      <c r="A62" s="26" t="str">
        <f t="shared" si="0"/>
        <v>2009</v>
      </c>
      <c r="B62" s="97" t="s">
        <v>136</v>
      </c>
      <c r="C62" s="56">
        <v>3.59</v>
      </c>
      <c r="D62" s="56">
        <v>3.2275999999999998</v>
      </c>
      <c r="E62" s="100">
        <v>3.388182</v>
      </c>
    </row>
    <row r="63" spans="1:5" x14ac:dyDescent="0.25">
      <c r="A63" s="26" t="str">
        <f t="shared" si="0"/>
        <v>2009</v>
      </c>
      <c r="B63" s="97" t="s">
        <v>137</v>
      </c>
      <c r="C63" s="56">
        <v>3.6274999999999999</v>
      </c>
      <c r="D63" s="56">
        <v>3.2469999999999999</v>
      </c>
      <c r="E63" s="100">
        <v>3.4014280000000001</v>
      </c>
    </row>
    <row r="64" spans="1:5" x14ac:dyDescent="0.25">
      <c r="A64" s="26" t="str">
        <f t="shared" si="0"/>
        <v>2009</v>
      </c>
      <c r="B64" s="97" t="s">
        <v>138</v>
      </c>
      <c r="C64" s="56">
        <v>3.5205000000000002</v>
      </c>
      <c r="D64" s="56">
        <v>3.1924999999999999</v>
      </c>
      <c r="E64" s="100">
        <v>3.6</v>
      </c>
    </row>
    <row r="65" spans="1:5" x14ac:dyDescent="0.25">
      <c r="A65" s="26" t="str">
        <f t="shared" si="0"/>
        <v>2010</v>
      </c>
      <c r="B65" s="97" t="s">
        <v>139</v>
      </c>
      <c r="C65" s="56">
        <v>3.5792000000000002</v>
      </c>
      <c r="D65" s="56">
        <v>3.2915999999999999</v>
      </c>
      <c r="E65" s="100">
        <v>3.7371430000000001</v>
      </c>
    </row>
    <row r="66" spans="1:5" x14ac:dyDescent="0.25">
      <c r="A66" s="26" t="str">
        <f t="shared" si="0"/>
        <v>2010</v>
      </c>
      <c r="B66" s="97" t="s">
        <v>140</v>
      </c>
      <c r="C66" s="56">
        <v>3.496</v>
      </c>
      <c r="D66" s="56">
        <v>3.1835</v>
      </c>
      <c r="E66" s="100">
        <v>3.6859999999999999</v>
      </c>
    </row>
    <row r="67" spans="1:5" x14ac:dyDescent="0.25">
      <c r="A67" s="26" t="str">
        <f t="shared" si="0"/>
        <v>2010</v>
      </c>
      <c r="B67" s="97" t="s">
        <v>141</v>
      </c>
      <c r="C67" s="56">
        <v>3.3984999999999999</v>
      </c>
      <c r="D67" s="56">
        <v>3.1255000000000002</v>
      </c>
      <c r="E67" s="100">
        <v>3.724783</v>
      </c>
    </row>
    <row r="68" spans="1:5" x14ac:dyDescent="0.25">
      <c r="A68" s="26" t="str">
        <f t="shared" si="0"/>
        <v>2010</v>
      </c>
      <c r="B68" s="97" t="s">
        <v>142</v>
      </c>
      <c r="C68" s="56">
        <v>3.3472</v>
      </c>
      <c r="D68" s="56">
        <v>3.0819999999999999</v>
      </c>
      <c r="E68" s="100">
        <v>3.8468179999999998</v>
      </c>
    </row>
    <row r="69" spans="1:5" x14ac:dyDescent="0.25">
      <c r="A69" s="26" t="str">
        <f t="shared" ref="A69:A132" si="1">+LEFT(B69,4)</f>
        <v>2010</v>
      </c>
      <c r="B69" s="97" t="s">
        <v>143</v>
      </c>
      <c r="C69" s="56">
        <v>2.9514999999999998</v>
      </c>
      <c r="D69" s="56">
        <v>2.7995000000000001</v>
      </c>
      <c r="E69" s="100">
        <v>3.4147620000000001</v>
      </c>
    </row>
    <row r="70" spans="1:5" x14ac:dyDescent="0.25">
      <c r="A70" s="26" t="str">
        <f t="shared" si="1"/>
        <v>2010</v>
      </c>
      <c r="B70" s="97" t="s">
        <v>144</v>
      </c>
      <c r="C70" s="56">
        <v>2.7044999999999999</v>
      </c>
      <c r="D70" s="56">
        <v>2.6324999999999998</v>
      </c>
      <c r="E70" s="100">
        <v>3.204091</v>
      </c>
    </row>
    <row r="71" spans="1:5" x14ac:dyDescent="0.25">
      <c r="A71" s="26" t="str">
        <f t="shared" si="1"/>
        <v>2010</v>
      </c>
      <c r="B71" s="97" t="s">
        <v>145</v>
      </c>
      <c r="C71" s="56">
        <v>2.7124000000000001</v>
      </c>
      <c r="D71" s="56">
        <v>2.6332</v>
      </c>
      <c r="E71" s="100">
        <v>3.01</v>
      </c>
    </row>
    <row r="72" spans="1:5" x14ac:dyDescent="0.25">
      <c r="A72" s="26" t="str">
        <f t="shared" si="1"/>
        <v>2010</v>
      </c>
      <c r="B72" s="97" t="s">
        <v>146</v>
      </c>
      <c r="C72" s="56">
        <v>2.4729999999999999</v>
      </c>
      <c r="D72" s="56">
        <v>2.3815</v>
      </c>
      <c r="E72" s="100">
        <v>2.698636</v>
      </c>
    </row>
    <row r="73" spans="1:5" x14ac:dyDescent="0.25">
      <c r="A73" s="26" t="str">
        <f t="shared" si="1"/>
        <v>2010</v>
      </c>
      <c r="B73" s="97" t="s">
        <v>147</v>
      </c>
      <c r="C73" s="56">
        <v>2.383</v>
      </c>
      <c r="D73" s="56">
        <v>2.335</v>
      </c>
      <c r="E73" s="100">
        <v>2.65</v>
      </c>
    </row>
    <row r="74" spans="1:5" x14ac:dyDescent="0.25">
      <c r="A74" s="26" t="str">
        <f t="shared" si="1"/>
        <v>2010</v>
      </c>
      <c r="B74" s="97" t="s">
        <v>148</v>
      </c>
      <c r="C74" s="56">
        <v>2.4403999999999999</v>
      </c>
      <c r="D74" s="56">
        <v>2.3504</v>
      </c>
      <c r="E74" s="100">
        <v>2.532381</v>
      </c>
    </row>
    <row r="75" spans="1:5" x14ac:dyDescent="0.25">
      <c r="A75" s="26" t="str">
        <f t="shared" si="1"/>
        <v>2010</v>
      </c>
      <c r="B75" s="97" t="s">
        <v>149</v>
      </c>
      <c r="C75" s="56">
        <v>2.6579999999999999</v>
      </c>
      <c r="D75" s="56">
        <v>2.5314999999999999</v>
      </c>
      <c r="E75" s="100">
        <v>2.7604549999999999</v>
      </c>
    </row>
    <row r="76" spans="1:5" x14ac:dyDescent="0.25">
      <c r="A76" s="26" t="str">
        <f t="shared" si="1"/>
        <v>2010</v>
      </c>
      <c r="B76" s="97" t="s">
        <v>150</v>
      </c>
      <c r="C76" s="56">
        <v>3.0259999999999998</v>
      </c>
      <c r="D76" s="56">
        <v>2.9304000000000001</v>
      </c>
      <c r="E76" s="100">
        <v>3.2952170000000001</v>
      </c>
    </row>
    <row r="77" spans="1:5" x14ac:dyDescent="0.25">
      <c r="A77" s="26" t="str">
        <f t="shared" si="1"/>
        <v>2011</v>
      </c>
      <c r="B77" s="97" t="s">
        <v>151</v>
      </c>
      <c r="C77" s="56">
        <v>3.0695000000000001</v>
      </c>
      <c r="D77" s="56">
        <v>3.0430000000000001</v>
      </c>
      <c r="E77" s="100">
        <v>3.390952</v>
      </c>
    </row>
    <row r="78" spans="1:5" x14ac:dyDescent="0.25">
      <c r="A78" s="26" t="str">
        <f t="shared" si="1"/>
        <v>2011</v>
      </c>
      <c r="B78" s="97" t="s">
        <v>152</v>
      </c>
      <c r="C78" s="56">
        <v>3.4295</v>
      </c>
      <c r="D78" s="56">
        <v>3.222</v>
      </c>
      <c r="E78" s="100">
        <v>3.5764999999999998</v>
      </c>
    </row>
    <row r="79" spans="1:5" x14ac:dyDescent="0.25">
      <c r="A79" s="26" t="str">
        <f t="shared" si="1"/>
        <v>2011</v>
      </c>
      <c r="B79" s="97" t="s">
        <v>153</v>
      </c>
      <c r="C79" s="56">
        <v>3.464</v>
      </c>
      <c r="D79" s="56">
        <v>3.222</v>
      </c>
      <c r="E79" s="100">
        <v>3.4143479999999999</v>
      </c>
    </row>
    <row r="80" spans="1:5" x14ac:dyDescent="0.25">
      <c r="A80" s="26" t="str">
        <f t="shared" si="1"/>
        <v>2011</v>
      </c>
      <c r="B80" s="97" t="s">
        <v>154</v>
      </c>
      <c r="C80" s="56">
        <v>3.5724</v>
      </c>
      <c r="D80" s="56">
        <v>3.3376000000000001</v>
      </c>
      <c r="E80" s="100">
        <v>3.451905</v>
      </c>
    </row>
    <row r="81" spans="1:5" x14ac:dyDescent="0.25">
      <c r="A81" s="26" t="str">
        <f t="shared" si="1"/>
        <v>2011</v>
      </c>
      <c r="B81" s="97" t="s">
        <v>155</v>
      </c>
      <c r="C81" s="56">
        <v>3.3130000000000002</v>
      </c>
      <c r="D81" s="56">
        <v>3.1145</v>
      </c>
      <c r="E81" s="100">
        <v>3.1618179999999998</v>
      </c>
    </row>
    <row r="82" spans="1:5" x14ac:dyDescent="0.25">
      <c r="A82" s="26" t="str">
        <f t="shared" si="1"/>
        <v>2011</v>
      </c>
      <c r="B82" s="97" t="s">
        <v>156</v>
      </c>
      <c r="C82" s="56">
        <v>3.1579999999999999</v>
      </c>
      <c r="D82" s="56">
        <v>2.9790000000000001</v>
      </c>
      <c r="E82" s="100">
        <v>3.0022730000000002</v>
      </c>
    </row>
    <row r="83" spans="1:5" x14ac:dyDescent="0.25">
      <c r="A83" s="26" t="str">
        <f t="shared" si="1"/>
        <v>2011</v>
      </c>
      <c r="B83" s="97" t="s">
        <v>157</v>
      </c>
      <c r="C83" s="56">
        <v>3.0392000000000001</v>
      </c>
      <c r="D83" s="56">
        <v>2.8075999999999999</v>
      </c>
      <c r="E83" s="100">
        <v>3.0095239999999999</v>
      </c>
    </row>
    <row r="84" spans="1:5" x14ac:dyDescent="0.25">
      <c r="A84" s="26" t="str">
        <f t="shared" si="1"/>
        <v>2011</v>
      </c>
      <c r="B84" s="97" t="s">
        <v>158</v>
      </c>
      <c r="C84" s="56">
        <v>2.4965000000000002</v>
      </c>
      <c r="D84" s="56">
        <v>2.2570000000000001</v>
      </c>
      <c r="E84" s="100">
        <v>2.2978260000000001</v>
      </c>
    </row>
    <row r="85" spans="1:5" x14ac:dyDescent="0.25">
      <c r="A85" s="26" t="str">
        <f t="shared" si="1"/>
        <v>2011</v>
      </c>
      <c r="B85" s="97" t="s">
        <v>159</v>
      </c>
      <c r="C85" s="56">
        <v>2.1008</v>
      </c>
      <c r="D85" s="56">
        <v>1.8968</v>
      </c>
      <c r="E85" s="100">
        <v>1.974091</v>
      </c>
    </row>
    <row r="86" spans="1:5" x14ac:dyDescent="0.25">
      <c r="A86" s="26" t="str">
        <f t="shared" si="1"/>
        <v>2011</v>
      </c>
      <c r="B86" s="97" t="s">
        <v>160</v>
      </c>
      <c r="C86" s="56">
        <v>2.226</v>
      </c>
      <c r="D86" s="56">
        <v>2.0405000000000002</v>
      </c>
      <c r="E86" s="100">
        <v>2.1447620000000001</v>
      </c>
    </row>
    <row r="87" spans="1:5" x14ac:dyDescent="0.25">
      <c r="A87" s="26" t="str">
        <f t="shared" si="1"/>
        <v>2011</v>
      </c>
      <c r="B87" s="97" t="s">
        <v>161</v>
      </c>
      <c r="C87" s="56">
        <v>2.0125000000000002</v>
      </c>
      <c r="D87" s="56">
        <v>1.8855</v>
      </c>
      <c r="E87" s="100">
        <v>2.0040909999999998</v>
      </c>
    </row>
    <row r="88" spans="1:5" x14ac:dyDescent="0.25">
      <c r="A88" s="26" t="str">
        <f t="shared" si="1"/>
        <v>2011</v>
      </c>
      <c r="B88" s="97" t="s">
        <v>162</v>
      </c>
      <c r="C88" s="56">
        <v>1.8764000000000001</v>
      </c>
      <c r="D88" s="56">
        <v>2.0211999999999999</v>
      </c>
      <c r="E88" s="100">
        <v>1.9786360000000001</v>
      </c>
    </row>
    <row r="89" spans="1:5" x14ac:dyDescent="0.25">
      <c r="A89" s="26" t="str">
        <f t="shared" si="1"/>
        <v>2012</v>
      </c>
      <c r="B89" s="97" t="s">
        <v>163</v>
      </c>
      <c r="C89" s="56">
        <v>1.7264999999999999</v>
      </c>
      <c r="D89" s="56">
        <v>1.8625</v>
      </c>
      <c r="E89" s="100">
        <v>1.9554549999999999</v>
      </c>
    </row>
    <row r="90" spans="1:5" x14ac:dyDescent="0.25">
      <c r="A90" s="26" t="str">
        <f t="shared" si="1"/>
        <v>2012</v>
      </c>
      <c r="B90" s="97" t="s">
        <v>164</v>
      </c>
      <c r="C90" s="56">
        <v>1.8465</v>
      </c>
      <c r="D90" s="56">
        <v>1.9019999999999999</v>
      </c>
      <c r="E90" s="100">
        <v>1.965714</v>
      </c>
    </row>
    <row r="91" spans="1:5" x14ac:dyDescent="0.25">
      <c r="A91" s="26" t="str">
        <f t="shared" si="1"/>
        <v>2012</v>
      </c>
      <c r="B91" s="97" t="s">
        <v>165</v>
      </c>
      <c r="C91" s="56">
        <v>1.8735999999999999</v>
      </c>
      <c r="D91" s="56">
        <v>1.8675999999999999</v>
      </c>
      <c r="E91" s="100">
        <v>2.171818</v>
      </c>
    </row>
    <row r="92" spans="1:5" x14ac:dyDescent="0.25">
      <c r="A92" s="26" t="str">
        <f t="shared" si="1"/>
        <v>2012</v>
      </c>
      <c r="B92" s="97" t="s">
        <v>166</v>
      </c>
      <c r="C92" s="56">
        <v>1.7155</v>
      </c>
      <c r="D92" s="56">
        <v>1.6755</v>
      </c>
      <c r="E92" s="100">
        <v>2.0495239999999999</v>
      </c>
    </row>
    <row r="93" spans="1:5" x14ac:dyDescent="0.25">
      <c r="A93" s="26" t="str">
        <f t="shared" si="1"/>
        <v>2012</v>
      </c>
      <c r="B93" s="97" t="s">
        <v>167</v>
      </c>
      <c r="C93" s="56">
        <v>1.415</v>
      </c>
      <c r="D93" s="56">
        <v>1.4990000000000001</v>
      </c>
      <c r="E93" s="100">
        <v>1.797391</v>
      </c>
    </row>
    <row r="94" spans="1:5" x14ac:dyDescent="0.25">
      <c r="A94" s="26" t="str">
        <f t="shared" si="1"/>
        <v>2012</v>
      </c>
      <c r="B94" s="97" t="s">
        <v>168</v>
      </c>
      <c r="C94" s="56">
        <v>1.2363999999999999</v>
      </c>
      <c r="D94" s="56">
        <v>1.4108000000000001</v>
      </c>
      <c r="E94" s="100">
        <v>1.6219049999999999</v>
      </c>
    </row>
    <row r="95" spans="1:5" x14ac:dyDescent="0.25">
      <c r="A95" s="26" t="str">
        <f t="shared" si="1"/>
        <v>2012</v>
      </c>
      <c r="B95" s="97" t="s">
        <v>169</v>
      </c>
      <c r="C95" s="56">
        <v>1.0894999999999999</v>
      </c>
      <c r="D95" s="56">
        <v>1.302</v>
      </c>
      <c r="E95" s="100">
        <v>1.5304549999999999</v>
      </c>
    </row>
    <row r="96" spans="1:5" x14ac:dyDescent="0.25">
      <c r="A96" s="26" t="str">
        <f t="shared" si="1"/>
        <v>2012</v>
      </c>
      <c r="B96" s="97" t="s">
        <v>170</v>
      </c>
      <c r="C96" s="56">
        <v>1.1452</v>
      </c>
      <c r="D96" s="56">
        <v>1.4064000000000001</v>
      </c>
      <c r="E96" s="100">
        <v>1.6760870000000001</v>
      </c>
    </row>
    <row r="97" spans="1:5" x14ac:dyDescent="0.25">
      <c r="A97" s="26" t="str">
        <f t="shared" si="1"/>
        <v>2012</v>
      </c>
      <c r="B97" s="97" t="s">
        <v>171</v>
      </c>
      <c r="C97" s="56">
        <v>1.31</v>
      </c>
      <c r="D97" s="56">
        <v>1.5125</v>
      </c>
      <c r="E97" s="100">
        <v>1.7150000000000001</v>
      </c>
    </row>
    <row r="98" spans="1:5" x14ac:dyDescent="0.25">
      <c r="A98" s="26" t="str">
        <f t="shared" si="1"/>
        <v>2012</v>
      </c>
      <c r="B98" s="97" t="s">
        <v>172</v>
      </c>
      <c r="C98" s="56">
        <v>1.3069999999999999</v>
      </c>
      <c r="D98" s="56">
        <v>1.5245</v>
      </c>
      <c r="E98" s="100">
        <v>1.7426090000000001</v>
      </c>
    </row>
    <row r="99" spans="1:5" x14ac:dyDescent="0.25">
      <c r="A99" s="26" t="str">
        <f t="shared" si="1"/>
        <v>2012</v>
      </c>
      <c r="B99" s="97" t="s">
        <v>173</v>
      </c>
      <c r="C99" s="56">
        <v>1.1255999999999999</v>
      </c>
      <c r="D99" s="56">
        <v>1.3979999999999999</v>
      </c>
      <c r="E99" s="100">
        <v>1.6477269999999999</v>
      </c>
    </row>
    <row r="100" spans="1:5" x14ac:dyDescent="0.25">
      <c r="A100" s="26" t="str">
        <f t="shared" si="1"/>
        <v>2012</v>
      </c>
      <c r="B100" s="97" t="s">
        <v>174</v>
      </c>
      <c r="C100" s="56">
        <v>1.3794999999999999</v>
      </c>
      <c r="D100" s="56">
        <v>1.3580000000000001</v>
      </c>
      <c r="E100" s="100">
        <v>1.7195240000000001</v>
      </c>
    </row>
    <row r="101" spans="1:5" x14ac:dyDescent="0.25">
      <c r="A101" s="26" t="str">
        <f t="shared" si="1"/>
        <v>2013</v>
      </c>
      <c r="B101" s="97" t="s">
        <v>175</v>
      </c>
      <c r="C101" s="56">
        <v>1.5720000000000001</v>
      </c>
      <c r="D101" s="56">
        <v>1.522</v>
      </c>
      <c r="E101" s="100">
        <v>1.902174</v>
      </c>
    </row>
    <row r="102" spans="1:5" x14ac:dyDescent="0.25">
      <c r="A102" s="26" t="str">
        <f t="shared" si="1"/>
        <v>2013</v>
      </c>
      <c r="B102" s="97" t="s">
        <v>176</v>
      </c>
      <c r="C102" s="56">
        <v>1.7589999999999999</v>
      </c>
      <c r="D102" s="56">
        <v>1.641</v>
      </c>
      <c r="E102" s="100">
        <v>1.982</v>
      </c>
    </row>
    <row r="103" spans="1:5" x14ac:dyDescent="0.25">
      <c r="A103" s="26" t="str">
        <f t="shared" si="1"/>
        <v>2013</v>
      </c>
      <c r="B103" s="97" t="s">
        <v>177</v>
      </c>
      <c r="C103" s="56">
        <v>1.5804</v>
      </c>
      <c r="D103" s="56">
        <v>1.4168000000000001</v>
      </c>
      <c r="E103" s="100">
        <v>1.9528570000000001</v>
      </c>
    </row>
    <row r="104" spans="1:5" x14ac:dyDescent="0.25">
      <c r="A104" s="26" t="str">
        <f t="shared" si="1"/>
        <v>2013</v>
      </c>
      <c r="B104" s="97" t="s">
        <v>178</v>
      </c>
      <c r="C104" s="56">
        <v>1.4159999999999999</v>
      </c>
      <c r="D104" s="56">
        <v>1.252</v>
      </c>
      <c r="E104" s="100">
        <v>1.757727</v>
      </c>
    </row>
    <row r="105" spans="1:5" x14ac:dyDescent="0.25">
      <c r="A105" s="26" t="str">
        <f t="shared" si="1"/>
        <v>2013</v>
      </c>
      <c r="B105" s="97" t="s">
        <v>179</v>
      </c>
      <c r="C105" s="56">
        <v>1.4356</v>
      </c>
      <c r="D105" s="56">
        <v>1.3355999999999999</v>
      </c>
      <c r="E105" s="100">
        <v>1.927826</v>
      </c>
    </row>
    <row r="106" spans="1:5" x14ac:dyDescent="0.25">
      <c r="A106" s="26" t="str">
        <f t="shared" si="1"/>
        <v>2013</v>
      </c>
      <c r="B106" s="97" t="s">
        <v>180</v>
      </c>
      <c r="C106" s="56">
        <v>1.7264999999999999</v>
      </c>
      <c r="D106" s="56">
        <v>1.6174999999999999</v>
      </c>
      <c r="E106" s="100">
        <v>2.2999999999999998</v>
      </c>
    </row>
    <row r="107" spans="1:5" x14ac:dyDescent="0.25">
      <c r="A107" s="26" t="str">
        <f t="shared" si="1"/>
        <v>2013</v>
      </c>
      <c r="B107" s="97" t="s">
        <v>181</v>
      </c>
      <c r="C107" s="56">
        <v>1.7595000000000001</v>
      </c>
      <c r="D107" s="56">
        <v>1.6194999999999999</v>
      </c>
      <c r="E107" s="100">
        <v>2.5782609999999999</v>
      </c>
    </row>
    <row r="108" spans="1:5" x14ac:dyDescent="0.25">
      <c r="A108" s="26" t="str">
        <f t="shared" si="1"/>
        <v>2013</v>
      </c>
      <c r="B108" s="97" t="s">
        <v>182</v>
      </c>
      <c r="C108" s="56">
        <v>1.9292</v>
      </c>
      <c r="D108" s="56">
        <v>1.786</v>
      </c>
      <c r="E108" s="100">
        <v>2.7372730000000001</v>
      </c>
    </row>
    <row r="109" spans="1:5" x14ac:dyDescent="0.25">
      <c r="A109" s="26" t="str">
        <f t="shared" si="1"/>
        <v>2013</v>
      </c>
      <c r="B109" s="97" t="s">
        <v>183</v>
      </c>
      <c r="C109" s="56">
        <v>2.1030000000000002</v>
      </c>
      <c r="D109" s="56">
        <v>1.9025000000000001</v>
      </c>
      <c r="E109" s="100">
        <v>2.805714</v>
      </c>
    </row>
    <row r="110" spans="1:5" x14ac:dyDescent="0.25">
      <c r="A110" s="26" t="str">
        <f t="shared" si="1"/>
        <v>2013</v>
      </c>
      <c r="B110" s="97" t="s">
        <v>184</v>
      </c>
      <c r="C110" s="56">
        <v>1.9544999999999999</v>
      </c>
      <c r="D110" s="56">
        <v>1.819</v>
      </c>
      <c r="E110" s="100">
        <v>2.617391</v>
      </c>
    </row>
    <row r="111" spans="1:5" x14ac:dyDescent="0.25">
      <c r="A111" s="26" t="str">
        <f t="shared" si="1"/>
        <v>2013</v>
      </c>
      <c r="B111" s="97" t="s">
        <v>185</v>
      </c>
      <c r="C111" s="56">
        <v>1.7916000000000001</v>
      </c>
      <c r="D111" s="56">
        <v>1.7156</v>
      </c>
      <c r="E111" s="100">
        <v>2.7185709999999998</v>
      </c>
    </row>
    <row r="112" spans="1:5" x14ac:dyDescent="0.25">
      <c r="A112" s="26" t="str">
        <f t="shared" si="1"/>
        <v>2013</v>
      </c>
      <c r="B112" s="97" t="s">
        <v>186</v>
      </c>
      <c r="C112" s="56">
        <v>1.8939999999999999</v>
      </c>
      <c r="D112" s="56">
        <v>1.8420000000000001</v>
      </c>
      <c r="E112" s="100">
        <v>2.9036360000000001</v>
      </c>
    </row>
    <row r="113" spans="1:5" x14ac:dyDescent="0.25">
      <c r="A113" s="26" t="str">
        <f t="shared" si="1"/>
        <v>2014</v>
      </c>
      <c r="B113" s="97" t="s">
        <v>187</v>
      </c>
      <c r="C113" s="56">
        <v>1.8644000000000001</v>
      </c>
      <c r="D113" s="56">
        <v>1.7896000000000001</v>
      </c>
      <c r="E113" s="100">
        <v>2.862174</v>
      </c>
    </row>
    <row r="114" spans="1:5" x14ac:dyDescent="0.25">
      <c r="A114" s="26" t="str">
        <f t="shared" si="1"/>
        <v>2014</v>
      </c>
      <c r="B114" s="97" t="s">
        <v>188</v>
      </c>
      <c r="C114" s="56">
        <v>1.6705000000000001</v>
      </c>
      <c r="D114" s="56">
        <v>1.6595</v>
      </c>
      <c r="E114" s="100">
        <v>2.71</v>
      </c>
    </row>
    <row r="115" spans="1:5" x14ac:dyDescent="0.25">
      <c r="A115" s="26" t="str">
        <f t="shared" si="1"/>
        <v>2014</v>
      </c>
      <c r="B115" s="97" t="s">
        <v>189</v>
      </c>
      <c r="C115" s="56">
        <v>1.6060000000000001</v>
      </c>
      <c r="D115" s="56">
        <v>1.5894999999999999</v>
      </c>
      <c r="E115" s="100">
        <v>2.7228569999999999</v>
      </c>
    </row>
    <row r="116" spans="1:5" x14ac:dyDescent="0.25">
      <c r="A116" s="26" t="str">
        <f t="shared" si="1"/>
        <v>2014</v>
      </c>
      <c r="B116" s="97" t="s">
        <v>190</v>
      </c>
      <c r="C116" s="56">
        <v>1.5529999999999999</v>
      </c>
      <c r="D116" s="56">
        <v>1.5355000000000001</v>
      </c>
      <c r="E116" s="100">
        <v>2.704091</v>
      </c>
    </row>
    <row r="117" spans="1:5" x14ac:dyDescent="0.25">
      <c r="A117" s="26" t="str">
        <f t="shared" si="1"/>
        <v>2014</v>
      </c>
      <c r="B117" s="97" t="s">
        <v>191</v>
      </c>
      <c r="C117" s="56">
        <v>1.4576</v>
      </c>
      <c r="D117" s="56">
        <v>1.3988</v>
      </c>
      <c r="E117" s="100">
        <v>2.5550000000000002</v>
      </c>
    </row>
    <row r="118" spans="1:5" x14ac:dyDescent="0.25">
      <c r="A118" s="26" t="str">
        <f t="shared" si="1"/>
        <v>2014</v>
      </c>
      <c r="B118" s="97" t="s">
        <v>192</v>
      </c>
      <c r="C118" s="56">
        <v>1.3839999999999999</v>
      </c>
      <c r="D118" s="56">
        <v>1.3545</v>
      </c>
      <c r="E118" s="100">
        <v>2.5976189999999999</v>
      </c>
    </row>
    <row r="119" spans="1:5" x14ac:dyDescent="0.25">
      <c r="A119" s="26" t="str">
        <f t="shared" si="1"/>
        <v>2014</v>
      </c>
      <c r="B119" s="97" t="s">
        <v>193</v>
      </c>
      <c r="C119" s="56">
        <v>1.246</v>
      </c>
      <c r="D119" s="56">
        <v>1.2044999999999999</v>
      </c>
      <c r="E119" s="100">
        <v>2.545652</v>
      </c>
    </row>
    <row r="120" spans="1:5" x14ac:dyDescent="0.25">
      <c r="A120" s="26" t="str">
        <f t="shared" si="1"/>
        <v>2014</v>
      </c>
      <c r="B120" s="97" t="s">
        <v>194</v>
      </c>
      <c r="C120" s="56">
        <v>1.0584</v>
      </c>
      <c r="D120" s="56">
        <v>1.0384</v>
      </c>
      <c r="E120" s="100">
        <v>2.419524</v>
      </c>
    </row>
    <row r="121" spans="1:5" x14ac:dyDescent="0.25">
      <c r="A121" s="26" t="str">
        <f t="shared" si="1"/>
        <v>2014</v>
      </c>
      <c r="B121" s="97" t="s">
        <v>195</v>
      </c>
      <c r="C121" s="56">
        <v>0.91400000000000003</v>
      </c>
      <c r="D121" s="56">
        <v>0.97099999999999997</v>
      </c>
      <c r="E121" s="100">
        <v>2.5245449999999998</v>
      </c>
    </row>
    <row r="122" spans="1:5" x14ac:dyDescent="0.25">
      <c r="A122" s="26" t="str">
        <f t="shared" si="1"/>
        <v>2014</v>
      </c>
      <c r="B122" s="97" t="s">
        <v>196</v>
      </c>
      <c r="C122" s="56">
        <v>0.81759999999999999</v>
      </c>
      <c r="D122" s="56">
        <v>0.87880000000000003</v>
      </c>
      <c r="E122" s="100">
        <v>2.3030430000000002</v>
      </c>
    </row>
    <row r="123" spans="1:5" x14ac:dyDescent="0.25">
      <c r="A123" s="26" t="str">
        <f t="shared" si="1"/>
        <v>2014</v>
      </c>
      <c r="B123" s="97" t="s">
        <v>197</v>
      </c>
      <c r="C123" s="56">
        <v>0.71450000000000002</v>
      </c>
      <c r="D123" s="56">
        <v>0.79349999999999998</v>
      </c>
      <c r="E123" s="100">
        <v>2.3224999999999998</v>
      </c>
    </row>
    <row r="124" spans="1:5" x14ac:dyDescent="0.25">
      <c r="A124" s="26" t="str">
        <f t="shared" si="1"/>
        <v>2014</v>
      </c>
      <c r="B124" s="97" t="s">
        <v>198</v>
      </c>
      <c r="C124" s="56">
        <v>0.59699999999999998</v>
      </c>
      <c r="D124" s="56">
        <v>0.65500000000000003</v>
      </c>
      <c r="E124" s="100">
        <v>2.209565</v>
      </c>
    </row>
    <row r="125" spans="1:5" x14ac:dyDescent="0.25">
      <c r="A125" s="26" t="str">
        <f t="shared" si="1"/>
        <v>2015</v>
      </c>
      <c r="B125" s="97" t="s">
        <v>199</v>
      </c>
      <c r="C125" s="56">
        <v>0.39</v>
      </c>
      <c r="D125" s="56">
        <v>0.436</v>
      </c>
      <c r="E125" s="100">
        <v>1.891364</v>
      </c>
    </row>
    <row r="126" spans="1:5" x14ac:dyDescent="0.25">
      <c r="A126" s="26" t="str">
        <f t="shared" si="1"/>
        <v>2015</v>
      </c>
      <c r="B126" s="97" t="s">
        <v>200</v>
      </c>
      <c r="C126" s="56">
        <v>0.19950000000000001</v>
      </c>
      <c r="D126" s="56">
        <v>0.35049999999999998</v>
      </c>
      <c r="E126" s="100">
        <v>1.9775</v>
      </c>
    </row>
    <row r="127" spans="1:5" x14ac:dyDescent="0.25">
      <c r="A127" s="26" t="str">
        <f t="shared" si="1"/>
        <v>2015</v>
      </c>
      <c r="B127" s="97" t="s">
        <v>201</v>
      </c>
      <c r="C127" s="56">
        <v>0.29699999999999999</v>
      </c>
      <c r="D127" s="56">
        <v>0.26450000000000001</v>
      </c>
      <c r="E127" s="100">
        <v>2.0422729999999998</v>
      </c>
    </row>
    <row r="128" spans="1:5" x14ac:dyDescent="0.25">
      <c r="A128" s="26" t="str">
        <f t="shared" si="1"/>
        <v>2015</v>
      </c>
      <c r="B128" s="97" t="s">
        <v>202</v>
      </c>
      <c r="C128" s="56">
        <v>0.23849999999999999</v>
      </c>
      <c r="D128" s="56">
        <v>0.151</v>
      </c>
      <c r="E128" s="100">
        <v>1.934545</v>
      </c>
    </row>
    <row r="129" spans="1:5" x14ac:dyDescent="0.25">
      <c r="A129" s="26" t="str">
        <f t="shared" si="1"/>
        <v>2015</v>
      </c>
      <c r="B129" s="97" t="s">
        <v>203</v>
      </c>
      <c r="C129" s="56">
        <v>0.67320000000000002</v>
      </c>
      <c r="D129" s="56">
        <v>0.52880000000000005</v>
      </c>
      <c r="E129" s="100">
        <v>2.197619</v>
      </c>
    </row>
    <row r="130" spans="1:5" x14ac:dyDescent="0.25">
      <c r="A130" s="26" t="str">
        <f t="shared" si="1"/>
        <v>2015</v>
      </c>
      <c r="B130" s="97" t="s">
        <v>204</v>
      </c>
      <c r="C130" s="56">
        <v>0.99199999999999999</v>
      </c>
      <c r="D130" s="56">
        <v>0.83350000000000002</v>
      </c>
      <c r="E130" s="100">
        <v>2.362727</v>
      </c>
    </row>
    <row r="131" spans="1:5" x14ac:dyDescent="0.25">
      <c r="A131" s="26" t="str">
        <f t="shared" si="1"/>
        <v>2015</v>
      </c>
      <c r="B131" s="97" t="s">
        <v>205</v>
      </c>
      <c r="C131" s="56">
        <v>0.94279999999999997</v>
      </c>
      <c r="D131" s="56">
        <v>0.73680000000000001</v>
      </c>
      <c r="E131" s="100">
        <v>2.327391</v>
      </c>
    </row>
    <row r="132" spans="1:5" x14ac:dyDescent="0.25">
      <c r="A132" s="26" t="str">
        <f t="shared" si="1"/>
        <v>2015</v>
      </c>
      <c r="B132" s="97" t="s">
        <v>206</v>
      </c>
      <c r="C132" s="56">
        <v>0.83199999999999996</v>
      </c>
      <c r="D132" s="56">
        <v>0.65549999999999997</v>
      </c>
      <c r="E132" s="100">
        <v>2.1666669999999999</v>
      </c>
    </row>
    <row r="133" spans="1:5" x14ac:dyDescent="0.25">
      <c r="A133" s="26" t="str">
        <f t="shared" ref="A133:A169" si="2">+LEFT(B133,4)</f>
        <v>2015</v>
      </c>
      <c r="B133" s="97" t="s">
        <v>207</v>
      </c>
      <c r="C133" s="56">
        <v>0.91549999999999998</v>
      </c>
      <c r="D133" s="56">
        <v>0.69399999999999995</v>
      </c>
      <c r="E133" s="100">
        <v>2.170909</v>
      </c>
    </row>
    <row r="134" spans="1:5" x14ac:dyDescent="0.25">
      <c r="A134" s="26" t="str">
        <f t="shared" si="2"/>
        <v>2015</v>
      </c>
      <c r="B134" s="97" t="s">
        <v>208</v>
      </c>
      <c r="C134" s="56">
        <v>0.82679999999999998</v>
      </c>
      <c r="D134" s="56">
        <v>0.55159999999999998</v>
      </c>
      <c r="E134" s="100">
        <v>2.0709089999999999</v>
      </c>
    </row>
    <row r="135" spans="1:5" x14ac:dyDescent="0.25">
      <c r="A135" s="26" t="str">
        <f t="shared" si="2"/>
        <v>2015</v>
      </c>
      <c r="B135" s="97" t="s">
        <v>209</v>
      </c>
      <c r="C135" s="56">
        <v>0.82450000000000001</v>
      </c>
      <c r="D135" s="56">
        <v>0.55349999999999999</v>
      </c>
      <c r="E135" s="100">
        <v>2.2647620000000002</v>
      </c>
    </row>
    <row r="136" spans="1:5" x14ac:dyDescent="0.25">
      <c r="A136" s="26" t="str">
        <f t="shared" si="2"/>
        <v>2015</v>
      </c>
      <c r="B136" s="97" t="s">
        <v>210</v>
      </c>
      <c r="C136" s="56">
        <v>0.82899999999999996</v>
      </c>
      <c r="D136" s="56">
        <v>0.58650000000000002</v>
      </c>
      <c r="E136" s="100">
        <v>2.2426089999999999</v>
      </c>
    </row>
    <row r="137" spans="1:5" x14ac:dyDescent="0.25">
      <c r="A137" s="26" t="str">
        <f t="shared" si="2"/>
        <v>2016</v>
      </c>
      <c r="B137" s="97" t="s">
        <v>211</v>
      </c>
      <c r="C137" s="56">
        <v>0.80679999999999996</v>
      </c>
      <c r="D137" s="56">
        <v>0.49440000000000001</v>
      </c>
      <c r="E137" s="100">
        <v>2.0909520000000001</v>
      </c>
    </row>
    <row r="138" spans="1:5" x14ac:dyDescent="0.25">
      <c r="A138" s="26" t="str">
        <f t="shared" si="2"/>
        <v>2016</v>
      </c>
      <c r="B138" s="97" t="s">
        <v>212</v>
      </c>
      <c r="C138" s="56">
        <v>0.53600000000000003</v>
      </c>
      <c r="D138" s="56">
        <v>0.23200000000000001</v>
      </c>
      <c r="E138" s="100">
        <v>1.7776190000000001</v>
      </c>
    </row>
    <row r="139" spans="1:5" x14ac:dyDescent="0.25">
      <c r="A139" s="26" t="str">
        <f t="shared" si="2"/>
        <v>2016</v>
      </c>
      <c r="B139" s="97" t="s">
        <v>213</v>
      </c>
      <c r="C139" s="56">
        <v>0.52249999999999996</v>
      </c>
      <c r="D139" s="56">
        <v>0.219</v>
      </c>
      <c r="E139" s="100">
        <v>1.88913</v>
      </c>
    </row>
    <row r="140" spans="1:5" x14ac:dyDescent="0.25">
      <c r="A140" s="26" t="str">
        <f t="shared" si="2"/>
        <v>2016</v>
      </c>
      <c r="B140" s="97" t="s">
        <v>214</v>
      </c>
      <c r="C140" s="56">
        <v>0.40560000000000002</v>
      </c>
      <c r="D140" s="56">
        <v>0.17399999999999999</v>
      </c>
      <c r="E140" s="100">
        <v>1.804762</v>
      </c>
    </row>
    <row r="141" spans="1:5" x14ac:dyDescent="0.25">
      <c r="A141" s="26" t="str">
        <f t="shared" si="2"/>
        <v>2016</v>
      </c>
      <c r="B141" s="97" t="s">
        <v>215</v>
      </c>
      <c r="C141" s="56">
        <v>0.40799999999999997</v>
      </c>
      <c r="D141" s="56">
        <v>0.1595</v>
      </c>
      <c r="E141" s="100">
        <v>1.8077270000000001</v>
      </c>
    </row>
    <row r="142" spans="1:5" x14ac:dyDescent="0.25">
      <c r="A142" s="26" t="str">
        <f t="shared" si="2"/>
        <v>2016</v>
      </c>
      <c r="B142" s="97" t="s">
        <v>216</v>
      </c>
      <c r="C142" s="56">
        <v>0.26800000000000002</v>
      </c>
      <c r="D142" s="56">
        <v>5.45E-2</v>
      </c>
      <c r="E142" s="100">
        <v>1.644091</v>
      </c>
    </row>
    <row r="143" spans="1:5" x14ac:dyDescent="0.25">
      <c r="A143" s="26" t="str">
        <f t="shared" si="2"/>
        <v>2016</v>
      </c>
      <c r="B143" s="97" t="s">
        <v>217</v>
      </c>
      <c r="C143" s="56">
        <v>7.3200000000000001E-2</v>
      </c>
      <c r="D143" s="56">
        <v>-0.1196</v>
      </c>
      <c r="E143" s="100">
        <v>1.501905</v>
      </c>
    </row>
    <row r="144" spans="1:5" x14ac:dyDescent="0.25">
      <c r="A144" s="26" t="str">
        <f t="shared" si="2"/>
        <v>2016</v>
      </c>
      <c r="B144" s="97" t="s">
        <v>218</v>
      </c>
      <c r="C144" s="56">
        <v>4.3999999999999997E-2</v>
      </c>
      <c r="D144" s="56">
        <v>-7.4499999999999997E-2</v>
      </c>
      <c r="E144" s="100">
        <v>1.556087</v>
      </c>
    </row>
    <row r="145" spans="1:5" x14ac:dyDescent="0.25">
      <c r="A145" s="26" t="str">
        <f t="shared" si="2"/>
        <v>2016</v>
      </c>
      <c r="B145" s="97" t="s">
        <v>219</v>
      </c>
      <c r="C145" s="56">
        <v>1.4800000000000001E-2</v>
      </c>
      <c r="D145" s="56">
        <v>-5.3199999999999997E-2</v>
      </c>
      <c r="E145" s="100">
        <v>1.628182</v>
      </c>
    </row>
    <row r="146" spans="1:5" x14ac:dyDescent="0.25">
      <c r="A146" s="26" t="str">
        <f t="shared" si="2"/>
        <v>2016</v>
      </c>
      <c r="B146" s="97" t="s">
        <v>220</v>
      </c>
      <c r="C146" s="56">
        <v>0.125</v>
      </c>
      <c r="D146" s="56">
        <v>3.5000000000000003E-2</v>
      </c>
      <c r="E146" s="100">
        <v>1.762381</v>
      </c>
    </row>
    <row r="147" spans="1:5" x14ac:dyDescent="0.25">
      <c r="A147" s="26" t="str">
        <f t="shared" si="2"/>
        <v>2016</v>
      </c>
      <c r="B147" s="97" t="s">
        <v>221</v>
      </c>
      <c r="C147" s="56">
        <v>0.32100000000000001</v>
      </c>
      <c r="D147" s="56">
        <v>0.23250000000000001</v>
      </c>
      <c r="E147" s="100">
        <v>2.150909</v>
      </c>
    </row>
    <row r="148" spans="1:5" x14ac:dyDescent="0.25">
      <c r="A148" s="26" t="str">
        <f t="shared" si="2"/>
        <v>2016</v>
      </c>
      <c r="B148" s="97" t="s">
        <v>222</v>
      </c>
      <c r="C148" s="56">
        <v>0.37680000000000002</v>
      </c>
      <c r="D148" s="56">
        <v>0.28160000000000002</v>
      </c>
      <c r="E148" s="100">
        <v>2.493182</v>
      </c>
    </row>
    <row r="149" spans="1:5" x14ac:dyDescent="0.25">
      <c r="A149" s="26" t="str">
        <f t="shared" si="2"/>
        <v>2017</v>
      </c>
      <c r="B149" s="97" t="s">
        <v>223</v>
      </c>
      <c r="C149" s="56">
        <v>0.36849999999999999</v>
      </c>
      <c r="D149" s="56">
        <v>0.33450000000000002</v>
      </c>
      <c r="E149" s="100">
        <v>2.4300000000000002</v>
      </c>
    </row>
    <row r="150" spans="1:5" x14ac:dyDescent="0.25">
      <c r="A150" s="26" t="str">
        <f t="shared" si="2"/>
        <v>2017</v>
      </c>
      <c r="B150" s="97" t="s">
        <v>224</v>
      </c>
      <c r="C150" s="56">
        <v>0.63</v>
      </c>
      <c r="D150" s="56">
        <v>0.35499999999999998</v>
      </c>
      <c r="E150" s="100">
        <v>2.42</v>
      </c>
    </row>
    <row r="151" spans="1:5" x14ac:dyDescent="0.25">
      <c r="A151" s="26" t="str">
        <f t="shared" si="2"/>
        <v>2017</v>
      </c>
      <c r="B151" s="97" t="s">
        <v>225</v>
      </c>
      <c r="C151" s="56">
        <v>0.64400000000000002</v>
      </c>
      <c r="D151" s="56">
        <v>0.376</v>
      </c>
      <c r="E151" s="100">
        <v>2.4813040000000002</v>
      </c>
    </row>
    <row r="152" spans="1:5" x14ac:dyDescent="0.25">
      <c r="A152" s="26" t="str">
        <f t="shared" si="2"/>
        <v>2017</v>
      </c>
      <c r="B152" s="97" t="s">
        <v>226</v>
      </c>
      <c r="C152" s="56">
        <v>0.53100000000000003</v>
      </c>
      <c r="D152" s="56">
        <v>0.248</v>
      </c>
      <c r="E152" s="100">
        <v>2.2934999999999999</v>
      </c>
    </row>
    <row r="153" spans="1:5" x14ac:dyDescent="0.25">
      <c r="A153" s="26" t="str">
        <f t="shared" si="2"/>
        <v>2017</v>
      </c>
      <c r="B153" s="97" t="s">
        <v>227</v>
      </c>
      <c r="C153" s="56">
        <v>0.65600000000000003</v>
      </c>
      <c r="D153" s="56">
        <v>0.38450000000000001</v>
      </c>
      <c r="E153" s="100">
        <v>2.3004349999999998</v>
      </c>
    </row>
    <row r="154" spans="1:5" x14ac:dyDescent="0.25">
      <c r="A154" s="26" t="str">
        <f t="shared" si="2"/>
        <v>2017</v>
      </c>
      <c r="B154" s="97" t="s">
        <v>228</v>
      </c>
      <c r="C154" s="56">
        <v>0.53159999999999996</v>
      </c>
      <c r="D154" s="56">
        <v>0.2868</v>
      </c>
      <c r="E154" s="100">
        <v>2.1863640000000002</v>
      </c>
    </row>
    <row r="155" spans="1:5" x14ac:dyDescent="0.25">
      <c r="A155" s="26" t="str">
        <f t="shared" si="2"/>
        <v>2017</v>
      </c>
      <c r="B155" s="97" t="s">
        <v>229</v>
      </c>
      <c r="C155" s="56">
        <v>0.68200000000000005</v>
      </c>
      <c r="D155" s="56">
        <v>0.52749999999999997</v>
      </c>
      <c r="E155" s="100">
        <v>2.3185709999999999</v>
      </c>
    </row>
    <row r="156" spans="1:5" x14ac:dyDescent="0.25">
      <c r="A156" s="26" t="str">
        <f t="shared" si="2"/>
        <v>2017</v>
      </c>
      <c r="B156" s="97" t="s">
        <v>230</v>
      </c>
      <c r="C156" s="56">
        <v>0.55500000000000005</v>
      </c>
      <c r="D156" s="56">
        <v>0.4405</v>
      </c>
      <c r="E156" s="100">
        <v>2.2091310000000002</v>
      </c>
    </row>
    <row r="157" spans="1:5" x14ac:dyDescent="0.25">
      <c r="A157" s="26" t="str">
        <f t="shared" si="2"/>
        <v>2017</v>
      </c>
      <c r="B157" s="97" t="s">
        <v>231</v>
      </c>
      <c r="C157" s="56">
        <v>0.50600000000000001</v>
      </c>
      <c r="D157" s="56">
        <v>0.39360000000000001</v>
      </c>
      <c r="E157" s="100">
        <v>2.1990479999999999</v>
      </c>
    </row>
    <row r="158" spans="1:5" x14ac:dyDescent="0.25">
      <c r="A158" s="26" t="str">
        <f t="shared" si="2"/>
        <v>2017</v>
      </c>
      <c r="B158" s="97" t="s">
        <v>232</v>
      </c>
      <c r="C158" s="56">
        <v>0.53100000000000003</v>
      </c>
      <c r="D158" s="56">
        <v>0.43149999999999999</v>
      </c>
      <c r="E158" s="100">
        <v>2.3595449999999998</v>
      </c>
    </row>
    <row r="159" spans="1:5" x14ac:dyDescent="0.25">
      <c r="A159" s="26" t="str">
        <f t="shared" si="2"/>
        <v>2017</v>
      </c>
      <c r="B159" s="97" t="s">
        <v>233</v>
      </c>
      <c r="C159" s="56">
        <v>0.44950000000000001</v>
      </c>
      <c r="D159" s="56">
        <v>0.36449999999999999</v>
      </c>
      <c r="E159" s="100">
        <v>2.3522729999999998</v>
      </c>
    </row>
    <row r="160" spans="1:5" x14ac:dyDescent="0.25">
      <c r="A160" s="26" t="str">
        <f t="shared" si="2"/>
        <v>2017</v>
      </c>
      <c r="B160" s="97" t="s">
        <v>234</v>
      </c>
      <c r="C160" s="56">
        <v>0.41320000000000001</v>
      </c>
      <c r="D160" s="56">
        <v>0.35120000000000001</v>
      </c>
      <c r="E160" s="100">
        <v>2.407143</v>
      </c>
    </row>
    <row r="161" spans="1:5" x14ac:dyDescent="0.25">
      <c r="A161" s="26" t="str">
        <f t="shared" si="2"/>
        <v>2018</v>
      </c>
      <c r="B161" s="97" t="s">
        <v>235</v>
      </c>
      <c r="C161" s="56">
        <v>0.55449999999999999</v>
      </c>
      <c r="D161" s="56">
        <v>0.51849999999999996</v>
      </c>
      <c r="E161" s="100">
        <v>2.574783</v>
      </c>
    </row>
    <row r="162" spans="1:5" x14ac:dyDescent="0.25">
      <c r="A162" s="26" t="str">
        <f t="shared" si="2"/>
        <v>2018</v>
      </c>
      <c r="B162" s="97" t="s">
        <v>236</v>
      </c>
      <c r="C162" s="56">
        <v>0.77149999999999996</v>
      </c>
      <c r="D162" s="56">
        <v>0.73499999999999999</v>
      </c>
      <c r="E162" s="100">
        <v>2.8610000000000002</v>
      </c>
    </row>
    <row r="163" spans="1:5" x14ac:dyDescent="0.25">
      <c r="A163" s="26" t="str">
        <f t="shared" si="2"/>
        <v>2018</v>
      </c>
      <c r="B163" s="97" t="s">
        <v>237</v>
      </c>
      <c r="C163" s="56">
        <v>0.63839999999999997</v>
      </c>
      <c r="D163" s="56">
        <v>0.59279999999999999</v>
      </c>
      <c r="E163" s="100">
        <v>2.8377270000000001</v>
      </c>
    </row>
    <row r="164" spans="1:5" x14ac:dyDescent="0.25">
      <c r="A164" s="26" t="str">
        <f t="shared" si="2"/>
        <v>2018</v>
      </c>
      <c r="B164" s="97" t="s">
        <v>238</v>
      </c>
      <c r="C164" s="56">
        <v>0.55700000000000005</v>
      </c>
      <c r="D164" s="56">
        <v>0.54149999999999998</v>
      </c>
      <c r="E164" s="100">
        <v>2.8680949999999998</v>
      </c>
    </row>
    <row r="165" spans="1:5" x14ac:dyDescent="0.25">
      <c r="A165" s="26" t="str">
        <f t="shared" si="2"/>
        <v>2018</v>
      </c>
      <c r="B165" s="97" t="s">
        <v>449</v>
      </c>
      <c r="C165" s="56">
        <v>0.56950000000000001</v>
      </c>
      <c r="D165" s="56">
        <v>0.55200000000000005</v>
      </c>
      <c r="E165" s="100">
        <v>2.9760870000000001</v>
      </c>
    </row>
    <row r="166" spans="1:5" x14ac:dyDescent="0.25">
      <c r="A166" s="26" t="str">
        <f t="shared" si="2"/>
        <v>2018</v>
      </c>
      <c r="B166" s="97" t="s">
        <v>450</v>
      </c>
      <c r="C166" s="56">
        <v>0.39560000000000001</v>
      </c>
      <c r="D166" s="56">
        <v>0.38</v>
      </c>
      <c r="E166" s="100">
        <v>2.9123809999999999</v>
      </c>
    </row>
    <row r="167" spans="1:5" x14ac:dyDescent="0.25">
      <c r="A167" s="26" t="str">
        <f t="shared" si="2"/>
        <v>2018</v>
      </c>
      <c r="B167" s="97" t="s">
        <v>451</v>
      </c>
      <c r="C167" s="56">
        <v>0.32750000000000001</v>
      </c>
      <c r="D167" s="56">
        <v>0.28749999999999998</v>
      </c>
      <c r="E167" s="100">
        <v>2.8868179999999999</v>
      </c>
    </row>
    <row r="168" spans="1:5" x14ac:dyDescent="0.25">
      <c r="A168" s="26" t="str">
        <f t="shared" si="2"/>
        <v>2018</v>
      </c>
      <c r="B168" s="97" t="s">
        <v>452</v>
      </c>
      <c r="C168" s="56">
        <v>0.33119999999999999</v>
      </c>
      <c r="D168" s="56">
        <v>0.36520000000000002</v>
      </c>
      <c r="E168" s="100">
        <v>2.8891300000000002</v>
      </c>
    </row>
    <row r="169" spans="1:5" x14ac:dyDescent="0.25">
      <c r="A169" s="26" t="str">
        <f t="shared" si="2"/>
        <v>2018</v>
      </c>
      <c r="B169" s="97" t="s">
        <v>453</v>
      </c>
      <c r="C169" s="56">
        <v>0.3805</v>
      </c>
      <c r="D169" s="56">
        <v>0.44400000000000001</v>
      </c>
      <c r="E169" s="100">
        <v>2.9965000000000002</v>
      </c>
    </row>
    <row r="170" spans="1:5" x14ac:dyDescent="0.25">
      <c r="A170" s="17" t="str">
        <f>+LEFT(B170,4)</f>
        <v>2018</v>
      </c>
      <c r="B170" s="97" t="s">
        <v>454</v>
      </c>
      <c r="C170" s="56">
        <v>0.41049999999999998</v>
      </c>
      <c r="D170" s="56">
        <v>0.47149999999999997</v>
      </c>
      <c r="E170" s="100">
        <v>3.1552169999999999</v>
      </c>
    </row>
    <row r="171" spans="1:5" x14ac:dyDescent="0.25">
      <c r="A171" s="26" t="str">
        <f t="shared" ref="A171:A184" si="3">+LEFT(B171,4)</f>
        <v>2018</v>
      </c>
      <c r="B171" s="97" t="s">
        <v>455</v>
      </c>
      <c r="C171" s="56">
        <v>0.33279999999999998</v>
      </c>
      <c r="D171" s="56">
        <v>0.38</v>
      </c>
      <c r="E171" s="100">
        <v>3.1177269999999999</v>
      </c>
    </row>
    <row r="172" spans="1:5" x14ac:dyDescent="0.25">
      <c r="A172" s="26" t="str">
        <f t="shared" si="3"/>
        <v>2018</v>
      </c>
      <c r="B172" s="97" t="s">
        <v>456</v>
      </c>
      <c r="C172" s="56">
        <v>0.223</v>
      </c>
      <c r="D172" s="56">
        <v>0.2495</v>
      </c>
      <c r="E172" s="100">
        <v>2.8328570000000002</v>
      </c>
    </row>
    <row r="173" spans="1:5" x14ac:dyDescent="0.25">
      <c r="A173" s="26" t="str">
        <f t="shared" si="3"/>
        <v>2019</v>
      </c>
      <c r="B173" s="97" t="s">
        <v>1028</v>
      </c>
      <c r="C173" s="26">
        <v>0.16650000000000001</v>
      </c>
      <c r="D173" s="26">
        <v>0.189</v>
      </c>
      <c r="E173" s="100">
        <v>2.715652</v>
      </c>
    </row>
    <row r="174" spans="1:5" x14ac:dyDescent="0.25">
      <c r="A174" s="26" t="str">
        <f t="shared" si="3"/>
        <v>2019</v>
      </c>
      <c r="B174" s="97" t="s">
        <v>1029</v>
      </c>
      <c r="C174" s="26">
        <v>0.23350000000000001</v>
      </c>
      <c r="D174" s="26">
        <v>0.126</v>
      </c>
      <c r="E174" s="100">
        <v>2.6755</v>
      </c>
    </row>
    <row r="175" spans="1:5" x14ac:dyDescent="0.25">
      <c r="A175" s="26" t="str">
        <f t="shared" si="3"/>
        <v>2019</v>
      </c>
      <c r="B175" s="97" t="s">
        <v>1030</v>
      </c>
      <c r="C175" s="26">
        <v>0.15679999999999999</v>
      </c>
      <c r="D175" s="26">
        <v>6.8000000000000005E-2</v>
      </c>
      <c r="E175" s="100">
        <v>2.5709520000000001</v>
      </c>
    </row>
    <row r="176" spans="1:5" x14ac:dyDescent="0.25">
      <c r="A176" s="26" t="str">
        <f t="shared" si="3"/>
        <v>2019</v>
      </c>
      <c r="B176" s="97" t="s">
        <v>1031</v>
      </c>
      <c r="C176" s="26">
        <v>9.4500000000000001E-2</v>
      </c>
      <c r="D176" s="26">
        <v>7.4999999999999997E-3</v>
      </c>
      <c r="E176" s="100">
        <v>2.533182</v>
      </c>
    </row>
    <row r="177" spans="1:5" x14ac:dyDescent="0.25">
      <c r="A177" s="26" t="str">
        <f t="shared" si="3"/>
        <v>2019</v>
      </c>
      <c r="B177" s="97" t="s">
        <v>1032</v>
      </c>
      <c r="C177" s="26">
        <v>1.6799999999999999E-2</v>
      </c>
      <c r="D177" s="26">
        <v>-7.5200000000000003E-2</v>
      </c>
      <c r="E177" s="100">
        <v>2.3921739999999998</v>
      </c>
    </row>
    <row r="178" spans="1:5" x14ac:dyDescent="0.25">
      <c r="A178" s="26" t="str">
        <f t="shared" si="3"/>
        <v>2019</v>
      </c>
      <c r="B178" s="97" t="s">
        <v>1033</v>
      </c>
      <c r="C178" s="26"/>
      <c r="D178" s="26"/>
      <c r="E178" s="100"/>
    </row>
    <row r="179" spans="1:5" x14ac:dyDescent="0.25">
      <c r="A179" s="26" t="str">
        <f t="shared" si="3"/>
        <v>2019</v>
      </c>
      <c r="B179" s="97" t="s">
        <v>1034</v>
      </c>
      <c r="C179" s="26"/>
      <c r="D179" s="26"/>
      <c r="E179" s="100"/>
    </row>
    <row r="180" spans="1:5" x14ac:dyDescent="0.25">
      <c r="A180" s="26" t="str">
        <f t="shared" si="3"/>
        <v>2019</v>
      </c>
      <c r="B180" s="97" t="s">
        <v>1035</v>
      </c>
      <c r="C180" s="26"/>
      <c r="D180" s="26"/>
      <c r="E180" s="100"/>
    </row>
    <row r="181" spans="1:5" x14ac:dyDescent="0.25">
      <c r="A181" s="26" t="str">
        <f t="shared" si="3"/>
        <v>2019</v>
      </c>
      <c r="B181" s="97" t="s">
        <v>1036</v>
      </c>
      <c r="C181" s="26"/>
      <c r="D181" s="26"/>
      <c r="E181" s="100"/>
    </row>
    <row r="182" spans="1:5" x14ac:dyDescent="0.25">
      <c r="A182" s="26" t="str">
        <f t="shared" si="3"/>
        <v>2019</v>
      </c>
      <c r="B182" s="97" t="s">
        <v>1037</v>
      </c>
      <c r="C182" s="26"/>
      <c r="D182" s="26"/>
      <c r="E182" s="100"/>
    </row>
    <row r="183" spans="1:5" x14ac:dyDescent="0.25">
      <c r="A183" s="26" t="str">
        <f t="shared" si="3"/>
        <v>2019</v>
      </c>
      <c r="B183" s="97" t="s">
        <v>1038</v>
      </c>
      <c r="C183" s="26"/>
      <c r="D183" s="26"/>
      <c r="E183" s="100"/>
    </row>
    <row r="184" spans="1:5" ht="13.8" thickBot="1" x14ac:dyDescent="0.3">
      <c r="A184" s="26" t="str">
        <f t="shared" si="3"/>
        <v>2019</v>
      </c>
      <c r="B184" s="98" t="s">
        <v>1039</v>
      </c>
      <c r="C184" s="96"/>
      <c r="D184" s="96"/>
      <c r="E184" s="101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0"/>
  <dimension ref="A1:F184"/>
  <sheetViews>
    <sheetView workbookViewId="0">
      <selection activeCell="G5" sqref="G5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10.109375" style="17" bestFit="1" customWidth="1"/>
    <col min="5" max="6" width="9.332031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25">
      <c r="A1" s="18" t="s">
        <v>900</v>
      </c>
      <c r="B1" s="18" t="s">
        <v>901</v>
      </c>
    </row>
    <row r="2" spans="1:6" s="12" customFormat="1" ht="25.5" customHeight="1" x14ac:dyDescent="0.25">
      <c r="A2" s="65" t="s">
        <v>2</v>
      </c>
      <c r="C2" s="13" t="s">
        <v>902</v>
      </c>
      <c r="D2" s="13" t="s">
        <v>903</v>
      </c>
      <c r="F2" s="13"/>
    </row>
    <row r="4" spans="1:6" hidden="1" x14ac:dyDescent="0.25">
      <c r="B4" s="92"/>
      <c r="C4" s="91" t="s">
        <v>904</v>
      </c>
      <c r="D4" s="93" t="s">
        <v>905</v>
      </c>
      <c r="E4" s="24" t="s">
        <v>905</v>
      </c>
    </row>
    <row r="5" spans="1:6" x14ac:dyDescent="0.25">
      <c r="A5" s="26" t="str">
        <f t="shared" ref="A5:A68" si="0">+LEFT(B5,4)</f>
        <v>2005</v>
      </c>
      <c r="B5" s="97" t="s">
        <v>79</v>
      </c>
      <c r="C5" s="56">
        <v>2.37</v>
      </c>
      <c r="D5" s="99">
        <v>4.5</v>
      </c>
    </row>
    <row r="6" spans="1:6" x14ac:dyDescent="0.25">
      <c r="A6" s="26" t="str">
        <f t="shared" si="0"/>
        <v>2005</v>
      </c>
      <c r="B6" s="97" t="s">
        <v>80</v>
      </c>
      <c r="C6" s="56">
        <v>2.3525</v>
      </c>
      <c r="D6" s="99">
        <v>4.43</v>
      </c>
    </row>
    <row r="7" spans="1:6" x14ac:dyDescent="0.25">
      <c r="A7" s="26" t="str">
        <f t="shared" si="0"/>
        <v>2005</v>
      </c>
      <c r="B7" s="97" t="s">
        <v>81</v>
      </c>
      <c r="C7" s="56">
        <v>2.3450000000000002</v>
      </c>
      <c r="D7" s="99">
        <v>4.5175000000000001</v>
      </c>
    </row>
    <row r="8" spans="1:6" x14ac:dyDescent="0.25">
      <c r="A8" s="26" t="str">
        <f t="shared" si="0"/>
        <v>2005</v>
      </c>
      <c r="B8" s="97" t="s">
        <v>82</v>
      </c>
      <c r="C8" s="56">
        <v>2.2639999999999998</v>
      </c>
      <c r="D8" s="99">
        <v>4.37</v>
      </c>
    </row>
    <row r="9" spans="1:6" x14ac:dyDescent="0.25">
      <c r="A9" s="26" t="str">
        <f t="shared" si="0"/>
        <v>2005</v>
      </c>
      <c r="B9" s="97" t="s">
        <v>83</v>
      </c>
      <c r="C9" s="56">
        <v>2.2075</v>
      </c>
      <c r="D9" s="99">
        <v>4.2474999999999996</v>
      </c>
    </row>
    <row r="10" spans="1:6" x14ac:dyDescent="0.25">
      <c r="A10" s="26" t="str">
        <f t="shared" si="0"/>
        <v>2005</v>
      </c>
      <c r="B10" s="97" t="s">
        <v>84</v>
      </c>
      <c r="C10" s="56">
        <v>2.1625000000000001</v>
      </c>
      <c r="D10" s="99">
        <v>4.1924999999999999</v>
      </c>
    </row>
    <row r="11" spans="1:6" x14ac:dyDescent="0.25">
      <c r="A11" s="26" t="str">
        <f t="shared" si="0"/>
        <v>2005</v>
      </c>
      <c r="B11" s="97" t="s">
        <v>85</v>
      </c>
      <c r="C11" s="56">
        <v>2.206</v>
      </c>
      <c r="D11" s="99">
        <v>4.2460000000000004</v>
      </c>
    </row>
    <row r="12" spans="1:6" x14ac:dyDescent="0.25">
      <c r="A12" s="26" t="str">
        <f t="shared" si="0"/>
        <v>2005</v>
      </c>
      <c r="B12" s="97" t="s">
        <v>86</v>
      </c>
      <c r="C12" s="56">
        <v>2.2075</v>
      </c>
      <c r="D12" s="99">
        <v>4.2625000000000002</v>
      </c>
    </row>
    <row r="13" spans="1:6" x14ac:dyDescent="0.25">
      <c r="A13" s="26" t="str">
        <f t="shared" si="0"/>
        <v>2005</v>
      </c>
      <c r="B13" s="97" t="s">
        <v>87</v>
      </c>
      <c r="C13" s="56">
        <v>2.282</v>
      </c>
      <c r="D13" s="99">
        <v>4.2320000000000002</v>
      </c>
    </row>
    <row r="14" spans="1:6" x14ac:dyDescent="0.25">
      <c r="A14" s="26" t="str">
        <f t="shared" si="0"/>
        <v>2005</v>
      </c>
      <c r="B14" s="97" t="s">
        <v>88</v>
      </c>
      <c r="C14" s="56">
        <v>2.4325000000000001</v>
      </c>
      <c r="D14" s="99">
        <v>4.3525</v>
      </c>
    </row>
    <row r="15" spans="1:6" x14ac:dyDescent="0.25">
      <c r="A15" s="26" t="str">
        <f t="shared" si="0"/>
        <v>2005</v>
      </c>
      <c r="B15" s="97" t="s">
        <v>89</v>
      </c>
      <c r="C15" s="56">
        <v>2.69</v>
      </c>
      <c r="D15" s="99">
        <v>4.5724999999999998</v>
      </c>
    </row>
    <row r="16" spans="1:6" x14ac:dyDescent="0.25">
      <c r="A16" s="26" t="str">
        <f t="shared" si="0"/>
        <v>2005</v>
      </c>
      <c r="B16" s="97" t="s">
        <v>90</v>
      </c>
      <c r="C16" s="56">
        <v>2.9260000000000002</v>
      </c>
      <c r="D16" s="99">
        <v>4.4580000000000002</v>
      </c>
    </row>
    <row r="17" spans="1:4" x14ac:dyDescent="0.25">
      <c r="A17" s="26" t="str">
        <f t="shared" si="0"/>
        <v>2006</v>
      </c>
      <c r="B17" s="97" t="s">
        <v>91</v>
      </c>
      <c r="C17" s="56">
        <v>2.8774999999999999</v>
      </c>
      <c r="D17" s="99">
        <v>4.4349999999999996</v>
      </c>
    </row>
    <row r="18" spans="1:4" x14ac:dyDescent="0.25">
      <c r="A18" s="26" t="str">
        <f t="shared" si="0"/>
        <v>2006</v>
      </c>
      <c r="B18" s="97" t="s">
        <v>92</v>
      </c>
      <c r="C18" s="56">
        <v>3.0024999999999999</v>
      </c>
      <c r="D18" s="99">
        <v>4.5599999999999996</v>
      </c>
    </row>
    <row r="19" spans="1:4" x14ac:dyDescent="0.25">
      <c r="A19" s="26" t="str">
        <f t="shared" si="0"/>
        <v>2006</v>
      </c>
      <c r="B19" s="97" t="s">
        <v>93</v>
      </c>
      <c r="C19" s="56">
        <v>3.206</v>
      </c>
      <c r="D19" s="99">
        <v>5.0640000000000001</v>
      </c>
    </row>
    <row r="20" spans="1:4" x14ac:dyDescent="0.25">
      <c r="A20" s="26" t="str">
        <f t="shared" si="0"/>
        <v>2006</v>
      </c>
      <c r="B20" s="97" t="s">
        <v>94</v>
      </c>
      <c r="C20" s="56">
        <v>3.25</v>
      </c>
      <c r="D20" s="99">
        <v>5.2925000000000004</v>
      </c>
    </row>
    <row r="21" spans="1:4" x14ac:dyDescent="0.25">
      <c r="A21" s="26" t="str">
        <f t="shared" si="0"/>
        <v>2006</v>
      </c>
      <c r="B21" s="97" t="s">
        <v>95</v>
      </c>
      <c r="C21" s="56">
        <v>3.3075000000000001</v>
      </c>
      <c r="D21" s="99">
        <v>5.35</v>
      </c>
    </row>
    <row r="22" spans="1:4" x14ac:dyDescent="0.25">
      <c r="A22" s="26" t="str">
        <f t="shared" si="0"/>
        <v>2006</v>
      </c>
      <c r="B22" s="97" t="s">
        <v>96</v>
      </c>
      <c r="C22" s="56">
        <v>3.4319999999999999</v>
      </c>
      <c r="D22" s="99">
        <v>5.37</v>
      </c>
    </row>
    <row r="23" spans="1:4" x14ac:dyDescent="0.25">
      <c r="A23" s="26" t="str">
        <f t="shared" si="0"/>
        <v>2006</v>
      </c>
      <c r="B23" s="97" t="s">
        <v>97</v>
      </c>
      <c r="C23" s="56">
        <v>3.4350000000000001</v>
      </c>
      <c r="D23" s="99">
        <v>5.37</v>
      </c>
    </row>
    <row r="24" spans="1:4" x14ac:dyDescent="0.25">
      <c r="A24" s="26" t="str">
        <f t="shared" si="0"/>
        <v>2006</v>
      </c>
      <c r="B24" s="97" t="s">
        <v>98</v>
      </c>
      <c r="C24" s="56">
        <v>3.5</v>
      </c>
      <c r="D24" s="99">
        <v>5.2975000000000003</v>
      </c>
    </row>
    <row r="25" spans="1:4" x14ac:dyDescent="0.25">
      <c r="A25" s="26" t="str">
        <f t="shared" si="0"/>
        <v>2006</v>
      </c>
      <c r="B25" s="97" t="s">
        <v>99</v>
      </c>
      <c r="C25" s="56">
        <v>3.6240000000000001</v>
      </c>
      <c r="D25" s="99">
        <v>5.226</v>
      </c>
    </row>
    <row r="26" spans="1:4" x14ac:dyDescent="0.25">
      <c r="A26" s="26" t="str">
        <f t="shared" si="0"/>
        <v>2006</v>
      </c>
      <c r="B26" s="97" t="s">
        <v>100</v>
      </c>
      <c r="C26" s="56">
        <v>3.8075000000000001</v>
      </c>
      <c r="D26" s="99">
        <v>5.2374999999999998</v>
      </c>
    </row>
    <row r="27" spans="1:4" x14ac:dyDescent="0.25">
      <c r="A27" s="26" t="str">
        <f t="shared" si="0"/>
        <v>2006</v>
      </c>
      <c r="B27" s="97" t="s">
        <v>101</v>
      </c>
      <c r="C27" s="56">
        <v>3.9849999999999999</v>
      </c>
      <c r="D27" s="99">
        <v>5.17</v>
      </c>
    </row>
    <row r="28" spans="1:4" x14ac:dyDescent="0.25">
      <c r="A28" s="26" t="str">
        <f t="shared" si="0"/>
        <v>2006</v>
      </c>
      <c r="B28" s="97" t="s">
        <v>102</v>
      </c>
      <c r="C28" s="56">
        <v>4.1079999999999997</v>
      </c>
      <c r="D28" s="99">
        <v>5.194</v>
      </c>
    </row>
    <row r="29" spans="1:4" x14ac:dyDescent="0.25">
      <c r="A29" s="26" t="str">
        <f t="shared" si="0"/>
        <v>2007</v>
      </c>
      <c r="B29" s="97" t="s">
        <v>103</v>
      </c>
      <c r="C29" s="56">
        <v>4.1399999999999997</v>
      </c>
      <c r="D29" s="99">
        <v>5.2525000000000004</v>
      </c>
    </row>
    <row r="30" spans="1:4" x14ac:dyDescent="0.25">
      <c r="A30" s="26" t="str">
        <f t="shared" si="0"/>
        <v>2007</v>
      </c>
      <c r="B30" s="97" t="s">
        <v>104</v>
      </c>
      <c r="C30" s="56">
        <v>4.17</v>
      </c>
      <c r="D30" s="99">
        <v>5.2424999999999997</v>
      </c>
    </row>
    <row r="31" spans="1:4" x14ac:dyDescent="0.25">
      <c r="A31" s="26" t="str">
        <f t="shared" si="0"/>
        <v>2007</v>
      </c>
      <c r="B31" s="97" t="s">
        <v>105</v>
      </c>
      <c r="C31" s="56">
        <v>4.22</v>
      </c>
      <c r="D31" s="99">
        <v>5.2160000000000002</v>
      </c>
    </row>
    <row r="32" spans="1:4" x14ac:dyDescent="0.25">
      <c r="A32" s="26" t="str">
        <f t="shared" si="0"/>
        <v>2007</v>
      </c>
      <c r="B32" s="97" t="s">
        <v>106</v>
      </c>
      <c r="C32" s="56">
        <v>4.3224999999999998</v>
      </c>
      <c r="D32" s="99">
        <v>5.3075000000000001</v>
      </c>
    </row>
    <row r="33" spans="1:4" x14ac:dyDescent="0.25">
      <c r="A33" s="26" t="str">
        <f t="shared" si="0"/>
        <v>2007</v>
      </c>
      <c r="B33" s="97" t="s">
        <v>107</v>
      </c>
      <c r="C33" s="56">
        <v>4.3899999999999997</v>
      </c>
      <c r="D33" s="99">
        <v>5.4124999999999996</v>
      </c>
    </row>
    <row r="34" spans="1:4" x14ac:dyDescent="0.25">
      <c r="A34" s="26" t="str">
        <f t="shared" si="0"/>
        <v>2007</v>
      </c>
      <c r="B34" s="97" t="s">
        <v>108</v>
      </c>
      <c r="C34" s="56">
        <v>4.4720000000000004</v>
      </c>
      <c r="D34" s="99">
        <v>5.94</v>
      </c>
    </row>
    <row r="35" spans="1:4" x14ac:dyDescent="0.25">
      <c r="A35" s="26" t="str">
        <f t="shared" si="0"/>
        <v>2007</v>
      </c>
      <c r="B35" s="97" t="s">
        <v>109</v>
      </c>
      <c r="C35" s="56">
        <v>4.4749999999999996</v>
      </c>
      <c r="D35" s="99">
        <v>6.2050000000000001</v>
      </c>
    </row>
    <row r="36" spans="1:4" x14ac:dyDescent="0.25">
      <c r="A36" s="26" t="str">
        <f t="shared" si="0"/>
        <v>2007</v>
      </c>
      <c r="B36" s="97" t="s">
        <v>110</v>
      </c>
      <c r="C36" s="56">
        <v>4.4800000000000004</v>
      </c>
      <c r="D36" s="99">
        <v>6.14</v>
      </c>
    </row>
    <row r="37" spans="1:4" x14ac:dyDescent="0.25">
      <c r="A37" s="26" t="str">
        <f t="shared" si="0"/>
        <v>2007</v>
      </c>
      <c r="B37" s="97" t="s">
        <v>111</v>
      </c>
      <c r="C37" s="56">
        <v>4.585</v>
      </c>
      <c r="D37" s="99">
        <v>6.11</v>
      </c>
    </row>
    <row r="38" spans="1:4" x14ac:dyDescent="0.25">
      <c r="A38" s="26" t="str">
        <f t="shared" si="0"/>
        <v>2007</v>
      </c>
      <c r="B38" s="97" t="s">
        <v>112</v>
      </c>
      <c r="C38" s="56">
        <v>4.4950000000000001</v>
      </c>
      <c r="D38" s="99">
        <v>5.9450000000000003</v>
      </c>
    </row>
    <row r="39" spans="1:4" x14ac:dyDescent="0.25">
      <c r="A39" s="26" t="str">
        <f t="shared" si="0"/>
        <v>2007</v>
      </c>
      <c r="B39" s="97" t="s">
        <v>113</v>
      </c>
      <c r="C39" s="56">
        <v>4.4219999999999997</v>
      </c>
      <c r="D39" s="99">
        <v>5.6660000000000004</v>
      </c>
    </row>
    <row r="40" spans="1:4" x14ac:dyDescent="0.25">
      <c r="A40" s="26" t="str">
        <f t="shared" si="0"/>
        <v>2007</v>
      </c>
      <c r="B40" s="97" t="s">
        <v>114</v>
      </c>
      <c r="C40" s="56">
        <v>4.6974999999999998</v>
      </c>
      <c r="D40" s="99">
        <v>5.86</v>
      </c>
    </row>
    <row r="41" spans="1:4" x14ac:dyDescent="0.25">
      <c r="A41" s="26" t="str">
        <f t="shared" si="0"/>
        <v>2008</v>
      </c>
      <c r="B41" s="97" t="s">
        <v>115</v>
      </c>
      <c r="C41" s="56">
        <v>4.3375000000000004</v>
      </c>
      <c r="D41" s="99">
        <v>5.9574999999999996</v>
      </c>
    </row>
    <row r="42" spans="1:4" x14ac:dyDescent="0.25">
      <c r="A42" s="26" t="str">
        <f t="shared" si="0"/>
        <v>2008</v>
      </c>
      <c r="B42" s="97" t="s">
        <v>116</v>
      </c>
      <c r="C42" s="56">
        <v>4.1680000000000001</v>
      </c>
      <c r="D42" s="99">
        <v>5.6539999999999999</v>
      </c>
    </row>
    <row r="43" spans="1:4" x14ac:dyDescent="0.25">
      <c r="A43" s="26" t="str">
        <f t="shared" si="0"/>
        <v>2008</v>
      </c>
      <c r="B43" s="97" t="s">
        <v>117</v>
      </c>
      <c r="C43" s="56">
        <v>4.4050000000000002</v>
      </c>
      <c r="D43" s="99">
        <v>5.8525</v>
      </c>
    </row>
    <row r="44" spans="1:4" x14ac:dyDescent="0.25">
      <c r="A44" s="26" t="str">
        <f t="shared" si="0"/>
        <v>2008</v>
      </c>
      <c r="B44" s="97" t="s">
        <v>118</v>
      </c>
      <c r="C44" s="56">
        <v>4.6924999999999999</v>
      </c>
      <c r="D44" s="99">
        <v>6.12</v>
      </c>
    </row>
    <row r="45" spans="1:4" x14ac:dyDescent="0.25">
      <c r="A45" s="26" t="str">
        <f t="shared" si="0"/>
        <v>2008</v>
      </c>
      <c r="B45" s="97" t="s">
        <v>119</v>
      </c>
      <c r="C45" s="56">
        <v>4.9260000000000002</v>
      </c>
      <c r="D45" s="99">
        <v>6.2859999999999996</v>
      </c>
    </row>
    <row r="46" spans="1:4" x14ac:dyDescent="0.25">
      <c r="A46" s="26" t="str">
        <f t="shared" si="0"/>
        <v>2008</v>
      </c>
      <c r="B46" s="97" t="s">
        <v>120</v>
      </c>
      <c r="C46" s="56">
        <v>5.37</v>
      </c>
      <c r="D46" s="99">
        <v>6.8550000000000004</v>
      </c>
    </row>
    <row r="47" spans="1:4" x14ac:dyDescent="0.25">
      <c r="A47" s="26" t="str">
        <f t="shared" si="0"/>
        <v>2008</v>
      </c>
      <c r="B47" s="97" t="s">
        <v>121</v>
      </c>
      <c r="C47" s="56">
        <v>5.2725</v>
      </c>
      <c r="D47" s="99">
        <v>7.14</v>
      </c>
    </row>
    <row r="48" spans="1:4" x14ac:dyDescent="0.25">
      <c r="A48" s="26" t="str">
        <f t="shared" si="0"/>
        <v>2008</v>
      </c>
      <c r="B48" s="97" t="s">
        <v>122</v>
      </c>
      <c r="C48" s="56">
        <v>5.0739999999999998</v>
      </c>
      <c r="D48" s="99">
        <v>6.6879999999999997</v>
      </c>
    </row>
    <row r="49" spans="1:4" x14ac:dyDescent="0.25">
      <c r="A49" s="26" t="str">
        <f t="shared" si="0"/>
        <v>2008</v>
      </c>
      <c r="B49" s="97" t="s">
        <v>123</v>
      </c>
      <c r="C49" s="56">
        <v>5.04</v>
      </c>
      <c r="D49" s="99">
        <v>6.8449999999999998</v>
      </c>
    </row>
    <row r="50" spans="1:4" x14ac:dyDescent="0.25">
      <c r="A50" s="26" t="str">
        <f t="shared" si="0"/>
        <v>2008</v>
      </c>
      <c r="B50" s="97" t="s">
        <v>124</v>
      </c>
      <c r="C50" s="56">
        <v>5.3819999999999997</v>
      </c>
      <c r="D50" s="99">
        <v>7.3360000000000003</v>
      </c>
    </row>
    <row r="51" spans="1:4" x14ac:dyDescent="0.25">
      <c r="A51" s="26" t="str">
        <f t="shared" si="0"/>
        <v>2008</v>
      </c>
      <c r="B51" s="97" t="s">
        <v>125</v>
      </c>
      <c r="C51" s="56">
        <v>4.8624999999999998</v>
      </c>
      <c r="D51" s="99">
        <v>6.9225000000000003</v>
      </c>
    </row>
    <row r="52" spans="1:4" x14ac:dyDescent="0.25">
      <c r="A52" s="26" t="str">
        <f t="shared" si="0"/>
        <v>2008</v>
      </c>
      <c r="B52" s="97" t="s">
        <v>126</v>
      </c>
      <c r="C52" s="56">
        <v>4.79</v>
      </c>
      <c r="D52" s="99">
        <v>6.5575000000000001</v>
      </c>
    </row>
    <row r="53" spans="1:4" x14ac:dyDescent="0.25">
      <c r="A53" s="26" t="str">
        <f t="shared" si="0"/>
        <v>2009</v>
      </c>
      <c r="B53" s="97" t="s">
        <v>127</v>
      </c>
      <c r="C53" s="56">
        <v>3.89</v>
      </c>
      <c r="D53" s="99">
        <v>6.194</v>
      </c>
    </row>
    <row r="54" spans="1:4" x14ac:dyDescent="0.25">
      <c r="A54" s="26" t="str">
        <f t="shared" si="0"/>
        <v>2009</v>
      </c>
      <c r="B54" s="97" t="s">
        <v>128</v>
      </c>
      <c r="C54" s="56">
        <v>3.5625</v>
      </c>
      <c r="D54" s="99">
        <v>6.1550000000000002</v>
      </c>
    </row>
    <row r="55" spans="1:4" x14ac:dyDescent="0.25">
      <c r="A55" s="26" t="str">
        <f t="shared" si="0"/>
        <v>2009</v>
      </c>
      <c r="B55" s="97" t="s">
        <v>129</v>
      </c>
      <c r="C55" s="56">
        <v>3.0724999999999998</v>
      </c>
      <c r="D55" s="99">
        <v>5.7374999999999998</v>
      </c>
    </row>
    <row r="56" spans="1:4" x14ac:dyDescent="0.25">
      <c r="A56" s="26" t="str">
        <f t="shared" si="0"/>
        <v>2009</v>
      </c>
      <c r="B56" s="97" t="s">
        <v>130</v>
      </c>
      <c r="C56" s="56">
        <v>2.915</v>
      </c>
      <c r="D56" s="99">
        <v>5.5025000000000004</v>
      </c>
    </row>
    <row r="57" spans="1:4" x14ac:dyDescent="0.25">
      <c r="A57" s="26" t="str">
        <f t="shared" si="0"/>
        <v>2009</v>
      </c>
      <c r="B57" s="97" t="s">
        <v>131</v>
      </c>
      <c r="C57" s="56">
        <v>2.5779999999999998</v>
      </c>
      <c r="D57" s="99">
        <v>5.4619999999999997</v>
      </c>
    </row>
    <row r="58" spans="1:4" x14ac:dyDescent="0.25">
      <c r="A58" s="26" t="str">
        <f t="shared" si="0"/>
        <v>2009</v>
      </c>
      <c r="B58" s="97" t="s">
        <v>132</v>
      </c>
      <c r="C58" s="56">
        <v>2.3650000000000002</v>
      </c>
      <c r="D58" s="99">
        <v>5.4950000000000001</v>
      </c>
    </row>
    <row r="59" spans="1:4" x14ac:dyDescent="0.25">
      <c r="A59" s="26" t="str">
        <f t="shared" si="0"/>
        <v>2009</v>
      </c>
      <c r="B59" s="97" t="s">
        <v>133</v>
      </c>
      <c r="C59" s="56">
        <v>2.1459999999999999</v>
      </c>
      <c r="D59" s="99">
        <v>5.3280000000000003</v>
      </c>
    </row>
    <row r="60" spans="1:4" x14ac:dyDescent="0.25">
      <c r="A60" s="26" t="str">
        <f t="shared" si="0"/>
        <v>2009</v>
      </c>
      <c r="B60" s="97" t="s">
        <v>134</v>
      </c>
      <c r="C60" s="56">
        <v>2.1375000000000002</v>
      </c>
      <c r="D60" s="99">
        <v>5.2424999999999997</v>
      </c>
    </row>
    <row r="61" spans="1:4" x14ac:dyDescent="0.25">
      <c r="A61" s="26" t="str">
        <f t="shared" si="0"/>
        <v>2009</v>
      </c>
      <c r="B61" s="97" t="s">
        <v>135</v>
      </c>
      <c r="C61" s="56">
        <v>1.94</v>
      </c>
      <c r="D61" s="99">
        <v>5.2350000000000003</v>
      </c>
    </row>
    <row r="62" spans="1:4" x14ac:dyDescent="0.25">
      <c r="A62" s="26" t="str">
        <f t="shared" si="0"/>
        <v>2009</v>
      </c>
      <c r="B62" s="97" t="s">
        <v>136</v>
      </c>
      <c r="C62" s="56">
        <v>1.8120000000000001</v>
      </c>
      <c r="D62" s="99">
        <v>5.242</v>
      </c>
    </row>
    <row r="63" spans="1:4" x14ac:dyDescent="0.25">
      <c r="A63" s="26" t="str">
        <f t="shared" si="0"/>
        <v>2009</v>
      </c>
      <c r="B63" s="97" t="s">
        <v>137</v>
      </c>
      <c r="C63" s="56">
        <v>1.7825</v>
      </c>
      <c r="D63" s="99">
        <v>5.2450000000000001</v>
      </c>
    </row>
    <row r="64" spans="1:4" x14ac:dyDescent="0.25">
      <c r="A64" s="26" t="str">
        <f t="shared" si="0"/>
        <v>2009</v>
      </c>
      <c r="B64" s="97" t="s">
        <v>138</v>
      </c>
      <c r="C64" s="56">
        <v>1.7549999999999999</v>
      </c>
      <c r="D64" s="99">
        <v>5.17</v>
      </c>
    </row>
    <row r="65" spans="1:4" x14ac:dyDescent="0.25">
      <c r="A65" s="26" t="str">
        <f t="shared" si="0"/>
        <v>2010</v>
      </c>
      <c r="B65" s="97" t="s">
        <v>139</v>
      </c>
      <c r="C65" s="56">
        <v>1.5960000000000001</v>
      </c>
      <c r="D65" s="99">
        <v>5.1319999999999997</v>
      </c>
    </row>
    <row r="66" spans="1:4" x14ac:dyDescent="0.25">
      <c r="A66" s="26" t="str">
        <f t="shared" si="0"/>
        <v>2010</v>
      </c>
      <c r="B66" s="97" t="s">
        <v>140</v>
      </c>
      <c r="C66" s="56">
        <v>1.425</v>
      </c>
      <c r="D66" s="99">
        <v>4.9775</v>
      </c>
    </row>
    <row r="67" spans="1:4" x14ac:dyDescent="0.25">
      <c r="A67" s="26" t="str">
        <f t="shared" si="0"/>
        <v>2010</v>
      </c>
      <c r="B67" s="97" t="s">
        <v>141</v>
      </c>
      <c r="C67" s="56">
        <v>1.325</v>
      </c>
      <c r="D67" s="99">
        <v>4.8</v>
      </c>
    </row>
    <row r="68" spans="1:4" x14ac:dyDescent="0.25">
      <c r="A68" s="26" t="str">
        <f t="shared" si="0"/>
        <v>2010</v>
      </c>
      <c r="B68" s="97" t="s">
        <v>142</v>
      </c>
      <c r="C68" s="56">
        <v>1.242</v>
      </c>
      <c r="D68" s="99">
        <v>4.7160000000000002</v>
      </c>
    </row>
    <row r="69" spans="1:4" x14ac:dyDescent="0.25">
      <c r="A69" s="26" t="str">
        <f t="shared" ref="A69:A132" si="1">+LEFT(B69,4)</f>
        <v>2010</v>
      </c>
      <c r="B69" s="97" t="s">
        <v>143</v>
      </c>
      <c r="C69" s="56">
        <v>1.0525</v>
      </c>
      <c r="D69" s="99">
        <v>4.4749999999999996</v>
      </c>
    </row>
    <row r="70" spans="1:4" x14ac:dyDescent="0.25">
      <c r="A70" s="26" t="str">
        <f t="shared" si="1"/>
        <v>2010</v>
      </c>
      <c r="B70" s="97" t="s">
        <v>144</v>
      </c>
      <c r="C70" s="56">
        <v>0.89749999999999996</v>
      </c>
      <c r="D70" s="99">
        <v>4.3425000000000002</v>
      </c>
    </row>
    <row r="71" spans="1:4" x14ac:dyDescent="0.25">
      <c r="A71" s="26" t="str">
        <f t="shared" si="1"/>
        <v>2010</v>
      </c>
      <c r="B71" s="97" t="s">
        <v>145</v>
      </c>
      <c r="C71" s="56">
        <v>1.0940000000000001</v>
      </c>
      <c r="D71" s="99">
        <v>4.3460000000000001</v>
      </c>
    </row>
    <row r="72" spans="1:4" x14ac:dyDescent="0.25">
      <c r="A72" s="26" t="str">
        <f t="shared" si="1"/>
        <v>2010</v>
      </c>
      <c r="B72" s="97" t="s">
        <v>146</v>
      </c>
      <c r="C72" s="56">
        <v>1.3325</v>
      </c>
      <c r="D72" s="99">
        <v>4.2225000000000001</v>
      </c>
    </row>
    <row r="73" spans="1:4" x14ac:dyDescent="0.25">
      <c r="A73" s="26" t="str">
        <f t="shared" si="1"/>
        <v>2010</v>
      </c>
      <c r="B73" s="97" t="s">
        <v>147</v>
      </c>
      <c r="C73" s="56">
        <v>1.3025</v>
      </c>
      <c r="D73" s="99">
        <v>4.1974999999999998</v>
      </c>
    </row>
    <row r="74" spans="1:4" x14ac:dyDescent="0.25">
      <c r="A74" s="26" t="str">
        <f t="shared" si="1"/>
        <v>2010</v>
      </c>
      <c r="B74" s="97" t="s">
        <v>148</v>
      </c>
      <c r="C74" s="56">
        <v>1.3320000000000001</v>
      </c>
      <c r="D74" s="99">
        <v>4.2279999999999998</v>
      </c>
    </row>
    <row r="75" spans="1:4" x14ac:dyDescent="0.25">
      <c r="A75" s="26" t="str">
        <f t="shared" si="1"/>
        <v>2010</v>
      </c>
      <c r="B75" s="97" t="s">
        <v>149</v>
      </c>
      <c r="C75" s="56">
        <v>1.365</v>
      </c>
      <c r="D75" s="99">
        <v>4.3475000000000001</v>
      </c>
    </row>
    <row r="76" spans="1:4" x14ac:dyDescent="0.25">
      <c r="A76" s="26" t="str">
        <f t="shared" si="1"/>
        <v>2010</v>
      </c>
      <c r="B76" s="97" t="s">
        <v>150</v>
      </c>
      <c r="C76" s="56">
        <v>1.484</v>
      </c>
      <c r="D76" s="99">
        <v>4.6440000000000001</v>
      </c>
    </row>
    <row r="77" spans="1:4" x14ac:dyDescent="0.25">
      <c r="A77" s="26" t="str">
        <f t="shared" si="1"/>
        <v>2011</v>
      </c>
      <c r="B77" s="97" t="s">
        <v>151</v>
      </c>
      <c r="C77" s="56">
        <v>1.2575000000000001</v>
      </c>
      <c r="D77" s="99">
        <v>4.5875000000000004</v>
      </c>
    </row>
    <row r="78" spans="1:4" x14ac:dyDescent="0.25">
      <c r="A78" s="26" t="str">
        <f t="shared" si="1"/>
        <v>2011</v>
      </c>
      <c r="B78" s="97" t="s">
        <v>152</v>
      </c>
      <c r="C78" s="56">
        <v>1.4824999999999999</v>
      </c>
      <c r="D78" s="99">
        <v>4.9749999999999996</v>
      </c>
    </row>
    <row r="79" spans="1:4" x14ac:dyDescent="0.25">
      <c r="A79" s="26" t="str">
        <f t="shared" si="1"/>
        <v>2011</v>
      </c>
      <c r="B79" s="97" t="s">
        <v>153</v>
      </c>
      <c r="C79" s="56">
        <v>1.6174999999999999</v>
      </c>
      <c r="D79" s="99">
        <v>5.07</v>
      </c>
    </row>
    <row r="80" spans="1:4" x14ac:dyDescent="0.25">
      <c r="A80" s="26" t="str">
        <f t="shared" si="1"/>
        <v>2011</v>
      </c>
      <c r="B80" s="97" t="s">
        <v>154</v>
      </c>
      <c r="C80" s="56">
        <v>1.8140000000000001</v>
      </c>
      <c r="D80" s="99">
        <v>5.1740000000000004</v>
      </c>
    </row>
    <row r="81" spans="1:4" x14ac:dyDescent="0.25">
      <c r="A81" s="26" t="str">
        <f t="shared" si="1"/>
        <v>2011</v>
      </c>
      <c r="B81" s="97" t="s">
        <v>155</v>
      </c>
      <c r="C81" s="56">
        <v>1.7424999999999999</v>
      </c>
      <c r="D81" s="99">
        <v>5.14</v>
      </c>
    </row>
    <row r="82" spans="1:4" x14ac:dyDescent="0.25">
      <c r="A82" s="26" t="str">
        <f t="shared" si="1"/>
        <v>2011</v>
      </c>
      <c r="B82" s="97" t="s">
        <v>156</v>
      </c>
      <c r="C82" s="56">
        <v>1.675</v>
      </c>
      <c r="D82" s="99">
        <v>5.0875000000000004</v>
      </c>
    </row>
    <row r="83" spans="1:4" x14ac:dyDescent="0.25">
      <c r="A83" s="26" t="str">
        <f t="shared" si="1"/>
        <v>2011</v>
      </c>
      <c r="B83" s="97" t="s">
        <v>157</v>
      </c>
      <c r="C83" s="56">
        <v>1.6419999999999999</v>
      </c>
      <c r="D83" s="99">
        <v>5.09</v>
      </c>
    </row>
    <row r="84" spans="1:4" x14ac:dyDescent="0.25">
      <c r="A84" s="26" t="str">
        <f t="shared" si="1"/>
        <v>2011</v>
      </c>
      <c r="B84" s="97" t="s">
        <v>158</v>
      </c>
      <c r="C84" s="56">
        <v>1.31</v>
      </c>
      <c r="D84" s="99">
        <v>4.7125000000000004</v>
      </c>
    </row>
    <row r="85" spans="1:4" x14ac:dyDescent="0.25">
      <c r="A85" s="26" t="str">
        <f t="shared" si="1"/>
        <v>2011</v>
      </c>
      <c r="B85" s="97" t="s">
        <v>159</v>
      </c>
      <c r="C85" s="56">
        <v>1.1379999999999999</v>
      </c>
      <c r="D85" s="99">
        <v>4.33</v>
      </c>
    </row>
    <row r="86" spans="1:4" x14ac:dyDescent="0.25">
      <c r="A86" s="26" t="str">
        <f t="shared" si="1"/>
        <v>2011</v>
      </c>
      <c r="B86" s="97" t="s">
        <v>160</v>
      </c>
      <c r="C86" s="56">
        <v>1.17</v>
      </c>
      <c r="D86" s="99">
        <v>4.335</v>
      </c>
    </row>
    <row r="87" spans="1:4" x14ac:dyDescent="0.25">
      <c r="A87" s="26" t="str">
        <f t="shared" si="1"/>
        <v>2011</v>
      </c>
      <c r="B87" s="97" t="s">
        <v>161</v>
      </c>
      <c r="C87" s="56">
        <v>1.22</v>
      </c>
      <c r="D87" s="99">
        <v>4.3099999999999996</v>
      </c>
    </row>
    <row r="88" spans="1:4" x14ac:dyDescent="0.25">
      <c r="A88" s="26" t="str">
        <f t="shared" si="1"/>
        <v>2011</v>
      </c>
      <c r="B88" s="97" t="s">
        <v>162</v>
      </c>
      <c r="C88" s="56">
        <v>0.95199999999999996</v>
      </c>
      <c r="D88" s="99">
        <v>4.1980000000000004</v>
      </c>
    </row>
    <row r="89" spans="1:4" x14ac:dyDescent="0.25">
      <c r="A89" s="26" t="str">
        <f t="shared" si="1"/>
        <v>2012</v>
      </c>
      <c r="B89" s="97" t="s">
        <v>163</v>
      </c>
      <c r="C89" s="56">
        <v>0.92</v>
      </c>
      <c r="D89" s="99">
        <v>3.9925000000000002</v>
      </c>
    </row>
    <row r="90" spans="1:4" x14ac:dyDescent="0.25">
      <c r="A90" s="26" t="str">
        <f t="shared" si="1"/>
        <v>2012</v>
      </c>
      <c r="B90" s="97" t="s">
        <v>164</v>
      </c>
      <c r="C90" s="56">
        <v>0.73499999999999999</v>
      </c>
      <c r="D90" s="99">
        <v>3.9575</v>
      </c>
    </row>
    <row r="91" spans="1:4" x14ac:dyDescent="0.25">
      <c r="A91" s="26" t="str">
        <f t="shared" si="1"/>
        <v>2012</v>
      </c>
      <c r="B91" s="97" t="s">
        <v>165</v>
      </c>
      <c r="C91" s="56">
        <v>0.77237800000000001</v>
      </c>
      <c r="D91" s="99">
        <v>3.9292340000000001</v>
      </c>
    </row>
    <row r="92" spans="1:4" x14ac:dyDescent="0.25">
      <c r="A92" s="26" t="str">
        <f t="shared" si="1"/>
        <v>2012</v>
      </c>
      <c r="B92" s="97" t="s">
        <v>166</v>
      </c>
      <c r="C92" s="56">
        <v>0.69440749999999996</v>
      </c>
      <c r="D92" s="99">
        <v>3.8594400000000002</v>
      </c>
    </row>
    <row r="93" spans="1:4" x14ac:dyDescent="0.25">
      <c r="A93" s="26" t="str">
        <f t="shared" si="1"/>
        <v>2012</v>
      </c>
      <c r="B93" s="97" t="s">
        <v>167</v>
      </c>
      <c r="C93" s="56">
        <v>0.57008000000000003</v>
      </c>
      <c r="D93" s="99">
        <v>3.7185079999999999</v>
      </c>
    </row>
    <row r="94" spans="1:4" x14ac:dyDescent="0.25">
      <c r="A94" s="26" t="str">
        <f t="shared" si="1"/>
        <v>2012</v>
      </c>
      <c r="B94" s="97" t="s">
        <v>168</v>
      </c>
      <c r="C94" s="56">
        <v>0.34879599999999999</v>
      </c>
      <c r="D94" s="99">
        <v>3.5799660000000002</v>
      </c>
    </row>
    <row r="95" spans="1:4" x14ac:dyDescent="0.25">
      <c r="A95" s="26" t="str">
        <f t="shared" si="1"/>
        <v>2012</v>
      </c>
      <c r="B95" s="97" t="s">
        <v>169</v>
      </c>
      <c r="C95" s="56">
        <v>0.18202499999999999</v>
      </c>
      <c r="D95" s="99">
        <v>3.5228920000000001</v>
      </c>
    </row>
    <row r="96" spans="1:4" x14ac:dyDescent="0.25">
      <c r="A96" s="26" t="str">
        <f t="shared" si="1"/>
        <v>2012</v>
      </c>
      <c r="B96" s="97" t="s">
        <v>170</v>
      </c>
      <c r="C96" s="56">
        <v>0.198768</v>
      </c>
      <c r="D96" s="99">
        <v>3.512556</v>
      </c>
    </row>
    <row r="97" spans="1:4" x14ac:dyDescent="0.25">
      <c r="A97" s="26" t="str">
        <f t="shared" si="1"/>
        <v>2012</v>
      </c>
      <c r="B97" s="97" t="s">
        <v>171</v>
      </c>
      <c r="C97" s="56">
        <v>0.28235250000000001</v>
      </c>
      <c r="D97" s="99">
        <v>3.5549050000000002</v>
      </c>
    </row>
    <row r="98" spans="1:4" x14ac:dyDescent="0.25">
      <c r="A98" s="26" t="str">
        <f t="shared" si="1"/>
        <v>2012</v>
      </c>
      <c r="B98" s="97" t="s">
        <v>172</v>
      </c>
      <c r="C98" s="56">
        <v>0.32258500000000001</v>
      </c>
      <c r="D98" s="99">
        <v>3.5516800000000002</v>
      </c>
    </row>
    <row r="99" spans="1:4" x14ac:dyDescent="0.25">
      <c r="A99" s="26" t="str">
        <f t="shared" si="1"/>
        <v>2012</v>
      </c>
      <c r="B99" s="97" t="s">
        <v>173</v>
      </c>
      <c r="C99" s="56">
        <v>0.27734999999999999</v>
      </c>
      <c r="D99" s="99">
        <v>3.45072</v>
      </c>
    </row>
    <row r="100" spans="1:4" x14ac:dyDescent="0.25">
      <c r="A100" s="26" t="str">
        <f t="shared" si="1"/>
        <v>2012</v>
      </c>
      <c r="B100" s="97" t="s">
        <v>174</v>
      </c>
      <c r="C100" s="56">
        <v>0.21486250000000001</v>
      </c>
      <c r="D100" s="99">
        <v>3.287738</v>
      </c>
    </row>
    <row r="101" spans="1:4" x14ac:dyDescent="0.25">
      <c r="A101" s="26" t="str">
        <f t="shared" si="1"/>
        <v>2013</v>
      </c>
      <c r="B101" s="97" t="s">
        <v>175</v>
      </c>
      <c r="C101" s="56">
        <v>0.26214999999999999</v>
      </c>
      <c r="D101" s="99">
        <v>3.3440020000000001</v>
      </c>
    </row>
    <row r="102" spans="1:4" x14ac:dyDescent="0.25">
      <c r="A102" s="26" t="str">
        <f t="shared" si="1"/>
        <v>2013</v>
      </c>
      <c r="B102" s="97" t="s">
        <v>176</v>
      </c>
      <c r="C102" s="56">
        <v>0.29599999999999999</v>
      </c>
      <c r="D102" s="99">
        <v>3.4981249999999999</v>
      </c>
    </row>
    <row r="103" spans="1:4" x14ac:dyDescent="0.25">
      <c r="A103" s="26" t="str">
        <f t="shared" si="1"/>
        <v>2013</v>
      </c>
      <c r="B103" s="97" t="s">
        <v>177</v>
      </c>
      <c r="C103" s="56">
        <v>0.28044400000000003</v>
      </c>
      <c r="D103" s="99">
        <v>3.377732</v>
      </c>
    </row>
    <row r="104" spans="1:4" x14ac:dyDescent="0.25">
      <c r="A104" s="26" t="str">
        <f t="shared" si="1"/>
        <v>2013</v>
      </c>
      <c r="B104" s="97" t="s">
        <v>178</v>
      </c>
      <c r="C104" s="56">
        <v>0.21461749999999999</v>
      </c>
      <c r="D104" s="99">
        <v>3.1831100000000001</v>
      </c>
    </row>
    <row r="105" spans="1:4" x14ac:dyDescent="0.25">
      <c r="A105" s="26" t="str">
        <f t="shared" si="1"/>
        <v>2013</v>
      </c>
      <c r="B105" s="97" t="s">
        <v>179</v>
      </c>
      <c r="C105" s="56">
        <v>0.15962000000000001</v>
      </c>
      <c r="D105" s="99">
        <v>3.1487259999999999</v>
      </c>
    </row>
    <row r="106" spans="1:4" x14ac:dyDescent="0.25">
      <c r="A106" s="26" t="str">
        <f t="shared" si="1"/>
        <v>2013</v>
      </c>
      <c r="B106" s="97" t="s">
        <v>180</v>
      </c>
      <c r="C106" s="56">
        <v>0.206875</v>
      </c>
      <c r="D106" s="99">
        <v>3.403235</v>
      </c>
    </row>
    <row r="107" spans="1:4" x14ac:dyDescent="0.25">
      <c r="A107" s="26" t="str">
        <f t="shared" si="1"/>
        <v>2013</v>
      </c>
      <c r="B107" s="97" t="s">
        <v>181</v>
      </c>
      <c r="C107" s="56">
        <v>0.21158750000000001</v>
      </c>
      <c r="D107" s="99">
        <v>3.5299200000000002</v>
      </c>
    </row>
    <row r="108" spans="1:4" x14ac:dyDescent="0.25">
      <c r="A108" s="26" t="str">
        <f t="shared" si="1"/>
        <v>2013</v>
      </c>
      <c r="B108" s="97" t="s">
        <v>182</v>
      </c>
      <c r="C108" s="56">
        <v>0.21531400000000001</v>
      </c>
      <c r="D108" s="99">
        <v>3.6835939999999998</v>
      </c>
    </row>
    <row r="109" spans="1:4" x14ac:dyDescent="0.25">
      <c r="A109" s="26" t="str">
        <f t="shared" si="1"/>
        <v>2013</v>
      </c>
      <c r="B109" s="97" t="s">
        <v>183</v>
      </c>
      <c r="C109" s="56">
        <v>0.2794025</v>
      </c>
      <c r="D109" s="99">
        <v>3.813898</v>
      </c>
    </row>
    <row r="110" spans="1:4" x14ac:dyDescent="0.25">
      <c r="A110" s="26" t="str">
        <f t="shared" si="1"/>
        <v>2013</v>
      </c>
      <c r="B110" s="97" t="s">
        <v>184</v>
      </c>
      <c r="C110" s="56">
        <v>0.28366000000000002</v>
      </c>
      <c r="D110" s="99">
        <v>3.6856849999999999</v>
      </c>
    </row>
    <row r="111" spans="1:4" x14ac:dyDescent="0.25">
      <c r="A111" s="26" t="str">
        <f t="shared" si="1"/>
        <v>2013</v>
      </c>
      <c r="B111" s="97" t="s">
        <v>185</v>
      </c>
      <c r="C111" s="56">
        <v>0.18080199999999999</v>
      </c>
      <c r="D111" s="99">
        <v>3.5746479999999998</v>
      </c>
    </row>
    <row r="112" spans="1:4" x14ac:dyDescent="0.25">
      <c r="A112" s="26" t="str">
        <f t="shared" si="1"/>
        <v>2013</v>
      </c>
      <c r="B112" s="97" t="s">
        <v>186</v>
      </c>
      <c r="C112" s="56">
        <v>0.1821575</v>
      </c>
      <c r="D112" s="99">
        <v>3.6252749999999998</v>
      </c>
    </row>
    <row r="113" spans="1:4" x14ac:dyDescent="0.25">
      <c r="A113" s="26" t="str">
        <f t="shared" si="1"/>
        <v>2014</v>
      </c>
      <c r="B113" s="97" t="s">
        <v>187</v>
      </c>
      <c r="C113" s="56">
        <v>0.21442800000000001</v>
      </c>
      <c r="D113" s="99">
        <v>3.587218</v>
      </c>
    </row>
    <row r="114" spans="1:4" x14ac:dyDescent="0.25">
      <c r="A114" s="26" t="str">
        <f t="shared" si="1"/>
        <v>2014</v>
      </c>
      <c r="B114" s="97" t="s">
        <v>188</v>
      </c>
      <c r="C114" s="56">
        <v>0.17499500000000001</v>
      </c>
      <c r="D114" s="99">
        <v>3.443273</v>
      </c>
    </row>
    <row r="115" spans="1:4" x14ac:dyDescent="0.25">
      <c r="A115" s="26" t="str">
        <f t="shared" si="1"/>
        <v>2014</v>
      </c>
      <c r="B115" s="97" t="s">
        <v>189</v>
      </c>
      <c r="C115" s="56">
        <v>0.22842750000000001</v>
      </c>
      <c r="D115" s="99">
        <v>3.317475</v>
      </c>
    </row>
    <row r="116" spans="1:4" x14ac:dyDescent="0.25">
      <c r="A116" s="26" t="str">
        <f t="shared" si="1"/>
        <v>2014</v>
      </c>
      <c r="B116" s="97" t="s">
        <v>190</v>
      </c>
      <c r="C116" s="56">
        <v>0.26682250000000002</v>
      </c>
      <c r="D116" s="99">
        <v>3.2235619999999998</v>
      </c>
    </row>
    <row r="117" spans="1:4" x14ac:dyDescent="0.25">
      <c r="A117" s="26" t="str">
        <f t="shared" si="1"/>
        <v>2014</v>
      </c>
      <c r="B117" s="97" t="s">
        <v>191</v>
      </c>
      <c r="C117" s="56">
        <v>0.179398</v>
      </c>
      <c r="D117" s="99">
        <v>3.138652</v>
      </c>
    </row>
    <row r="118" spans="1:4" x14ac:dyDescent="0.25">
      <c r="A118" s="26" t="str">
        <f t="shared" si="1"/>
        <v>2014</v>
      </c>
      <c r="B118" s="97" t="s">
        <v>192</v>
      </c>
      <c r="C118" s="56">
        <v>0.21431</v>
      </c>
      <c r="D118" s="99">
        <v>3.0749</v>
      </c>
    </row>
    <row r="119" spans="1:4" x14ac:dyDescent="0.25">
      <c r="A119" s="26" t="str">
        <f t="shared" si="1"/>
        <v>2014</v>
      </c>
      <c r="B119" s="97" t="s">
        <v>193</v>
      </c>
      <c r="C119" s="56">
        <v>0.1756325</v>
      </c>
      <c r="D119" s="99">
        <v>3.0220549999999999</v>
      </c>
    </row>
    <row r="120" spans="1:4" x14ac:dyDescent="0.25">
      <c r="A120" s="26" t="str">
        <f t="shared" si="1"/>
        <v>2014</v>
      </c>
      <c r="B120" s="97" t="s">
        <v>194</v>
      </c>
      <c r="C120" s="56">
        <v>0.17574200000000001</v>
      </c>
      <c r="D120" s="99">
        <v>2.9398080000000002</v>
      </c>
    </row>
    <row r="121" spans="1:4" x14ac:dyDescent="0.25">
      <c r="A121" s="26" t="str">
        <f t="shared" si="1"/>
        <v>2014</v>
      </c>
      <c r="B121" s="97" t="s">
        <v>195</v>
      </c>
      <c r="C121" s="56">
        <v>9.7500000000000003E-2</v>
      </c>
      <c r="D121" s="99">
        <v>2.895</v>
      </c>
    </row>
    <row r="122" spans="1:4" x14ac:dyDescent="0.25">
      <c r="A122" s="26" t="str">
        <f t="shared" si="1"/>
        <v>2014</v>
      </c>
      <c r="B122" s="97" t="s">
        <v>196</v>
      </c>
      <c r="C122" s="56">
        <v>0.11323800000000001</v>
      </c>
      <c r="D122" s="99">
        <v>2.7701359999999999</v>
      </c>
    </row>
    <row r="123" spans="1:4" x14ac:dyDescent="0.25">
      <c r="A123" s="26" t="str">
        <f t="shared" si="1"/>
        <v>2014</v>
      </c>
      <c r="B123" s="97" t="s">
        <v>197</v>
      </c>
      <c r="C123" s="56">
        <v>0.18131</v>
      </c>
      <c r="D123" s="99">
        <v>2.681902</v>
      </c>
    </row>
    <row r="124" spans="1:4" x14ac:dyDescent="0.25">
      <c r="A124" s="26" t="str">
        <f t="shared" si="1"/>
        <v>2014</v>
      </c>
      <c r="B124" s="97" t="s">
        <v>198</v>
      </c>
      <c r="C124" s="56">
        <v>0.23393249999999999</v>
      </c>
      <c r="D124" s="99">
        <v>2.6406230000000002</v>
      </c>
    </row>
    <row r="125" spans="1:4" x14ac:dyDescent="0.25">
      <c r="A125" s="26" t="str">
        <f t="shared" si="1"/>
        <v>2015</v>
      </c>
      <c r="B125" s="97" t="s">
        <v>199</v>
      </c>
      <c r="C125" s="56">
        <v>4.0000000000000001E-3</v>
      </c>
      <c r="D125" s="99">
        <v>2.3966500000000002</v>
      </c>
    </row>
    <row r="126" spans="1:4" x14ac:dyDescent="0.25">
      <c r="A126" s="26" t="str">
        <f t="shared" si="1"/>
        <v>2015</v>
      </c>
      <c r="B126" s="97" t="s">
        <v>200</v>
      </c>
      <c r="C126" s="56">
        <v>-0.34749999999999998</v>
      </c>
      <c r="D126" s="99">
        <v>2.2425000000000002</v>
      </c>
    </row>
    <row r="127" spans="1:4" x14ac:dyDescent="0.25">
      <c r="A127" s="26" t="str">
        <f t="shared" si="1"/>
        <v>2015</v>
      </c>
      <c r="B127" s="97" t="s">
        <v>201</v>
      </c>
      <c r="C127" s="56">
        <v>-0.31</v>
      </c>
      <c r="D127" s="99">
        <v>2.2400000000000002</v>
      </c>
    </row>
    <row r="128" spans="1:4" x14ac:dyDescent="0.25">
      <c r="A128" s="26" t="str">
        <f t="shared" si="1"/>
        <v>2015</v>
      </c>
      <c r="B128" s="97" t="s">
        <v>202</v>
      </c>
      <c r="C128" s="56">
        <v>-0.26500000000000001</v>
      </c>
      <c r="D128" s="99">
        <v>2.2200000000000002</v>
      </c>
    </row>
    <row r="129" spans="1:4" x14ac:dyDescent="0.25">
      <c r="A129" s="26" t="str">
        <f t="shared" si="1"/>
        <v>2015</v>
      </c>
      <c r="B129" s="97" t="s">
        <v>203</v>
      </c>
      <c r="C129" s="56">
        <v>-0.158</v>
      </c>
      <c r="D129" s="99">
        <v>2.78</v>
      </c>
    </row>
    <row r="130" spans="1:4" x14ac:dyDescent="0.25">
      <c r="A130" s="26" t="str">
        <f t="shared" si="1"/>
        <v>2015</v>
      </c>
      <c r="B130" s="97" t="s">
        <v>204</v>
      </c>
      <c r="C130" s="56">
        <v>-0.2175</v>
      </c>
      <c r="D130" s="99">
        <v>3.13</v>
      </c>
    </row>
    <row r="131" spans="1:4" x14ac:dyDescent="0.25">
      <c r="A131" s="26" t="str">
        <f t="shared" si="1"/>
        <v>2015</v>
      </c>
      <c r="B131" s="97" t="s">
        <v>205</v>
      </c>
      <c r="C131" s="56">
        <v>-0.24</v>
      </c>
      <c r="D131" s="99">
        <v>3.23</v>
      </c>
    </row>
    <row r="132" spans="1:4" x14ac:dyDescent="0.25">
      <c r="A132" s="26" t="str">
        <f t="shared" si="1"/>
        <v>2015</v>
      </c>
      <c r="B132" s="97" t="s">
        <v>206</v>
      </c>
      <c r="C132" s="56">
        <v>-0.13750000000000001</v>
      </c>
      <c r="D132" s="99">
        <v>3.105</v>
      </c>
    </row>
    <row r="133" spans="1:4" x14ac:dyDescent="0.25">
      <c r="A133" s="26" t="str">
        <f t="shared" ref="A133:A169" si="2">+LEFT(B133,4)</f>
        <v>2015</v>
      </c>
      <c r="B133" s="97" t="s">
        <v>207</v>
      </c>
      <c r="C133" s="56">
        <v>-3.6999999999999998E-2</v>
      </c>
      <c r="D133" s="99">
        <v>3.08</v>
      </c>
    </row>
    <row r="134" spans="1:4" x14ac:dyDescent="0.25">
      <c r="A134" s="26" t="str">
        <f t="shared" si="2"/>
        <v>2015</v>
      </c>
      <c r="B134" s="97" t="s">
        <v>208</v>
      </c>
      <c r="C134" s="56">
        <v>-4.7454000000000003E-2</v>
      </c>
      <c r="D134" s="99">
        <v>2.9422640000000002</v>
      </c>
    </row>
    <row r="135" spans="1:4" x14ac:dyDescent="0.25">
      <c r="A135" s="26" t="str">
        <f t="shared" si="2"/>
        <v>2015</v>
      </c>
      <c r="B135" s="97" t="s">
        <v>209</v>
      </c>
      <c r="C135" s="56">
        <v>-0.111695</v>
      </c>
      <c r="D135" s="99">
        <v>2.9206249999999998</v>
      </c>
    </row>
    <row r="136" spans="1:4" x14ac:dyDescent="0.25">
      <c r="A136" s="26" t="str">
        <f t="shared" si="2"/>
        <v>2015</v>
      </c>
      <c r="B136" s="97" t="s">
        <v>210</v>
      </c>
      <c r="C136" s="56">
        <v>-0.122045</v>
      </c>
      <c r="D136" s="99">
        <v>2.9614349999999998</v>
      </c>
    </row>
    <row r="137" spans="1:4" x14ac:dyDescent="0.25">
      <c r="A137" s="26" t="str">
        <f t="shared" si="2"/>
        <v>2016</v>
      </c>
      <c r="B137" s="97" t="s">
        <v>211</v>
      </c>
      <c r="C137" s="56">
        <v>-9.5668000000000003E-2</v>
      </c>
      <c r="D137" s="99">
        <v>2.9156</v>
      </c>
    </row>
    <row r="138" spans="1:4" x14ac:dyDescent="0.25">
      <c r="A138" s="26" t="str">
        <f t="shared" si="2"/>
        <v>2016</v>
      </c>
      <c r="B138" s="97" t="s">
        <v>212</v>
      </c>
      <c r="C138" s="56">
        <v>-7.1840000000000001E-2</v>
      </c>
      <c r="D138" s="99">
        <v>2.8787720000000001</v>
      </c>
    </row>
    <row r="139" spans="1:4" x14ac:dyDescent="0.25">
      <c r="A139" s="26" t="str">
        <f t="shared" si="2"/>
        <v>2016</v>
      </c>
      <c r="B139" s="97" t="s">
        <v>213</v>
      </c>
      <c r="C139" s="56">
        <v>-9.0792499999999998E-2</v>
      </c>
      <c r="D139" s="99">
        <v>2.7812329999999998</v>
      </c>
    </row>
    <row r="140" spans="1:4" x14ac:dyDescent="0.25">
      <c r="A140" s="26" t="str">
        <f t="shared" si="2"/>
        <v>2016</v>
      </c>
      <c r="B140" s="97" t="s">
        <v>214</v>
      </c>
      <c r="C140" s="56">
        <v>-0.217442</v>
      </c>
      <c r="D140" s="99">
        <v>2.6553640000000001</v>
      </c>
    </row>
    <row r="141" spans="1:4" x14ac:dyDescent="0.25">
      <c r="A141" s="26" t="str">
        <f t="shared" si="2"/>
        <v>2016</v>
      </c>
      <c r="B141" s="97" t="s">
        <v>215</v>
      </c>
      <c r="C141" s="56">
        <v>-0.26643169999999999</v>
      </c>
      <c r="D141" s="99">
        <v>2.7320509999999998</v>
      </c>
    </row>
    <row r="142" spans="1:4" x14ac:dyDescent="0.25">
      <c r="A142" s="26" t="str">
        <f t="shared" si="2"/>
        <v>2016</v>
      </c>
      <c r="B142" s="97" t="s">
        <v>216</v>
      </c>
      <c r="C142" s="56">
        <v>-0.36757250000000002</v>
      </c>
      <c r="D142" s="99">
        <v>2.6026150000000001</v>
      </c>
    </row>
    <row r="143" spans="1:4" x14ac:dyDescent="0.25">
      <c r="A143" s="26" t="str">
        <f t="shared" si="2"/>
        <v>2016</v>
      </c>
      <c r="B143" s="97" t="s">
        <v>217</v>
      </c>
      <c r="C143" s="56">
        <v>-0.41423599999999999</v>
      </c>
      <c r="D143" s="99">
        <v>2.3452799999999998</v>
      </c>
    </row>
    <row r="144" spans="1:4" x14ac:dyDescent="0.25">
      <c r="A144" s="26" t="str">
        <f t="shared" si="2"/>
        <v>2016</v>
      </c>
      <c r="B144" s="97" t="s">
        <v>218</v>
      </c>
      <c r="C144" s="56">
        <v>-0.52058249999999995</v>
      </c>
      <c r="D144" s="99">
        <v>2.3708300000000002</v>
      </c>
    </row>
    <row r="145" spans="1:4" x14ac:dyDescent="0.25">
      <c r="A145" s="26" t="str">
        <f t="shared" si="2"/>
        <v>2016</v>
      </c>
      <c r="B145" s="97" t="s">
        <v>219</v>
      </c>
      <c r="C145" s="56">
        <v>-0.37407800000000002</v>
      </c>
      <c r="D145" s="99">
        <v>2.30036</v>
      </c>
    </row>
    <row r="146" spans="1:4" x14ac:dyDescent="0.25">
      <c r="A146" s="26" t="str">
        <f t="shared" si="2"/>
        <v>2016</v>
      </c>
      <c r="B146" s="97" t="s">
        <v>220</v>
      </c>
      <c r="C146" s="56">
        <v>-0.46542749999999999</v>
      </c>
      <c r="D146" s="99">
        <v>2.2757930000000002</v>
      </c>
    </row>
    <row r="147" spans="1:4" x14ac:dyDescent="0.25">
      <c r="A147" s="26" t="str">
        <f t="shared" si="2"/>
        <v>2016</v>
      </c>
      <c r="B147" s="97" t="s">
        <v>221</v>
      </c>
      <c r="C147" s="56">
        <v>-0.32522250000000003</v>
      </c>
      <c r="D147" s="99">
        <v>2.4780570000000002</v>
      </c>
    </row>
    <row r="148" spans="1:4" x14ac:dyDescent="0.25">
      <c r="A148" s="26" t="str">
        <f t="shared" si="2"/>
        <v>2016</v>
      </c>
      <c r="B148" s="97" t="s">
        <v>222</v>
      </c>
      <c r="C148" s="56">
        <v>-0.35864800000000002</v>
      </c>
      <c r="D148" s="99">
        <v>2.4455520000000002</v>
      </c>
    </row>
    <row r="149" spans="1:4" x14ac:dyDescent="0.25">
      <c r="A149" s="26" t="str">
        <f t="shared" si="2"/>
        <v>2017</v>
      </c>
      <c r="B149" s="97" t="s">
        <v>223</v>
      </c>
      <c r="C149" s="56">
        <v>-0.48265999999999998</v>
      </c>
      <c r="D149" s="99">
        <v>2.4169999999999998</v>
      </c>
    </row>
    <row r="150" spans="1:4" x14ac:dyDescent="0.25">
      <c r="A150" s="26" t="str">
        <f t="shared" si="2"/>
        <v>2017</v>
      </c>
      <c r="B150" s="97" t="s">
        <v>224</v>
      </c>
      <c r="C150" s="56">
        <v>-0.53097249999999996</v>
      </c>
      <c r="D150" s="99">
        <v>2.4070019999999999</v>
      </c>
    </row>
    <row r="151" spans="1:4" x14ac:dyDescent="0.25">
      <c r="A151" s="26" t="str">
        <f t="shared" si="2"/>
        <v>2017</v>
      </c>
      <c r="B151" s="97" t="s">
        <v>225</v>
      </c>
      <c r="C151" s="56">
        <v>-0.55598400000000003</v>
      </c>
      <c r="D151" s="99">
        <v>2.3202340000000001</v>
      </c>
    </row>
    <row r="152" spans="1:4" x14ac:dyDescent="0.25">
      <c r="A152" s="26" t="str">
        <f t="shared" si="2"/>
        <v>2017</v>
      </c>
      <c r="B152" s="97" t="s">
        <v>226</v>
      </c>
      <c r="C152" s="56">
        <v>-0.55368899999999999</v>
      </c>
      <c r="D152" s="99">
        <v>2.3075969999999999</v>
      </c>
    </row>
    <row r="153" spans="1:4" x14ac:dyDescent="0.25">
      <c r="A153" s="26" t="str">
        <f t="shared" si="2"/>
        <v>2017</v>
      </c>
      <c r="B153" s="97" t="s">
        <v>227</v>
      </c>
      <c r="C153" s="56">
        <v>-0.51430500000000001</v>
      </c>
      <c r="D153" s="99">
        <v>2.3864269999999999</v>
      </c>
    </row>
    <row r="154" spans="1:4" x14ac:dyDescent="0.25">
      <c r="A154" s="26" t="str">
        <f t="shared" si="2"/>
        <v>2017</v>
      </c>
      <c r="B154" s="97" t="s">
        <v>228</v>
      </c>
      <c r="C154" s="56">
        <v>-0.53059599999999996</v>
      </c>
      <c r="D154" s="99">
        <v>2.2854139999999998</v>
      </c>
    </row>
    <row r="155" spans="1:4" x14ac:dyDescent="0.25">
      <c r="A155" s="26" t="str">
        <f t="shared" si="2"/>
        <v>2017</v>
      </c>
      <c r="B155" s="97" t="s">
        <v>229</v>
      </c>
      <c r="C155" s="56">
        <v>-0.53410000000000002</v>
      </c>
      <c r="D155" s="99">
        <v>2.203875</v>
      </c>
    </row>
    <row r="156" spans="1:4" x14ac:dyDescent="0.25">
      <c r="A156" s="26" t="str">
        <f t="shared" si="2"/>
        <v>2017</v>
      </c>
      <c r="B156" s="97" t="s">
        <v>230</v>
      </c>
      <c r="C156" s="56">
        <v>-0.62991750000000002</v>
      </c>
      <c r="D156" s="99">
        <v>2.4054250000000001</v>
      </c>
    </row>
    <row r="157" spans="1:4" x14ac:dyDescent="0.25">
      <c r="A157" s="26" t="str">
        <f t="shared" si="2"/>
        <v>2017</v>
      </c>
      <c r="B157" s="97" t="s">
        <v>231</v>
      </c>
      <c r="C157" s="56">
        <v>-0.58920399999999995</v>
      </c>
      <c r="D157" s="99">
        <v>2.1470880000000001</v>
      </c>
    </row>
    <row r="158" spans="1:4" x14ac:dyDescent="0.25">
      <c r="A158" s="26" t="str">
        <f t="shared" si="2"/>
        <v>2017</v>
      </c>
      <c r="B158" s="97" t="s">
        <v>232</v>
      </c>
      <c r="C158" s="56">
        <v>-0.63988250000000002</v>
      </c>
      <c r="D158" s="99">
        <v>2.1244649999999998</v>
      </c>
    </row>
    <row r="159" spans="1:4" x14ac:dyDescent="0.25">
      <c r="A159" s="26" t="str">
        <f t="shared" si="2"/>
        <v>2017</v>
      </c>
      <c r="B159" s="97" t="s">
        <v>233</v>
      </c>
      <c r="C159" s="56">
        <v>-0.57025000000000003</v>
      </c>
      <c r="D159" s="99">
        <v>2.0767099999999998</v>
      </c>
    </row>
    <row r="160" spans="1:4" x14ac:dyDescent="0.25">
      <c r="A160" s="26" t="str">
        <f t="shared" si="2"/>
        <v>2017</v>
      </c>
      <c r="B160" s="97" t="s">
        <v>234</v>
      </c>
      <c r="C160" s="56">
        <v>-0.54352400000000001</v>
      </c>
      <c r="D160" s="99">
        <v>2.0466419999999999</v>
      </c>
    </row>
    <row r="161" spans="1:4" x14ac:dyDescent="0.25">
      <c r="A161" s="26" t="str">
        <f t="shared" si="2"/>
        <v>2018</v>
      </c>
      <c r="B161" s="97" t="s">
        <v>235</v>
      </c>
      <c r="C161" s="56">
        <v>-0.60697500000000004</v>
      </c>
      <c r="D161" s="99">
        <v>2.103065</v>
      </c>
    </row>
    <row r="162" spans="1:4" x14ac:dyDescent="0.25">
      <c r="A162" s="26" t="str">
        <f t="shared" si="2"/>
        <v>2018</v>
      </c>
      <c r="B162" s="97" t="s">
        <v>236</v>
      </c>
      <c r="C162" s="56">
        <v>-0.54196500000000003</v>
      </c>
      <c r="D162" s="99">
        <v>2.3465379999999998</v>
      </c>
    </row>
    <row r="163" spans="1:4" x14ac:dyDescent="0.25">
      <c r="A163" s="26" t="str">
        <f t="shared" si="2"/>
        <v>2018</v>
      </c>
      <c r="B163" s="97" t="s">
        <v>237</v>
      </c>
      <c r="C163" s="56">
        <v>-0.48877999999999999</v>
      </c>
      <c r="D163" s="99">
        <v>2.1762519999999999</v>
      </c>
    </row>
    <row r="164" spans="1:4" x14ac:dyDescent="0.25">
      <c r="A164" s="26" t="str">
        <f t="shared" si="2"/>
        <v>2018</v>
      </c>
      <c r="B164" s="97" t="s">
        <v>238</v>
      </c>
      <c r="C164" s="56">
        <v>-0.54464250000000003</v>
      </c>
      <c r="D164" s="99">
        <v>2.1249750000000001</v>
      </c>
    </row>
    <row r="165" spans="1:4" x14ac:dyDescent="0.25">
      <c r="A165" s="26" t="str">
        <f t="shared" si="2"/>
        <v>2018</v>
      </c>
      <c r="B165" s="97" t="s">
        <v>449</v>
      </c>
      <c r="C165" s="56">
        <v>-0.49926749999999998</v>
      </c>
      <c r="D165" s="99">
        <v>2.1406649999999998</v>
      </c>
    </row>
    <row r="166" spans="1:4" x14ac:dyDescent="0.25">
      <c r="A166" s="26" t="str">
        <f t="shared" si="2"/>
        <v>2018</v>
      </c>
      <c r="B166" s="97" t="s">
        <v>450</v>
      </c>
      <c r="C166" s="56">
        <v>-0.50403399999999998</v>
      </c>
      <c r="D166" s="99">
        <v>2.0983860000000001</v>
      </c>
    </row>
    <row r="167" spans="1:4" x14ac:dyDescent="0.25">
      <c r="A167" s="26" t="str">
        <f t="shared" si="2"/>
        <v>2018</v>
      </c>
      <c r="B167" s="97" t="s">
        <v>451</v>
      </c>
      <c r="C167" s="56">
        <v>-0.51105999999999996</v>
      </c>
      <c r="D167" s="99">
        <v>2.0781969999999998</v>
      </c>
    </row>
    <row r="168" spans="1:4" x14ac:dyDescent="0.25">
      <c r="A168" s="26" t="str">
        <f t="shared" si="2"/>
        <v>2018</v>
      </c>
      <c r="B168" s="97" t="s">
        <v>452</v>
      </c>
      <c r="C168" s="56">
        <v>-0.49391800000000002</v>
      </c>
      <c r="D168" s="99">
        <v>2.0704479999999998</v>
      </c>
    </row>
    <row r="169" spans="1:4" x14ac:dyDescent="0.25">
      <c r="A169" s="26" t="str">
        <f t="shared" si="2"/>
        <v>2018</v>
      </c>
      <c r="B169" s="97" t="s">
        <v>453</v>
      </c>
      <c r="C169" s="56">
        <v>-0.50758999999999999</v>
      </c>
      <c r="D169" s="99">
        <v>2.0844200000000002</v>
      </c>
    </row>
    <row r="170" spans="1:4" x14ac:dyDescent="0.25">
      <c r="A170" s="17" t="str">
        <f>+LEFT(B170,4)</f>
        <v>2018</v>
      </c>
      <c r="B170" s="97" t="s">
        <v>454</v>
      </c>
      <c r="C170" s="56">
        <v>-0.51721499999999998</v>
      </c>
      <c r="D170" s="99">
        <v>2.1027930000000001</v>
      </c>
    </row>
    <row r="171" spans="1:4" x14ac:dyDescent="0.25">
      <c r="A171" s="26" t="str">
        <f t="shared" ref="A171:A184" si="3">+LEFT(B171,4)</f>
        <v>2018</v>
      </c>
      <c r="B171" s="97" t="s">
        <v>455</v>
      </c>
      <c r="C171" s="56">
        <v>-0.49023800000000001</v>
      </c>
      <c r="D171" s="99">
        <v>2.0885799999999999</v>
      </c>
    </row>
    <row r="172" spans="1:4" x14ac:dyDescent="0.25">
      <c r="A172" s="26" t="str">
        <f t="shared" si="3"/>
        <v>2018</v>
      </c>
      <c r="B172" s="97" t="s">
        <v>456</v>
      </c>
      <c r="C172" s="56">
        <v>-0.46188249999999997</v>
      </c>
      <c r="D172" s="99">
        <v>2.0601449999999999</v>
      </c>
    </row>
    <row r="173" spans="1:4" x14ac:dyDescent="0.25">
      <c r="A173" s="26" t="str">
        <f t="shared" si="3"/>
        <v>2019</v>
      </c>
      <c r="B173" s="97" t="s">
        <v>1028</v>
      </c>
      <c r="C173" s="26">
        <v>-0.45198250000000001</v>
      </c>
      <c r="D173" s="100">
        <v>2.021452</v>
      </c>
    </row>
    <row r="174" spans="1:4" x14ac:dyDescent="0.25">
      <c r="A174" s="26" t="str">
        <f t="shared" si="3"/>
        <v>2019</v>
      </c>
      <c r="B174" s="97" t="s">
        <v>1029</v>
      </c>
      <c r="C174" s="26">
        <v>-0.48223250000000001</v>
      </c>
      <c r="D174" s="100">
        <v>1.9285369999999999</v>
      </c>
    </row>
    <row r="175" spans="1:4" x14ac:dyDescent="0.25">
      <c r="A175" s="26" t="str">
        <f t="shared" si="3"/>
        <v>2019</v>
      </c>
      <c r="B175" s="97" t="s">
        <v>1030</v>
      </c>
      <c r="C175" s="26">
        <v>-0.50980800000000004</v>
      </c>
      <c r="D175" s="100">
        <v>1.830006</v>
      </c>
    </row>
    <row r="176" spans="1:4" x14ac:dyDescent="0.25">
      <c r="A176" s="26" t="str">
        <f t="shared" si="3"/>
        <v>2019</v>
      </c>
      <c r="B176" s="97" t="s">
        <v>1031</v>
      </c>
      <c r="C176" s="26">
        <v>-0.55328999999999995</v>
      </c>
      <c r="D176" s="100">
        <v>1.7796050000000001</v>
      </c>
    </row>
    <row r="177" spans="1:4" x14ac:dyDescent="0.25">
      <c r="A177" s="26" t="str">
        <f t="shared" si="3"/>
        <v>2019</v>
      </c>
      <c r="B177" s="97" t="s">
        <v>1032</v>
      </c>
      <c r="C177" s="26"/>
      <c r="D177" s="100"/>
    </row>
    <row r="178" spans="1:4" x14ac:dyDescent="0.25">
      <c r="A178" s="26" t="str">
        <f t="shared" si="3"/>
        <v>2019</v>
      </c>
      <c r="B178" s="97" t="s">
        <v>1033</v>
      </c>
      <c r="C178" s="26"/>
      <c r="D178" s="100"/>
    </row>
    <row r="179" spans="1:4" x14ac:dyDescent="0.25">
      <c r="A179" s="26" t="str">
        <f t="shared" si="3"/>
        <v>2019</v>
      </c>
      <c r="B179" s="97" t="s">
        <v>1034</v>
      </c>
      <c r="C179" s="26"/>
      <c r="D179" s="100"/>
    </row>
    <row r="180" spans="1:4" x14ac:dyDescent="0.25">
      <c r="A180" s="26" t="str">
        <f t="shared" si="3"/>
        <v>2019</v>
      </c>
      <c r="B180" s="97" t="s">
        <v>1035</v>
      </c>
      <c r="C180" s="26"/>
      <c r="D180" s="100"/>
    </row>
    <row r="181" spans="1:4" x14ac:dyDescent="0.25">
      <c r="A181" s="26" t="str">
        <f t="shared" si="3"/>
        <v>2019</v>
      </c>
      <c r="B181" s="97" t="s">
        <v>1036</v>
      </c>
      <c r="C181" s="26"/>
      <c r="D181" s="100"/>
    </row>
    <row r="182" spans="1:4" x14ac:dyDescent="0.25">
      <c r="A182" s="26" t="str">
        <f t="shared" si="3"/>
        <v>2019</v>
      </c>
      <c r="B182" s="97" t="s">
        <v>1037</v>
      </c>
      <c r="C182" s="26"/>
      <c r="D182" s="100"/>
    </row>
    <row r="183" spans="1:4" x14ac:dyDescent="0.25">
      <c r="A183" s="26" t="str">
        <f t="shared" si="3"/>
        <v>2019</v>
      </c>
      <c r="B183" s="97" t="s">
        <v>1038</v>
      </c>
      <c r="C183" s="26"/>
      <c r="D183" s="100"/>
    </row>
    <row r="184" spans="1:4" ht="13.8" thickBot="1" x14ac:dyDescent="0.3">
      <c r="A184" s="26" t="str">
        <f t="shared" si="3"/>
        <v>2019</v>
      </c>
      <c r="B184" s="98" t="s">
        <v>1039</v>
      </c>
      <c r="C184" s="96"/>
      <c r="D184" s="101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D184"/>
  <sheetViews>
    <sheetView zoomScaleNormal="100" workbookViewId="0">
      <selection activeCell="B1" sqref="B1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3.88671875" style="17" bestFit="1" customWidth="1"/>
    <col min="4" max="35" width="9.109375" style="17" customWidth="1"/>
    <col min="36" max="16384" width="9.109375" style="17"/>
  </cols>
  <sheetData>
    <row r="1" spans="1:4" s="18" customFormat="1" ht="36.75" customHeight="1" x14ac:dyDescent="0.25">
      <c r="A1" s="18" t="s">
        <v>889</v>
      </c>
      <c r="B1" s="18" t="s">
        <v>1085</v>
      </c>
    </row>
    <row r="2" spans="1:4" s="12" customFormat="1" ht="25.5" customHeight="1" x14ac:dyDescent="0.2">
      <c r="A2" s="65" t="s">
        <v>2</v>
      </c>
      <c r="C2" s="13"/>
      <c r="D2" s="13"/>
    </row>
    <row r="3" spans="1:4" x14ac:dyDescent="0.25">
      <c r="B3" s="17" t="s">
        <v>897</v>
      </c>
      <c r="C3" s="17" t="s">
        <v>459</v>
      </c>
      <c r="D3" s="17" t="s">
        <v>1084</v>
      </c>
    </row>
    <row r="4" spans="1:4" hidden="1" x14ac:dyDescent="0.25">
      <c r="A4" s="92"/>
      <c r="B4" s="91" t="s">
        <v>890</v>
      </c>
      <c r="C4" s="91" t="s">
        <v>891</v>
      </c>
      <c r="D4" s="93" t="s">
        <v>892</v>
      </c>
    </row>
    <row r="5" spans="1:4" x14ac:dyDescent="0.25">
      <c r="A5" s="112" t="s">
        <v>79</v>
      </c>
      <c r="B5" s="56">
        <v>82.394688670864298</v>
      </c>
      <c r="C5" s="56">
        <v>72.369666719895847</v>
      </c>
      <c r="D5" s="99">
        <v>105.14206186135789</v>
      </c>
    </row>
    <row r="6" spans="1:4" x14ac:dyDescent="0.25">
      <c r="A6" s="112" t="s">
        <v>80</v>
      </c>
      <c r="B6" s="56">
        <v>86.646673244754012</v>
      </c>
      <c r="C6" s="56">
        <v>74.045005996379842</v>
      </c>
      <c r="D6" s="99">
        <v>106.75885033516614</v>
      </c>
    </row>
    <row r="7" spans="1:4" x14ac:dyDescent="0.25">
      <c r="A7" s="112" t="s">
        <v>81</v>
      </c>
      <c r="B7" s="56">
        <v>90.816765204585749</v>
      </c>
      <c r="C7" s="56">
        <v>74.240261144600439</v>
      </c>
      <c r="D7" s="99">
        <v>106.23845961499273</v>
      </c>
    </row>
    <row r="8" spans="1:4" x14ac:dyDescent="0.25">
      <c r="A8" s="112" t="s">
        <v>82</v>
      </c>
      <c r="B8" s="56">
        <v>92.04409681450592</v>
      </c>
      <c r="C8" s="56">
        <v>73.176932658702967</v>
      </c>
      <c r="D8" s="99">
        <v>103.61746298845584</v>
      </c>
    </row>
    <row r="9" spans="1:4" x14ac:dyDescent="0.25">
      <c r="A9" s="112" t="s">
        <v>83</v>
      </c>
      <c r="B9" s="56">
        <v>90.829199161694035</v>
      </c>
      <c r="C9" s="56">
        <v>73.786046235778301</v>
      </c>
      <c r="D9" s="99">
        <v>104.93312249559743</v>
      </c>
    </row>
    <row r="10" spans="1:4" x14ac:dyDescent="0.25">
      <c r="A10" s="112" t="s">
        <v>84</v>
      </c>
      <c r="B10" s="56">
        <v>96.077043656623843</v>
      </c>
      <c r="C10" s="56">
        <v>77.870452631666836</v>
      </c>
      <c r="D10" s="99">
        <v>106.9839851713561</v>
      </c>
    </row>
    <row r="11" spans="1:4" x14ac:dyDescent="0.25">
      <c r="A11" s="112" t="s">
        <v>85</v>
      </c>
      <c r="B11" s="56">
        <v>99.287119792458668</v>
      </c>
      <c r="C11" s="56">
        <v>80.552403178958997</v>
      </c>
      <c r="D11" s="99">
        <v>108.64428784868092</v>
      </c>
    </row>
    <row r="12" spans="1:4" x14ac:dyDescent="0.25">
      <c r="A12" s="112" t="s">
        <v>86</v>
      </c>
      <c r="B12" s="56">
        <v>104.71535670879157</v>
      </c>
      <c r="C12" s="56">
        <v>83.27442048486742</v>
      </c>
      <c r="D12" s="99">
        <v>108.94301419061357</v>
      </c>
    </row>
    <row r="13" spans="1:4" x14ac:dyDescent="0.25">
      <c r="A13" s="112" t="s">
        <v>87</v>
      </c>
      <c r="B13" s="56">
        <v>105.9570945586717</v>
      </c>
      <c r="C13" s="56">
        <v>84.294290768097312</v>
      </c>
      <c r="D13" s="99">
        <v>109.05745031683503</v>
      </c>
    </row>
    <row r="14" spans="1:4" x14ac:dyDescent="0.25">
      <c r="A14" s="112" t="s">
        <v>88</v>
      </c>
      <c r="B14" s="56">
        <v>102.37005514388517</v>
      </c>
      <c r="C14" s="56">
        <v>84.391006572073209</v>
      </c>
      <c r="D14" s="99">
        <v>106.06822920328074</v>
      </c>
    </row>
    <row r="15" spans="1:4" x14ac:dyDescent="0.25">
      <c r="A15" s="112" t="s">
        <v>89</v>
      </c>
      <c r="B15" s="56">
        <v>104.8075394942495</v>
      </c>
      <c r="C15" s="56">
        <v>86.788723431486943</v>
      </c>
      <c r="D15" s="99">
        <v>110.22281229894703</v>
      </c>
    </row>
    <row r="16" spans="1:4" x14ac:dyDescent="0.25">
      <c r="A16" s="112" t="s">
        <v>90</v>
      </c>
      <c r="B16" s="56">
        <v>109.31260511695922</v>
      </c>
      <c r="C16" s="56">
        <v>91.118779448258053</v>
      </c>
      <c r="D16" s="99">
        <v>112.33347363475301</v>
      </c>
    </row>
    <row r="17" spans="1:4" x14ac:dyDescent="0.25">
      <c r="A17" s="112" t="s">
        <v>91</v>
      </c>
      <c r="B17" s="56">
        <v>111.67537138943611</v>
      </c>
      <c r="C17" s="56">
        <v>93.631089623254866</v>
      </c>
      <c r="D17" s="99">
        <v>113.70145696943594</v>
      </c>
    </row>
    <row r="18" spans="1:4" x14ac:dyDescent="0.25">
      <c r="A18" s="112" t="s">
        <v>92</v>
      </c>
      <c r="B18" s="56">
        <v>112.09240916922872</v>
      </c>
      <c r="C18" s="56">
        <v>98.207238364151436</v>
      </c>
      <c r="D18" s="99">
        <v>113.65082387781852</v>
      </c>
    </row>
    <row r="19" spans="1:4" x14ac:dyDescent="0.25">
      <c r="A19" s="112" t="s">
        <v>93</v>
      </c>
      <c r="B19" s="56">
        <v>113.76436193505528</v>
      </c>
      <c r="C19" s="56">
        <v>99.89772836305562</v>
      </c>
      <c r="D19" s="99">
        <v>115.12487864520442</v>
      </c>
    </row>
    <row r="20" spans="1:4" x14ac:dyDescent="0.25">
      <c r="A20" s="112" t="s">
        <v>94</v>
      </c>
      <c r="B20" s="56">
        <v>114.12043044930317</v>
      </c>
      <c r="C20" s="56">
        <v>102.26928508870672</v>
      </c>
      <c r="D20" s="99">
        <v>115.81816936012763</v>
      </c>
    </row>
    <row r="21" spans="1:4" x14ac:dyDescent="0.25">
      <c r="A21" s="112" t="s">
        <v>95</v>
      </c>
      <c r="B21" s="56">
        <v>112.71339242940657</v>
      </c>
      <c r="C21" s="56">
        <v>99.748283273176369</v>
      </c>
      <c r="D21" s="99">
        <v>114.7539845751492</v>
      </c>
    </row>
    <row r="22" spans="1:4" x14ac:dyDescent="0.25">
      <c r="A22" s="112" t="s">
        <v>96</v>
      </c>
      <c r="B22" s="56">
        <v>104.62691840237083</v>
      </c>
      <c r="C22" s="56">
        <v>93.653500421885411</v>
      </c>
      <c r="D22" s="99">
        <v>111.5103521980902</v>
      </c>
    </row>
    <row r="23" spans="1:4" x14ac:dyDescent="0.25">
      <c r="A23" s="112" t="s">
        <v>97</v>
      </c>
      <c r="B23" s="56">
        <v>105.29775182621957</v>
      </c>
      <c r="C23" s="56">
        <v>95.338315290794156</v>
      </c>
      <c r="D23" s="99">
        <v>112.22838104916394</v>
      </c>
    </row>
    <row r="24" spans="1:4" x14ac:dyDescent="0.25">
      <c r="A24" s="112" t="s">
        <v>98</v>
      </c>
      <c r="B24" s="56">
        <v>107.79897807164474</v>
      </c>
      <c r="C24" s="56">
        <v>97.999218434049268</v>
      </c>
      <c r="D24" s="99">
        <v>114.53854922399671</v>
      </c>
    </row>
    <row r="25" spans="1:4" x14ac:dyDescent="0.25">
      <c r="A25" s="112" t="s">
        <v>99</v>
      </c>
      <c r="B25" s="56">
        <v>112.2830345944129</v>
      </c>
      <c r="C25" s="56">
        <v>100.5674277873793</v>
      </c>
      <c r="D25" s="99">
        <v>117.23758666133936</v>
      </c>
    </row>
    <row r="26" spans="1:4" x14ac:dyDescent="0.25">
      <c r="A26" s="112" t="s">
        <v>100</v>
      </c>
      <c r="B26" s="56">
        <v>118.30610058528208</v>
      </c>
      <c r="C26" s="56">
        <v>105.00347069136207</v>
      </c>
      <c r="D26" s="99">
        <v>121.32231566751589</v>
      </c>
    </row>
    <row r="27" spans="1:4" x14ac:dyDescent="0.25">
      <c r="A27" s="112" t="s">
        <v>101</v>
      </c>
      <c r="B27" s="56">
        <v>121.56279691432059</v>
      </c>
      <c r="C27" s="56">
        <v>108.53781553850592</v>
      </c>
      <c r="D27" s="99">
        <v>123.63951374434828</v>
      </c>
    </row>
    <row r="28" spans="1:4" x14ac:dyDescent="0.25">
      <c r="A28" s="112" t="s">
        <v>102</v>
      </c>
      <c r="B28" s="56">
        <v>123.6189160790788</v>
      </c>
      <c r="C28" s="56">
        <v>110.66665394165045</v>
      </c>
      <c r="D28" s="99">
        <v>126.01775628664559</v>
      </c>
    </row>
    <row r="29" spans="1:4" x14ac:dyDescent="0.25">
      <c r="A29" s="112" t="s">
        <v>103</v>
      </c>
      <c r="B29" s="56">
        <v>128.83580430838043</v>
      </c>
      <c r="C29" s="56">
        <v>113.98629822518403</v>
      </c>
      <c r="D29" s="99">
        <v>126.71060207106251</v>
      </c>
    </row>
    <row r="30" spans="1:4" x14ac:dyDescent="0.25">
      <c r="A30" s="112" t="s">
        <v>104</v>
      </c>
      <c r="B30" s="56">
        <v>136.08780260249867</v>
      </c>
      <c r="C30" s="56">
        <v>117.81646561425102</v>
      </c>
      <c r="D30" s="99">
        <v>128.61445970753829</v>
      </c>
    </row>
    <row r="31" spans="1:4" x14ac:dyDescent="0.25">
      <c r="A31" s="112" t="s">
        <v>105</v>
      </c>
      <c r="B31" s="56">
        <v>130.73045353358768</v>
      </c>
      <c r="C31" s="56">
        <v>114.28583601737441</v>
      </c>
      <c r="D31" s="99">
        <v>125.19917314114709</v>
      </c>
    </row>
    <row r="32" spans="1:4" x14ac:dyDescent="0.25">
      <c r="A32" s="112" t="s">
        <v>106</v>
      </c>
      <c r="B32" s="56">
        <v>136.65076072950453</v>
      </c>
      <c r="C32" s="56">
        <v>123.11811070320995</v>
      </c>
      <c r="D32" s="99">
        <v>130.15997031423663</v>
      </c>
    </row>
    <row r="33" spans="1:4" x14ac:dyDescent="0.25">
      <c r="A33" s="112" t="s">
        <v>107</v>
      </c>
      <c r="B33" s="56">
        <v>140.26189629565263</v>
      </c>
      <c r="C33" s="56">
        <v>129.20346908937341</v>
      </c>
      <c r="D33" s="99">
        <v>134.48798732126031</v>
      </c>
    </row>
    <row r="34" spans="1:4" x14ac:dyDescent="0.25">
      <c r="A34" s="112" t="s">
        <v>108</v>
      </c>
      <c r="B34" s="56">
        <v>139.11225547980212</v>
      </c>
      <c r="C34" s="56">
        <v>134.20027618965977</v>
      </c>
      <c r="D34" s="99">
        <v>134.76856049853575</v>
      </c>
    </row>
    <row r="35" spans="1:4" x14ac:dyDescent="0.25">
      <c r="A35" s="112" t="s">
        <v>109</v>
      </c>
      <c r="B35" s="56">
        <v>143.67637525282376</v>
      </c>
      <c r="C35" s="56">
        <v>134.44522707081316</v>
      </c>
      <c r="D35" s="99">
        <v>135.33842749101018</v>
      </c>
    </row>
    <row r="36" spans="1:4" x14ac:dyDescent="0.25">
      <c r="A36" s="112" t="s">
        <v>110</v>
      </c>
      <c r="B36" s="56">
        <v>139.17662621867072</v>
      </c>
      <c r="C36" s="56">
        <v>127.19864846693947</v>
      </c>
      <c r="D36" s="99">
        <v>129.44069565774521</v>
      </c>
    </row>
    <row r="37" spans="1:4" x14ac:dyDescent="0.25">
      <c r="A37" s="112" t="s">
        <v>111</v>
      </c>
      <c r="B37" s="56">
        <v>140.33592836211341</v>
      </c>
      <c r="C37" s="56">
        <v>130.17776790831579</v>
      </c>
      <c r="D37" s="99">
        <v>133.11964804217232</v>
      </c>
    </row>
    <row r="38" spans="1:4" x14ac:dyDescent="0.25">
      <c r="A38" s="112" t="s">
        <v>112</v>
      </c>
      <c r="B38" s="56">
        <v>144.32094015579318</v>
      </c>
      <c r="C38" s="56">
        <v>135.49933560077216</v>
      </c>
      <c r="D38" s="99">
        <v>137.00825168116992</v>
      </c>
    </row>
    <row r="39" spans="1:4" x14ac:dyDescent="0.25">
      <c r="A39" s="112" t="s">
        <v>113</v>
      </c>
      <c r="B39" s="56">
        <v>137.40603072645177</v>
      </c>
      <c r="C39" s="56">
        <v>131.48485430509734</v>
      </c>
      <c r="D39" s="99">
        <v>130.03236424502859</v>
      </c>
    </row>
    <row r="40" spans="1:4" x14ac:dyDescent="0.25">
      <c r="A40" s="112" t="s">
        <v>114</v>
      </c>
      <c r="B40" s="56">
        <v>133.91200302759708</v>
      </c>
      <c r="C40" s="56">
        <v>135.59917016988067</v>
      </c>
      <c r="D40" s="99">
        <v>131.70379018501103</v>
      </c>
    </row>
    <row r="41" spans="1:4" x14ac:dyDescent="0.25">
      <c r="A41" s="112" t="s">
        <v>115</v>
      </c>
      <c r="B41" s="56">
        <v>121.36256732916313</v>
      </c>
      <c r="C41" s="56">
        <v>125.36391132004374</v>
      </c>
      <c r="D41" s="99">
        <v>122.83018515338088</v>
      </c>
    </row>
    <row r="42" spans="1:4" x14ac:dyDescent="0.25">
      <c r="A42" s="112" t="s">
        <v>116</v>
      </c>
      <c r="B42" s="56">
        <v>121.13989945359189</v>
      </c>
      <c r="C42" s="56">
        <v>117.36584665866923</v>
      </c>
      <c r="D42" s="99">
        <v>120.54413221198983</v>
      </c>
    </row>
    <row r="43" spans="1:4" x14ac:dyDescent="0.25">
      <c r="A43" s="112" t="s">
        <v>117</v>
      </c>
      <c r="B43" s="56">
        <v>118.88792402652119</v>
      </c>
      <c r="C43" s="56">
        <v>110.47738068720881</v>
      </c>
      <c r="D43" s="99">
        <v>117.24283684131376</v>
      </c>
    </row>
    <row r="44" spans="1:4" x14ac:dyDescent="0.25">
      <c r="A44" s="112" t="s">
        <v>118</v>
      </c>
      <c r="B44" s="56">
        <v>122.14905084602358</v>
      </c>
      <c r="C44" s="56">
        <v>115.25307926929547</v>
      </c>
      <c r="D44" s="99">
        <v>121.95269320884772</v>
      </c>
    </row>
    <row r="45" spans="1:4" x14ac:dyDescent="0.25">
      <c r="A45" s="112" t="s">
        <v>119</v>
      </c>
      <c r="B45" s="56">
        <v>126.87735602049344</v>
      </c>
      <c r="C45" s="56">
        <v>120.17033229505154</v>
      </c>
      <c r="D45" s="99">
        <v>124.75646728737439</v>
      </c>
    </row>
    <row r="46" spans="1:4" x14ac:dyDescent="0.25">
      <c r="A46" s="112" t="s">
        <v>120</v>
      </c>
      <c r="B46" s="56">
        <v>126.56181934803759</v>
      </c>
      <c r="C46" s="56">
        <v>114.47122359722461</v>
      </c>
      <c r="D46" s="99">
        <v>119.35269730220837</v>
      </c>
    </row>
    <row r="47" spans="1:4" x14ac:dyDescent="0.25">
      <c r="A47" s="112" t="s">
        <v>121</v>
      </c>
      <c r="B47" s="56">
        <v>115.62951266891601</v>
      </c>
      <c r="C47" s="56">
        <v>108.07438067374531</v>
      </c>
      <c r="D47" s="99">
        <v>111.90616237649841</v>
      </c>
    </row>
    <row r="48" spans="1:4" x14ac:dyDescent="0.25">
      <c r="A48" s="112" t="s">
        <v>122</v>
      </c>
      <c r="B48" s="56">
        <v>118.16020882187826</v>
      </c>
      <c r="C48" s="56">
        <v>109.43777526723812</v>
      </c>
      <c r="D48" s="99">
        <v>114.03319715493639</v>
      </c>
    </row>
    <row r="49" spans="1:4" x14ac:dyDescent="0.25">
      <c r="A49" s="112" t="s">
        <v>123</v>
      </c>
      <c r="B49" s="56">
        <v>112.39454003505517</v>
      </c>
      <c r="C49" s="56">
        <v>104.56544609333764</v>
      </c>
      <c r="D49" s="99">
        <v>108.56304353822976</v>
      </c>
    </row>
    <row r="50" spans="1:4" x14ac:dyDescent="0.25">
      <c r="A50" s="112" t="s">
        <v>124</v>
      </c>
      <c r="B50" s="56">
        <v>85.720100477806952</v>
      </c>
      <c r="C50" s="56">
        <v>84.308078095924017</v>
      </c>
      <c r="D50" s="99">
        <v>86.209806090386749</v>
      </c>
    </row>
    <row r="51" spans="1:4" x14ac:dyDescent="0.25">
      <c r="A51" s="112" t="s">
        <v>125</v>
      </c>
      <c r="B51" s="56">
        <v>76.495419158698439</v>
      </c>
      <c r="C51" s="56">
        <v>79.962973611327229</v>
      </c>
      <c r="D51" s="99">
        <v>78.598976125918895</v>
      </c>
    </row>
    <row r="52" spans="1:4" x14ac:dyDescent="0.25">
      <c r="A52" s="112" t="s">
        <v>126</v>
      </c>
      <c r="B52" s="56">
        <v>72.285166946597428</v>
      </c>
      <c r="C52" s="56">
        <v>79.43104521067599</v>
      </c>
      <c r="D52" s="99">
        <v>78.054390084812653</v>
      </c>
    </row>
    <row r="53" spans="1:4" x14ac:dyDescent="0.25">
      <c r="A53" s="112" t="s">
        <v>127</v>
      </c>
      <c r="B53" s="56">
        <v>73.945857691502937</v>
      </c>
      <c r="C53" s="56">
        <v>77.487083114409089</v>
      </c>
      <c r="D53" s="99">
        <v>77.11405615556906</v>
      </c>
    </row>
    <row r="54" spans="1:4" x14ac:dyDescent="0.25">
      <c r="A54" s="112" t="s">
        <v>128</v>
      </c>
      <c r="B54" s="56">
        <v>74.280888521999813</v>
      </c>
      <c r="C54" s="56">
        <v>72.686093562613124</v>
      </c>
      <c r="D54" s="99">
        <v>71.75020533542866</v>
      </c>
    </row>
    <row r="55" spans="1:4" x14ac:dyDescent="0.25">
      <c r="A55" s="112" t="s">
        <v>129</v>
      </c>
      <c r="B55" s="56">
        <v>64.693878834375113</v>
      </c>
      <c r="C55" s="56">
        <v>67.643987676957963</v>
      </c>
      <c r="D55" s="99">
        <v>67.373762092098843</v>
      </c>
    </row>
    <row r="56" spans="1:4" x14ac:dyDescent="0.25">
      <c r="A56" s="112" t="s">
        <v>130</v>
      </c>
      <c r="B56" s="56">
        <v>70.146097566831799</v>
      </c>
      <c r="C56" s="56">
        <v>76.973730965094191</v>
      </c>
      <c r="D56" s="99">
        <v>75.507741345879182</v>
      </c>
    </row>
    <row r="57" spans="1:4" x14ac:dyDescent="0.25">
      <c r="A57" s="112" t="s">
        <v>131</v>
      </c>
      <c r="B57" s="56">
        <v>83.27870014554874</v>
      </c>
      <c r="C57" s="56">
        <v>83.180618936835117</v>
      </c>
      <c r="D57" s="99">
        <v>80.236516158541207</v>
      </c>
    </row>
    <row r="58" spans="1:4" x14ac:dyDescent="0.25">
      <c r="A58" s="112" t="s">
        <v>132</v>
      </c>
      <c r="B58" s="56">
        <v>83.685819343464203</v>
      </c>
      <c r="C58" s="56">
        <v>84.033251830740681</v>
      </c>
      <c r="D58" s="99">
        <v>82.411363169186615</v>
      </c>
    </row>
    <row r="59" spans="1:4" x14ac:dyDescent="0.25">
      <c r="A59" s="112" t="s">
        <v>133</v>
      </c>
      <c r="B59" s="56">
        <v>83.916233431394858</v>
      </c>
      <c r="C59" s="56">
        <v>84.353342796427967</v>
      </c>
      <c r="D59" s="99">
        <v>83.122655772394921</v>
      </c>
    </row>
    <row r="60" spans="1:4" x14ac:dyDescent="0.25">
      <c r="A60" s="112" t="s">
        <v>134</v>
      </c>
      <c r="B60" s="56">
        <v>93.21966314552246</v>
      </c>
      <c r="C60" s="56">
        <v>91.947399554885749</v>
      </c>
      <c r="D60" s="99">
        <v>89.851402109504519</v>
      </c>
    </row>
    <row r="61" spans="1:4" x14ac:dyDescent="0.25">
      <c r="A61" s="112" t="s">
        <v>135</v>
      </c>
      <c r="B61" s="56">
        <v>95.118628525955813</v>
      </c>
      <c r="C61" s="56">
        <v>95.164482480123837</v>
      </c>
      <c r="D61" s="99">
        <v>92.836796820704564</v>
      </c>
    </row>
    <row r="62" spans="1:4" x14ac:dyDescent="0.25">
      <c r="A62" s="112" t="s">
        <v>136</v>
      </c>
      <c r="B62" s="56">
        <v>95.439624706015508</v>
      </c>
      <c r="C62" s="56">
        <v>96.801646707990017</v>
      </c>
      <c r="D62" s="99">
        <v>95.007256816557828</v>
      </c>
    </row>
    <row r="63" spans="1:4" x14ac:dyDescent="0.25">
      <c r="A63" s="112" t="s">
        <v>137</v>
      </c>
      <c r="B63" s="56">
        <v>94.797775264943326</v>
      </c>
      <c r="C63" s="56">
        <v>96.156130495268428</v>
      </c>
      <c r="D63" s="99">
        <v>96.918589285539497</v>
      </c>
    </row>
    <row r="64" spans="1:4" x14ac:dyDescent="0.25">
      <c r="A64" s="112" t="s">
        <v>138</v>
      </c>
      <c r="B64" s="56">
        <v>95.392747258526839</v>
      </c>
      <c r="C64" s="56">
        <v>99.737734007509232</v>
      </c>
      <c r="D64" s="99">
        <v>98.870499416696106</v>
      </c>
    </row>
    <row r="65" spans="1:4" x14ac:dyDescent="0.25">
      <c r="A65" s="112" t="s">
        <v>139</v>
      </c>
      <c r="B65" s="56">
        <v>100</v>
      </c>
      <c r="C65" s="56">
        <v>100</v>
      </c>
      <c r="D65" s="99">
        <v>100</v>
      </c>
    </row>
    <row r="66" spans="1:4" x14ac:dyDescent="0.25">
      <c r="A66" s="112" t="s">
        <v>140</v>
      </c>
      <c r="B66" s="56">
        <v>101.29830520877042</v>
      </c>
      <c r="C66" s="56">
        <v>95.199402424149667</v>
      </c>
      <c r="D66" s="99">
        <v>96.859413528201046</v>
      </c>
    </row>
    <row r="67" spans="1:4" x14ac:dyDescent="0.25">
      <c r="A67" s="112" t="s">
        <v>141</v>
      </c>
      <c r="B67" s="56">
        <v>107.11868340686993</v>
      </c>
      <c r="C67" s="56">
        <v>101.65891037163237</v>
      </c>
      <c r="D67" s="99">
        <v>102.51634897145414</v>
      </c>
    </row>
    <row r="68" spans="1:4" x14ac:dyDescent="0.25">
      <c r="A68" s="112" t="s">
        <v>142</v>
      </c>
      <c r="B68" s="56">
        <v>113.71645547042661</v>
      </c>
      <c r="C68" s="56">
        <v>105.95510307518762</v>
      </c>
      <c r="D68" s="99">
        <v>106.46679795082807</v>
      </c>
    </row>
    <row r="69" spans="1:4" x14ac:dyDescent="0.25">
      <c r="A69" s="112" t="s">
        <v>143</v>
      </c>
      <c r="B69" s="56">
        <v>111.8215775747438</v>
      </c>
      <c r="C69" s="56">
        <v>101.68116778837116</v>
      </c>
      <c r="D69" s="99">
        <v>99.963960628989355</v>
      </c>
    </row>
    <row r="70" spans="1:4" x14ac:dyDescent="0.25">
      <c r="A70" s="112" t="s">
        <v>144</v>
      </c>
      <c r="B70" s="56">
        <v>115.26892791277592</v>
      </c>
      <c r="C70" s="56">
        <v>103.63155488165991</v>
      </c>
      <c r="D70" s="99">
        <v>96.40407164804931</v>
      </c>
    </row>
    <row r="71" spans="1:4" x14ac:dyDescent="0.25">
      <c r="A71" s="112" t="s">
        <v>145</v>
      </c>
      <c r="B71" s="56">
        <v>115.80467425319081</v>
      </c>
      <c r="C71" s="56">
        <v>103.29948308598229</v>
      </c>
      <c r="D71" s="99">
        <v>95.856006250383757</v>
      </c>
    </row>
    <row r="72" spans="1:4" x14ac:dyDescent="0.25">
      <c r="A72" s="112" t="s">
        <v>146</v>
      </c>
      <c r="B72" s="56">
        <v>117.17646843604257</v>
      </c>
      <c r="C72" s="56">
        <v>104.34065640973553</v>
      </c>
      <c r="D72" s="99">
        <v>96.752986151093054</v>
      </c>
    </row>
    <row r="73" spans="1:4" x14ac:dyDescent="0.25">
      <c r="A73" s="112" t="s">
        <v>147</v>
      </c>
      <c r="B73" s="56">
        <v>117.73085142021516</v>
      </c>
      <c r="C73" s="56">
        <v>105.91657013548902</v>
      </c>
      <c r="D73" s="99">
        <v>99.778602580063009</v>
      </c>
    </row>
    <row r="74" spans="1:4" x14ac:dyDescent="0.25">
      <c r="A74" s="112" t="s">
        <v>148</v>
      </c>
      <c r="B74" s="56">
        <v>119.85339935812196</v>
      </c>
      <c r="C74" s="56">
        <v>109.69042932784477</v>
      </c>
      <c r="D74" s="99">
        <v>104.25469245958475</v>
      </c>
    </row>
    <row r="75" spans="1:4" x14ac:dyDescent="0.25">
      <c r="A75" s="112" t="s">
        <v>149</v>
      </c>
      <c r="B75" s="56">
        <v>123.0961753719611</v>
      </c>
      <c r="C75" s="56">
        <v>114.94123684089882</v>
      </c>
      <c r="D75" s="99">
        <v>106.68223330198057</v>
      </c>
    </row>
    <row r="76" spans="1:4" x14ac:dyDescent="0.25">
      <c r="A76" s="112" t="s">
        <v>150</v>
      </c>
      <c r="B76" s="56">
        <v>128.07238792574154</v>
      </c>
      <c r="C76" s="56">
        <v>119.14959284776829</v>
      </c>
      <c r="D76" s="99">
        <v>110.53746715300538</v>
      </c>
    </row>
    <row r="77" spans="1:4" x14ac:dyDescent="0.25">
      <c r="A77" s="112" t="s">
        <v>151</v>
      </c>
      <c r="B77" s="56">
        <v>133.38120168621609</v>
      </c>
      <c r="C77" s="56">
        <v>119.97330473385941</v>
      </c>
      <c r="D77" s="99">
        <v>114.18020219421929</v>
      </c>
    </row>
    <row r="78" spans="1:4" x14ac:dyDescent="0.25">
      <c r="A78" s="112" t="s">
        <v>152</v>
      </c>
      <c r="B78" s="56">
        <v>133.17196820108364</v>
      </c>
      <c r="C78" s="56">
        <v>124.31014363873314</v>
      </c>
      <c r="D78" s="99">
        <v>117.65857990640443</v>
      </c>
    </row>
    <row r="79" spans="1:4" x14ac:dyDescent="0.25">
      <c r="A79" s="112" t="s">
        <v>153</v>
      </c>
      <c r="B79" s="56">
        <v>132.35304206050392</v>
      </c>
      <c r="C79" s="56">
        <v>118.49287975694762</v>
      </c>
      <c r="D79" s="99">
        <v>116.08112328935346</v>
      </c>
    </row>
    <row r="80" spans="1:4" x14ac:dyDescent="0.25">
      <c r="A80" s="112" t="s">
        <v>154</v>
      </c>
      <c r="B80" s="56">
        <v>132.91802963798031</v>
      </c>
      <c r="C80" s="56">
        <v>123.27757674335136</v>
      </c>
      <c r="D80" s="99">
        <v>118.51035486767323</v>
      </c>
    </row>
    <row r="81" spans="1:4" x14ac:dyDescent="0.25">
      <c r="A81" s="112" t="s">
        <v>155</v>
      </c>
      <c r="B81" s="56">
        <v>131.17081570188688</v>
      </c>
      <c r="C81" s="56">
        <v>124.93130621552848</v>
      </c>
      <c r="D81" s="99">
        <v>119.06189072328792</v>
      </c>
    </row>
    <row r="82" spans="1:4" x14ac:dyDescent="0.25">
      <c r="A82" s="112" t="s">
        <v>156</v>
      </c>
      <c r="B82" s="56">
        <v>124.84736245756733</v>
      </c>
      <c r="C82" s="56">
        <v>122.00126897951789</v>
      </c>
      <c r="D82" s="99">
        <v>114.55082930597071</v>
      </c>
    </row>
    <row r="83" spans="1:4" x14ac:dyDescent="0.25">
      <c r="A83" s="112" t="s">
        <v>157</v>
      </c>
      <c r="B83" s="56">
        <v>123.19484668216289</v>
      </c>
      <c r="C83" s="56">
        <v>124.28664212442781</v>
      </c>
      <c r="D83" s="99">
        <v>117.98435802312038</v>
      </c>
    </row>
    <row r="84" spans="1:4" x14ac:dyDescent="0.25">
      <c r="A84" s="112" t="s">
        <v>158</v>
      </c>
      <c r="B84" s="56">
        <v>104.89957936066021</v>
      </c>
      <c r="C84" s="56">
        <v>100.9564042649028</v>
      </c>
      <c r="D84" s="99">
        <v>105.47575974108605</v>
      </c>
    </row>
    <row r="85" spans="1:4" x14ac:dyDescent="0.25">
      <c r="A85" s="112" t="s">
        <v>159</v>
      </c>
      <c r="B85" s="56">
        <v>99.332968222807352</v>
      </c>
      <c r="C85" s="56">
        <v>92.067753212626315</v>
      </c>
      <c r="D85" s="99">
        <v>104.45927150638343</v>
      </c>
    </row>
    <row r="86" spans="1:4" x14ac:dyDescent="0.25">
      <c r="A86" s="112" t="s">
        <v>160</v>
      </c>
      <c r="B86" s="56">
        <v>100.17353230713644</v>
      </c>
      <c r="C86" s="56">
        <v>100.06948199697088</v>
      </c>
      <c r="D86" s="99">
        <v>107.42544521971114</v>
      </c>
    </row>
    <row r="87" spans="1:4" x14ac:dyDescent="0.25">
      <c r="A87" s="112" t="s">
        <v>161</v>
      </c>
      <c r="B87" s="56">
        <v>104.82854859419106</v>
      </c>
      <c r="C87" s="56">
        <v>99.297050790027512</v>
      </c>
      <c r="D87" s="99">
        <v>108.87244821231373</v>
      </c>
    </row>
    <row r="88" spans="1:4" x14ac:dyDescent="0.25">
      <c r="A88" s="112" t="s">
        <v>162</v>
      </c>
      <c r="B88" s="56">
        <v>108.66924073398647</v>
      </c>
      <c r="C88" s="56">
        <v>100.0096801016138</v>
      </c>
      <c r="D88" s="99">
        <v>110.72745247919728</v>
      </c>
    </row>
    <row r="89" spans="1:4" x14ac:dyDescent="0.25">
      <c r="A89" s="112" t="s">
        <v>163</v>
      </c>
      <c r="B89" s="56">
        <v>115.28150478893141</v>
      </c>
      <c r="C89" s="56">
        <v>106.99815106650689</v>
      </c>
      <c r="D89" s="99">
        <v>115.51303601890422</v>
      </c>
    </row>
    <row r="90" spans="1:4" x14ac:dyDescent="0.25">
      <c r="A90" s="112" t="s">
        <v>164</v>
      </c>
      <c r="B90" s="56">
        <v>125.41575150836761</v>
      </c>
      <c r="C90" s="56">
        <v>115.71046407054749</v>
      </c>
      <c r="D90" s="99">
        <v>120.38965234020098</v>
      </c>
    </row>
    <row r="91" spans="1:4" x14ac:dyDescent="0.25">
      <c r="A91" s="112" t="s">
        <v>165</v>
      </c>
      <c r="B91" s="56">
        <v>129.35362860027371</v>
      </c>
      <c r="C91" s="56">
        <v>118.72671897216406</v>
      </c>
      <c r="D91" s="99">
        <v>123.62305131561502</v>
      </c>
    </row>
    <row r="92" spans="1:4" x14ac:dyDescent="0.25">
      <c r="A92" s="112" t="s">
        <v>166</v>
      </c>
      <c r="B92" s="56">
        <v>130.43521136583732</v>
      </c>
      <c r="C92" s="56">
        <v>114.79859168155464</v>
      </c>
      <c r="D92" s="99">
        <v>123.42229867117054</v>
      </c>
    </row>
    <row r="93" spans="1:4" x14ac:dyDescent="0.25">
      <c r="A93" s="112" t="s">
        <v>167</v>
      </c>
      <c r="B93" s="56">
        <v>128.56097098057327</v>
      </c>
      <c r="C93" s="56">
        <v>109.74305635915358</v>
      </c>
      <c r="D93" s="99">
        <v>119.26388917315005</v>
      </c>
    </row>
    <row r="94" spans="1:4" x14ac:dyDescent="0.25">
      <c r="A94" s="112" t="s">
        <v>168</v>
      </c>
      <c r="B94" s="56">
        <v>123.65504601421644</v>
      </c>
      <c r="C94" s="56">
        <v>105.39047024672499</v>
      </c>
      <c r="D94" s="99">
        <v>117.77168124110695</v>
      </c>
    </row>
    <row r="95" spans="1:4" x14ac:dyDescent="0.25">
      <c r="A95" s="112" t="s">
        <v>169</v>
      </c>
      <c r="B95" s="56">
        <v>132.89556276375708</v>
      </c>
      <c r="C95" s="56">
        <v>111.62181410898668</v>
      </c>
      <c r="D95" s="99">
        <v>121.05882782168254</v>
      </c>
    </row>
    <row r="96" spans="1:4" x14ac:dyDescent="0.25">
      <c r="A96" s="112" t="s">
        <v>170</v>
      </c>
      <c r="B96" s="56">
        <v>139.98074594595829</v>
      </c>
      <c r="C96" s="56">
        <v>118.44119005942184</v>
      </c>
      <c r="D96" s="99">
        <v>124.88665395351902</v>
      </c>
    </row>
    <row r="97" spans="1:4" x14ac:dyDescent="0.25">
      <c r="A97" s="112" t="s">
        <v>171</v>
      </c>
      <c r="B97" s="56">
        <v>140.96691595559676</v>
      </c>
      <c r="C97" s="56">
        <v>123.97340221657282</v>
      </c>
      <c r="D97" s="99">
        <v>128.28040588340508</v>
      </c>
    </row>
    <row r="98" spans="1:4" x14ac:dyDescent="0.25">
      <c r="A98" s="112" t="s">
        <v>172</v>
      </c>
      <c r="B98" s="56">
        <v>142.76069291727504</v>
      </c>
      <c r="C98" s="56">
        <v>124.2079912988157</v>
      </c>
      <c r="D98" s="99">
        <v>127.74551042872615</v>
      </c>
    </row>
    <row r="99" spans="1:4" x14ac:dyDescent="0.25">
      <c r="A99" s="112" t="s">
        <v>173</v>
      </c>
      <c r="B99" s="56">
        <v>138.57064945845113</v>
      </c>
      <c r="C99" s="56">
        <v>123.36294228733642</v>
      </c>
      <c r="D99" s="99">
        <v>124.07812623746297</v>
      </c>
    </row>
    <row r="100" spans="1:4" x14ac:dyDescent="0.25">
      <c r="A100" s="112" t="s">
        <v>174</v>
      </c>
      <c r="B100" s="56">
        <v>141.96391922901461</v>
      </c>
      <c r="C100" s="56">
        <v>129.291868186329</v>
      </c>
      <c r="D100" s="99">
        <v>126.58219512694311</v>
      </c>
    </row>
    <row r="101" spans="1:4" x14ac:dyDescent="0.25">
      <c r="A101" s="112" t="s">
        <v>175</v>
      </c>
      <c r="B101" s="56">
        <v>149.27880190391036</v>
      </c>
      <c r="C101" s="56">
        <v>131.93719454635345</v>
      </c>
      <c r="D101" s="99">
        <v>131.54646275798183</v>
      </c>
    </row>
    <row r="102" spans="1:4" x14ac:dyDescent="0.25">
      <c r="A102" s="112" t="s">
        <v>176</v>
      </c>
      <c r="B102" s="56">
        <v>154.03328984783121</v>
      </c>
      <c r="C102" s="56">
        <v>130.65952338792647</v>
      </c>
      <c r="D102" s="99">
        <v>134.60802957186118</v>
      </c>
    </row>
    <row r="103" spans="1:4" x14ac:dyDescent="0.25">
      <c r="A103" s="112" t="s">
        <v>177</v>
      </c>
      <c r="B103" s="56">
        <v>156.21886508556275</v>
      </c>
      <c r="C103" s="56">
        <v>134.77549236865437</v>
      </c>
      <c r="D103" s="99">
        <v>138.08000028475553</v>
      </c>
    </row>
    <row r="104" spans="1:4" x14ac:dyDescent="0.25">
      <c r="A104" s="112" t="s">
        <v>178</v>
      </c>
      <c r="B104" s="56">
        <v>152.43516906179934</v>
      </c>
      <c r="C104" s="56">
        <v>131.67552503899734</v>
      </c>
      <c r="D104" s="99">
        <v>139.77064722261031</v>
      </c>
    </row>
    <row r="105" spans="1:4" x14ac:dyDescent="0.25">
      <c r="A105" s="112" t="s">
        <v>179</v>
      </c>
      <c r="B105" s="56">
        <v>156.03364200036359</v>
      </c>
      <c r="C105" s="56">
        <v>141.45005877082818</v>
      </c>
      <c r="D105" s="99">
        <v>145.96096535682094</v>
      </c>
    </row>
    <row r="106" spans="1:4" x14ac:dyDescent="0.25">
      <c r="A106" s="112" t="s">
        <v>180</v>
      </c>
      <c r="B106" s="56">
        <v>148.70755447216564</v>
      </c>
      <c r="C106" s="56">
        <v>137.85874107210873</v>
      </c>
      <c r="D106" s="99">
        <v>144.04820911021906</v>
      </c>
    </row>
    <row r="107" spans="1:4" x14ac:dyDescent="0.25">
      <c r="A107" s="112" t="s">
        <v>181</v>
      </c>
      <c r="B107" s="56">
        <v>152.85878111776415</v>
      </c>
      <c r="C107" s="56">
        <v>139.09752139975632</v>
      </c>
      <c r="D107" s="99">
        <v>148.28287969702012</v>
      </c>
    </row>
    <row r="108" spans="1:4" x14ac:dyDescent="0.25">
      <c r="A108" s="112" t="s">
        <v>182</v>
      </c>
      <c r="B108" s="56">
        <v>160.15016790129667</v>
      </c>
      <c r="C108" s="56">
        <v>142.00542051605507</v>
      </c>
      <c r="D108" s="99">
        <v>148.61515379912814</v>
      </c>
    </row>
    <row r="109" spans="1:4" x14ac:dyDescent="0.25">
      <c r="A109" s="112" t="s">
        <v>183</v>
      </c>
      <c r="B109" s="56">
        <v>161.47708550332084</v>
      </c>
      <c r="C109" s="56">
        <v>144.82384686215585</v>
      </c>
      <c r="D109" s="99">
        <v>149.90527429520785</v>
      </c>
    </row>
    <row r="110" spans="1:4" x14ac:dyDescent="0.25">
      <c r="A110" s="112" t="s">
        <v>184</v>
      </c>
      <c r="B110" s="56">
        <v>164.25543178130869</v>
      </c>
      <c r="C110" s="56">
        <v>149.98179016096066</v>
      </c>
      <c r="D110" s="99">
        <v>153.0584078072846</v>
      </c>
    </row>
    <row r="111" spans="1:4" x14ac:dyDescent="0.25">
      <c r="A111" s="112" t="s">
        <v>185</v>
      </c>
      <c r="B111" s="56">
        <v>168.16323870567936</v>
      </c>
      <c r="C111" s="56">
        <v>156.28852974424251</v>
      </c>
      <c r="D111" s="99">
        <v>158.81073635108933</v>
      </c>
    </row>
    <row r="112" spans="1:4" x14ac:dyDescent="0.25">
      <c r="A112" s="112" t="s">
        <v>186</v>
      </c>
      <c r="B112" s="56">
        <v>170.45268750693157</v>
      </c>
      <c r="C112" s="56">
        <v>158.2226072297066</v>
      </c>
      <c r="D112" s="99">
        <v>160.97016207038624</v>
      </c>
    </row>
    <row r="113" spans="1:4" x14ac:dyDescent="0.25">
      <c r="A113" s="112" t="s">
        <v>187</v>
      </c>
      <c r="B113" s="56">
        <v>182.18336856764242</v>
      </c>
      <c r="C113" s="56">
        <v>162.21535942404759</v>
      </c>
      <c r="D113" s="99">
        <v>162.32826794782923</v>
      </c>
    </row>
    <row r="114" spans="1:4" x14ac:dyDescent="0.25">
      <c r="A114" s="112" t="s">
        <v>188</v>
      </c>
      <c r="B114" s="56">
        <v>195.5689950275605</v>
      </c>
      <c r="C114" s="56">
        <v>162.03932813959526</v>
      </c>
      <c r="D114" s="99">
        <v>161.78696549385953</v>
      </c>
    </row>
    <row r="115" spans="1:4" x14ac:dyDescent="0.25">
      <c r="A115" s="112" t="s">
        <v>189</v>
      </c>
      <c r="B115" s="56">
        <v>198.74851507109935</v>
      </c>
      <c r="C115" s="56">
        <v>159.16778053164549</v>
      </c>
      <c r="D115" s="99">
        <v>165.82764637991193</v>
      </c>
    </row>
    <row r="116" spans="1:4" x14ac:dyDescent="0.25">
      <c r="A116" s="112" t="s">
        <v>190</v>
      </c>
      <c r="B116" s="56">
        <v>197.74050703104544</v>
      </c>
      <c r="C116" s="56">
        <v>161.60682528967448</v>
      </c>
      <c r="D116" s="99">
        <v>165.89589871957898</v>
      </c>
    </row>
    <row r="117" spans="1:4" x14ac:dyDescent="0.25">
      <c r="A117" s="112" t="s">
        <v>191</v>
      </c>
      <c r="B117" s="56">
        <v>202.52898112439559</v>
      </c>
      <c r="C117" s="56">
        <v>165.39147234175121</v>
      </c>
      <c r="D117" s="99">
        <v>168.2065118249181</v>
      </c>
    </row>
    <row r="118" spans="1:4" x14ac:dyDescent="0.25">
      <c r="A118" s="112" t="s">
        <v>192</v>
      </c>
      <c r="B118" s="56">
        <v>210.6789683760166</v>
      </c>
      <c r="C118" s="56">
        <v>169.18764007814295</v>
      </c>
      <c r="D118" s="99">
        <v>173.26376993177436</v>
      </c>
    </row>
    <row r="119" spans="1:4" x14ac:dyDescent="0.25">
      <c r="A119" s="112" t="s">
        <v>193</v>
      </c>
      <c r="B119" s="56">
        <v>211.08114257489814</v>
      </c>
      <c r="C119" s="56">
        <v>166.19422203596739</v>
      </c>
      <c r="D119" s="99">
        <v>175.62617294804724</v>
      </c>
    </row>
    <row r="120" spans="1:4" x14ac:dyDescent="0.25">
      <c r="A120" s="112" t="s">
        <v>194</v>
      </c>
      <c r="B120" s="56">
        <v>208.72572234144849</v>
      </c>
      <c r="C120" s="56">
        <v>158.0358392128305</v>
      </c>
      <c r="D120" s="99">
        <v>174.54908517838598</v>
      </c>
    </row>
    <row r="121" spans="1:4" x14ac:dyDescent="0.25">
      <c r="A121" s="112" t="s">
        <v>195</v>
      </c>
      <c r="B121" s="56">
        <v>215.75988342379154</v>
      </c>
      <c r="C121" s="56">
        <v>164.26650137779544</v>
      </c>
      <c r="D121" s="99">
        <v>177.41043326442843</v>
      </c>
    </row>
    <row r="122" spans="1:4" x14ac:dyDescent="0.25">
      <c r="A122" s="112" t="s">
        <v>196</v>
      </c>
      <c r="B122" s="56">
        <v>208.27581318079487</v>
      </c>
      <c r="C122" s="56">
        <v>153.0679531203586</v>
      </c>
      <c r="D122" s="99">
        <v>172.39046033400044</v>
      </c>
    </row>
    <row r="123" spans="1:4" x14ac:dyDescent="0.25">
      <c r="A123" s="112" t="s">
        <v>197</v>
      </c>
      <c r="B123" s="56">
        <v>213.41801191601846</v>
      </c>
      <c r="C123" s="56">
        <v>161.73815427389266</v>
      </c>
      <c r="D123" s="99">
        <v>182.06422838816806</v>
      </c>
    </row>
    <row r="124" spans="1:4" x14ac:dyDescent="0.25">
      <c r="A124" s="112" t="s">
        <v>198</v>
      </c>
      <c r="B124" s="56">
        <v>214.70119628959284</v>
      </c>
      <c r="C124" s="56">
        <v>167.4650932638593</v>
      </c>
      <c r="D124" s="99">
        <v>182.90799460032338</v>
      </c>
    </row>
    <row r="125" spans="1:4" x14ac:dyDescent="0.25">
      <c r="A125" s="112" t="s">
        <v>199</v>
      </c>
      <c r="B125" s="56">
        <v>221.04171406815064</v>
      </c>
      <c r="C125" s="56">
        <v>172.52497440652709</v>
      </c>
      <c r="D125" s="99">
        <v>180.56854999817577</v>
      </c>
    </row>
    <row r="126" spans="1:4" x14ac:dyDescent="0.25">
      <c r="A126" s="112" t="s">
        <v>200</v>
      </c>
      <c r="B126" s="56">
        <v>235.43011773099431</v>
      </c>
      <c r="C126" s="56">
        <v>187.07716660017275</v>
      </c>
      <c r="D126" s="99">
        <v>185.35235381585753</v>
      </c>
    </row>
    <row r="127" spans="1:4" x14ac:dyDescent="0.25">
      <c r="A127" s="112" t="s">
        <v>201</v>
      </c>
      <c r="B127" s="56">
        <v>257.71557051568618</v>
      </c>
      <c r="C127" s="56">
        <v>200.84250968904888</v>
      </c>
      <c r="D127" s="99">
        <v>185.09020076154303</v>
      </c>
    </row>
    <row r="128" spans="1:4" x14ac:dyDescent="0.25">
      <c r="A128" s="112" t="s">
        <v>202</v>
      </c>
      <c r="B128" s="56">
        <v>280.40799957924628</v>
      </c>
      <c r="C128" s="56">
        <v>203.78130673532269</v>
      </c>
      <c r="D128" s="99">
        <v>186.30076768309559</v>
      </c>
    </row>
    <row r="129" spans="1:4" x14ac:dyDescent="0.25">
      <c r="A129" s="112" t="s">
        <v>203</v>
      </c>
      <c r="B129" s="56">
        <v>278.399415289594</v>
      </c>
      <c r="C129" s="56">
        <v>197.73448128885781</v>
      </c>
      <c r="D129" s="99">
        <v>187.99346130127935</v>
      </c>
    </row>
    <row r="130" spans="1:4" x14ac:dyDescent="0.25">
      <c r="A130" s="112" t="s">
        <v>204</v>
      </c>
      <c r="B130" s="56">
        <v>276.05854421515141</v>
      </c>
      <c r="C130" s="56">
        <v>191.49371296146859</v>
      </c>
      <c r="D130" s="99">
        <v>186.80709859926981</v>
      </c>
    </row>
    <row r="131" spans="1:4" x14ac:dyDescent="0.25">
      <c r="A131" s="112" t="s">
        <v>205</v>
      </c>
      <c r="B131" s="56">
        <v>283.15510375351153</v>
      </c>
      <c r="C131" s="56">
        <v>192.37582926345843</v>
      </c>
      <c r="D131" s="99">
        <v>186.28252553233713</v>
      </c>
    </row>
    <row r="132" spans="1:4" x14ac:dyDescent="0.25">
      <c r="A132" s="112" t="s">
        <v>206</v>
      </c>
      <c r="B132" s="56">
        <v>280.42460677253348</v>
      </c>
      <c r="C132" s="56">
        <v>184.36452263209461</v>
      </c>
      <c r="D132" s="99">
        <v>181.51972243455293</v>
      </c>
    </row>
    <row r="133" spans="1:4" x14ac:dyDescent="0.25">
      <c r="A133" s="112" t="s">
        <v>207</v>
      </c>
      <c r="B133" s="56">
        <v>269.70010438807208</v>
      </c>
      <c r="C133" s="56">
        <v>169.6277949802197</v>
      </c>
      <c r="D133" s="99">
        <v>172.93105089916006</v>
      </c>
    </row>
    <row r="134" spans="1:4" x14ac:dyDescent="0.25">
      <c r="A134" s="112" t="s">
        <v>208</v>
      </c>
      <c r="B134" s="56">
        <v>267.85464789891847</v>
      </c>
      <c r="C134" s="56">
        <v>174.21302733759541</v>
      </c>
      <c r="D134" s="99">
        <v>180.18021465227346</v>
      </c>
    </row>
    <row r="135" spans="1:4" x14ac:dyDescent="0.25">
      <c r="A135" s="112" t="s">
        <v>209</v>
      </c>
      <c r="B135" s="56">
        <v>279.77409643719966</v>
      </c>
      <c r="C135" s="56">
        <v>187.23276400815513</v>
      </c>
      <c r="D135" s="99">
        <v>185.18096658482915</v>
      </c>
    </row>
    <row r="136" spans="1:4" x14ac:dyDescent="0.25">
      <c r="A136" s="112" t="s">
        <v>210</v>
      </c>
      <c r="B136" s="56">
        <v>284.92249785907262</v>
      </c>
      <c r="C136" s="56">
        <v>182.02681217722696</v>
      </c>
      <c r="D136" s="99">
        <v>182.81126670825284</v>
      </c>
    </row>
    <row r="137" spans="1:4" x14ac:dyDescent="0.25">
      <c r="A137" s="112" t="s">
        <v>211</v>
      </c>
      <c r="B137" s="56">
        <v>277.12812178074842</v>
      </c>
      <c r="C137" s="56">
        <v>168.22085697189721</v>
      </c>
      <c r="D137" s="99">
        <v>171.09749228268038</v>
      </c>
    </row>
    <row r="138" spans="1:4" x14ac:dyDescent="0.25">
      <c r="A138" s="112" t="s">
        <v>212</v>
      </c>
      <c r="B138" s="56">
        <v>259.46592867081853</v>
      </c>
      <c r="C138" s="56">
        <v>158.34769868365956</v>
      </c>
      <c r="D138" s="99">
        <v>169.29881621789494</v>
      </c>
    </row>
    <row r="139" spans="1:4" x14ac:dyDescent="0.25">
      <c r="A139" s="112" t="s">
        <v>213</v>
      </c>
      <c r="B139" s="56">
        <v>275.45348213683411</v>
      </c>
      <c r="C139" s="56">
        <v>168.02371011367811</v>
      </c>
      <c r="D139" s="99">
        <v>179.97990693833529</v>
      </c>
    </row>
    <row r="140" spans="1:4" x14ac:dyDescent="0.25">
      <c r="A140" s="112" t="s">
        <v>214</v>
      </c>
      <c r="B140" s="56">
        <v>273.76200662915704</v>
      </c>
      <c r="C140" s="56">
        <v>170.81987904304012</v>
      </c>
      <c r="D140" s="99">
        <v>184.69376768042599</v>
      </c>
    </row>
    <row r="141" spans="1:4" x14ac:dyDescent="0.25">
      <c r="A141" s="112" t="s">
        <v>215</v>
      </c>
      <c r="B141" s="56">
        <v>275.06971591123465</v>
      </c>
      <c r="C141" s="56">
        <v>170.55930025135885</v>
      </c>
      <c r="D141" s="99">
        <v>183.94085627765801</v>
      </c>
    </row>
    <row r="142" spans="1:4" x14ac:dyDescent="0.25">
      <c r="A142" s="112" t="s">
        <v>216</v>
      </c>
      <c r="B142" s="56">
        <v>275.51310796333496</v>
      </c>
      <c r="C142" s="56">
        <v>168.02386349556988</v>
      </c>
      <c r="D142" s="99">
        <v>185.43733554256164</v>
      </c>
    </row>
    <row r="143" spans="1:4" x14ac:dyDescent="0.25">
      <c r="A143" s="112" t="s">
        <v>217</v>
      </c>
      <c r="B143" s="56">
        <v>276.49196051775562</v>
      </c>
      <c r="C143" s="56">
        <v>169.75150599714678</v>
      </c>
      <c r="D143" s="99">
        <v>191.02770938207161</v>
      </c>
    </row>
    <row r="144" spans="1:4" x14ac:dyDescent="0.25">
      <c r="A144" s="112" t="s">
        <v>218</v>
      </c>
      <c r="B144" s="56">
        <v>269.56656083034824</v>
      </c>
      <c r="C144" s="56">
        <v>179.46107397659765</v>
      </c>
      <c r="D144" s="99">
        <v>193.76563374566527</v>
      </c>
    </row>
    <row r="145" spans="1:4" x14ac:dyDescent="0.25">
      <c r="A145" s="112" t="s">
        <v>219</v>
      </c>
      <c r="B145" s="56">
        <v>265.22276506052333</v>
      </c>
      <c r="C145" s="56">
        <v>179.02206091749298</v>
      </c>
      <c r="D145" s="99">
        <v>192.09465273618915</v>
      </c>
    </row>
    <row r="146" spans="1:4" x14ac:dyDescent="0.25">
      <c r="A146" s="112" t="s">
        <v>220</v>
      </c>
      <c r="B146" s="56">
        <v>256.78928358683362</v>
      </c>
      <c r="C146" s="56">
        <v>180.96967009429747</v>
      </c>
      <c r="D146" s="99">
        <v>190.69908371011536</v>
      </c>
    </row>
    <row r="147" spans="1:4" x14ac:dyDescent="0.25">
      <c r="A147" s="112" t="s">
        <v>221</v>
      </c>
      <c r="B147" s="56">
        <v>235.58761452103249</v>
      </c>
      <c r="C147" s="56">
        <v>180.57360396488781</v>
      </c>
      <c r="D147" s="99">
        <v>192.81437232318683</v>
      </c>
    </row>
    <row r="148" spans="1:4" x14ac:dyDescent="0.25">
      <c r="A148" s="112" t="s">
        <v>222</v>
      </c>
      <c r="B148" s="56">
        <v>245.11456962501472</v>
      </c>
      <c r="C148" s="56">
        <v>191.31118851026474</v>
      </c>
      <c r="D148" s="99">
        <v>199.98816484853234</v>
      </c>
    </row>
    <row r="149" spans="1:4" x14ac:dyDescent="0.25">
      <c r="A149" s="112" t="s">
        <v>223</v>
      </c>
      <c r="B149" s="56">
        <v>255.50801432849198</v>
      </c>
      <c r="C149" s="56">
        <v>198.03493937239881</v>
      </c>
      <c r="D149" s="99">
        <v>202.30500698095969</v>
      </c>
    </row>
    <row r="150" spans="1:4" x14ac:dyDescent="0.25">
      <c r="A150" s="112" t="s">
        <v>224</v>
      </c>
      <c r="B150" s="56">
        <v>259.6911976730492</v>
      </c>
      <c r="C150" s="56">
        <v>200.17052657878111</v>
      </c>
      <c r="D150" s="99">
        <v>207.4241994142935</v>
      </c>
    </row>
    <row r="151" spans="1:4" x14ac:dyDescent="0.25">
      <c r="A151" s="112" t="s">
        <v>225</v>
      </c>
      <c r="B151" s="56">
        <v>259.55528165914143</v>
      </c>
      <c r="C151" s="56">
        <v>205.32092008002442</v>
      </c>
      <c r="D151" s="99">
        <v>210.61426215839353</v>
      </c>
    </row>
    <row r="152" spans="1:4" x14ac:dyDescent="0.25">
      <c r="A152" s="112" t="s">
        <v>226</v>
      </c>
      <c r="B152" s="56">
        <v>266.9792115670673</v>
      </c>
      <c r="C152" s="56">
        <v>208.26193264251268</v>
      </c>
      <c r="D152" s="99">
        <v>209.81071766400805</v>
      </c>
    </row>
    <row r="153" spans="1:4" x14ac:dyDescent="0.25">
      <c r="A153" s="112" t="s">
        <v>227</v>
      </c>
      <c r="B153" s="56">
        <v>281.16269790000467</v>
      </c>
      <c r="C153" s="56">
        <v>215.60960695549386</v>
      </c>
      <c r="D153" s="99">
        <v>213.23169934087994</v>
      </c>
    </row>
    <row r="154" spans="1:4" x14ac:dyDescent="0.25">
      <c r="A154" s="112" t="s">
        <v>228</v>
      </c>
      <c r="B154" s="56">
        <v>286.95114798295486</v>
      </c>
      <c r="C154" s="56">
        <v>216.70560578433788</v>
      </c>
      <c r="D154" s="99">
        <v>216.59083567737559</v>
      </c>
    </row>
    <row r="155" spans="1:4" x14ac:dyDescent="0.25">
      <c r="A155" s="112" t="s">
        <v>229</v>
      </c>
      <c r="B155" s="56">
        <v>285.38961447301176</v>
      </c>
      <c r="C155" s="56">
        <v>211.28304463736853</v>
      </c>
      <c r="D155" s="99">
        <v>218.27471967153448</v>
      </c>
    </row>
    <row r="156" spans="1:4" x14ac:dyDescent="0.25">
      <c r="A156" s="112" t="s">
        <v>230</v>
      </c>
      <c r="B156" s="56">
        <v>286.43378103201269</v>
      </c>
      <c r="C156" s="56">
        <v>207.13031512991358</v>
      </c>
      <c r="D156" s="99">
        <v>218.5697085972142</v>
      </c>
    </row>
    <row r="157" spans="1:4" x14ac:dyDescent="0.25">
      <c r="A157" s="112" t="s">
        <v>231</v>
      </c>
      <c r="B157" s="56">
        <v>291.22185495203064</v>
      </c>
      <c r="C157" s="56">
        <v>212.68154664164385</v>
      </c>
      <c r="D157" s="99">
        <v>221.75914843860539</v>
      </c>
    </row>
    <row r="158" spans="1:4" x14ac:dyDescent="0.25">
      <c r="A158" s="112" t="s">
        <v>232</v>
      </c>
      <c r="B158" s="56">
        <v>296.68479261302889</v>
      </c>
      <c r="C158" s="56">
        <v>221.8410019450528</v>
      </c>
      <c r="D158" s="99">
        <v>227.5371939656745</v>
      </c>
    </row>
    <row r="159" spans="1:4" x14ac:dyDescent="0.25">
      <c r="A159" s="112" t="s">
        <v>233</v>
      </c>
      <c r="B159" s="56">
        <v>290.6398885917443</v>
      </c>
      <c r="C159" s="56">
        <v>224.26767389714587</v>
      </c>
      <c r="D159" s="99">
        <v>230.80894595073195</v>
      </c>
    </row>
    <row r="160" spans="1:4" x14ac:dyDescent="0.25">
      <c r="A160" s="112" t="s">
        <v>234</v>
      </c>
      <c r="B160" s="56">
        <v>289.04834208188458</v>
      </c>
      <c r="C160" s="56">
        <v>222.90172293879021</v>
      </c>
      <c r="D160" s="99">
        <v>237.16976145495835</v>
      </c>
    </row>
    <row r="161" spans="1:4" x14ac:dyDescent="0.25">
      <c r="A161" s="112" t="s">
        <v>235</v>
      </c>
      <c r="B161" s="56">
        <v>296.59132355614599</v>
      </c>
      <c r="C161" s="56">
        <v>225.90272486339211</v>
      </c>
      <c r="D161" s="99">
        <v>247.79043061264267</v>
      </c>
    </row>
    <row r="162" spans="1:4" x14ac:dyDescent="0.25">
      <c r="A162" s="112" t="s">
        <v>236</v>
      </c>
      <c r="B162" s="56">
        <v>282.80563809924524</v>
      </c>
      <c r="C162" s="56">
        <v>212.33780077975945</v>
      </c>
      <c r="D162" s="99">
        <v>240.84168393738582</v>
      </c>
    </row>
    <row r="163" spans="1:4" x14ac:dyDescent="0.25">
      <c r="A163" s="112" t="s">
        <v>237</v>
      </c>
      <c r="B163" s="56">
        <v>282.77150903076875</v>
      </c>
      <c r="C163" s="56">
        <v>207.28352659735739</v>
      </c>
      <c r="D163" s="99">
        <v>240.25891396022857</v>
      </c>
    </row>
    <row r="164" spans="1:4" x14ac:dyDescent="0.25">
      <c r="A164" s="112" t="s">
        <v>238</v>
      </c>
      <c r="B164" s="56">
        <v>277.4247073875427</v>
      </c>
      <c r="C164" s="56">
        <v>211.26821772116432</v>
      </c>
      <c r="D164" s="99">
        <v>236.13574295830736</v>
      </c>
    </row>
    <row r="165" spans="1:4" x14ac:dyDescent="0.25">
      <c r="A165" s="97" t="s">
        <v>449</v>
      </c>
      <c r="B165" s="56">
        <v>285.41056640533441</v>
      </c>
      <c r="C165" s="56">
        <v>219.93940733577867</v>
      </c>
      <c r="D165" s="99">
        <v>240.47212465884957</v>
      </c>
    </row>
    <row r="166" spans="1:4" x14ac:dyDescent="0.25">
      <c r="A166" s="97" t="s">
        <v>450</v>
      </c>
      <c r="B166" s="56">
        <v>278.34613506878981</v>
      </c>
      <c r="C166" s="56">
        <v>215.88586478500034</v>
      </c>
      <c r="D166" s="99">
        <v>245.09913496610966</v>
      </c>
    </row>
    <row r="167" spans="1:4" x14ac:dyDescent="0.25">
      <c r="A167" s="97" t="s">
        <v>451</v>
      </c>
      <c r="B167" s="56">
        <v>284.73475939864238</v>
      </c>
      <c r="C167" s="56">
        <v>214.42226068888579</v>
      </c>
      <c r="D167" s="99">
        <v>248.27015468453985</v>
      </c>
    </row>
    <row r="168" spans="1:4" x14ac:dyDescent="0.25">
      <c r="A168" s="97" t="s">
        <v>452</v>
      </c>
      <c r="B168" s="56">
        <v>289.25900475748921</v>
      </c>
      <c r="C168" s="56">
        <v>212.33030210949525</v>
      </c>
      <c r="D168" s="99">
        <v>254.30634889136664</v>
      </c>
    </row>
    <row r="169" spans="1:4" x14ac:dyDescent="0.25">
      <c r="A169" s="97" t="s">
        <v>453</v>
      </c>
      <c r="B169" s="56">
        <v>282.33766397102283</v>
      </c>
      <c r="C169" s="56">
        <v>207.66612920515627</v>
      </c>
      <c r="D169" s="99">
        <v>258.19326179444039</v>
      </c>
    </row>
    <row r="170" spans="1:4" x14ac:dyDescent="0.25">
      <c r="A170" s="97" t="s">
        <v>454</v>
      </c>
      <c r="B170" s="56">
        <v>261.18358694794654</v>
      </c>
      <c r="C170" s="56">
        <v>199.16468221743179</v>
      </c>
      <c r="D170" s="99">
        <v>247.86767054853706</v>
      </c>
    </row>
    <row r="171" spans="1:4" x14ac:dyDescent="0.25">
      <c r="A171" s="97" t="s">
        <v>455</v>
      </c>
      <c r="B171" s="26">
        <v>261.98590589523917</v>
      </c>
      <c r="C171" s="56">
        <v>193.59555615166198</v>
      </c>
      <c r="D171" s="100">
        <v>242.03311884716729</v>
      </c>
    </row>
    <row r="172" spans="1:4" x14ac:dyDescent="0.25">
      <c r="A172" s="97" t="s">
        <v>456</v>
      </c>
      <c r="B172" s="26">
        <v>260.88665833543899</v>
      </c>
      <c r="C172" s="56">
        <v>183.9345420621718</v>
      </c>
      <c r="D172" s="100">
        <v>228.10100990326322</v>
      </c>
    </row>
    <row r="173" spans="1:4" x14ac:dyDescent="0.25">
      <c r="A173" s="97" t="s">
        <v>1028</v>
      </c>
      <c r="B173" s="26">
        <v>263.75710164745641</v>
      </c>
      <c r="C173" s="26">
        <v>186.63269996269409</v>
      </c>
      <c r="D173" s="100">
        <v>231.87749105467219</v>
      </c>
    </row>
    <row r="174" spans="1:4" x14ac:dyDescent="0.25">
      <c r="A174" s="97" t="s">
        <v>1029</v>
      </c>
      <c r="B174" s="26">
        <v>273.50964017557317</v>
      </c>
      <c r="C174" s="26">
        <v>192.2527829013957</v>
      </c>
      <c r="D174" s="100">
        <v>245.23688545086145</v>
      </c>
    </row>
    <row r="175" spans="1:4" x14ac:dyDescent="0.25">
      <c r="A175" s="97" t="s">
        <v>1030</v>
      </c>
      <c r="B175" s="26">
        <v>285.97815510947026</v>
      </c>
      <c r="C175" s="26">
        <v>196.71381001130425</v>
      </c>
      <c r="D175" s="100">
        <v>249.51560415778661</v>
      </c>
    </row>
    <row r="176" spans="1:4" x14ac:dyDescent="0.25">
      <c r="A176" s="97" t="s">
        <v>1031</v>
      </c>
      <c r="B176" s="26">
        <v>290.63960275364985</v>
      </c>
      <c r="C176" s="26">
        <v>205.906838906578</v>
      </c>
      <c r="D176" s="100">
        <v>258.40282406290964</v>
      </c>
    </row>
    <row r="177" spans="1:4" x14ac:dyDescent="0.25">
      <c r="A177" s="97" t="s">
        <v>1032</v>
      </c>
      <c r="B177" s="26">
        <v>284.03294112535599</v>
      </c>
      <c r="C177" s="26">
        <v>206.06124334429103</v>
      </c>
      <c r="D177" s="100">
        <v>253.91828050376813</v>
      </c>
    </row>
    <row r="178" spans="1:4" x14ac:dyDescent="0.25">
      <c r="A178" s="97" t="s">
        <v>1033</v>
      </c>
      <c r="B178" s="26"/>
      <c r="C178" s="26"/>
      <c r="D178" s="100"/>
    </row>
    <row r="179" spans="1:4" x14ac:dyDescent="0.25">
      <c r="A179" s="97" t="s">
        <v>1034</v>
      </c>
      <c r="B179" s="26"/>
      <c r="C179" s="26"/>
      <c r="D179" s="100"/>
    </row>
    <row r="180" spans="1:4" x14ac:dyDescent="0.25">
      <c r="A180" s="97" t="s">
        <v>1035</v>
      </c>
      <c r="B180" s="26"/>
      <c r="C180" s="26"/>
      <c r="D180" s="100"/>
    </row>
    <row r="181" spans="1:4" x14ac:dyDescent="0.25">
      <c r="A181" s="97" t="s">
        <v>1036</v>
      </c>
      <c r="B181" s="26"/>
      <c r="C181" s="26"/>
      <c r="D181" s="100"/>
    </row>
    <row r="182" spans="1:4" x14ac:dyDescent="0.25">
      <c r="A182" s="97" t="s">
        <v>1037</v>
      </c>
      <c r="B182" s="26"/>
      <c r="C182" s="26"/>
      <c r="D182" s="100"/>
    </row>
    <row r="183" spans="1:4" x14ac:dyDescent="0.25">
      <c r="A183" s="97" t="s">
        <v>1038</v>
      </c>
      <c r="B183" s="26"/>
      <c r="C183" s="26"/>
      <c r="D183" s="100"/>
    </row>
    <row r="184" spans="1:4" ht="13.8" thickBot="1" x14ac:dyDescent="0.3">
      <c r="A184" s="98" t="s">
        <v>1039</v>
      </c>
      <c r="B184" s="96"/>
      <c r="C184" s="96"/>
      <c r="D184" s="101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F184"/>
  <sheetViews>
    <sheetView zoomScaleNormal="100" workbookViewId="0">
      <selection activeCell="H183" sqref="H183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3.88671875" style="17" bestFit="1" customWidth="1"/>
    <col min="4" max="4" width="9.109375" style="17" customWidth="1"/>
    <col min="5" max="5" width="12" style="17" bestFit="1" customWidth="1"/>
    <col min="6" max="38" width="9.109375" style="17" customWidth="1"/>
    <col min="39" max="16384" width="9.109375" style="17"/>
  </cols>
  <sheetData>
    <row r="1" spans="1:6" s="18" customFormat="1" ht="36.75" customHeight="1" x14ac:dyDescent="0.3">
      <c r="A1" s="18" t="s">
        <v>893</v>
      </c>
      <c r="B1" s="18" t="s">
        <v>506</v>
      </c>
    </row>
    <row r="2" spans="1:6" s="12" customFormat="1" ht="25.5" customHeight="1" x14ac:dyDescent="0.2">
      <c r="A2" s="65" t="s">
        <v>2</v>
      </c>
      <c r="C2" s="13" t="s">
        <v>842</v>
      </c>
      <c r="D2" s="13" t="s">
        <v>843</v>
      </c>
    </row>
    <row r="4" spans="1:6" ht="12.75" hidden="1" x14ac:dyDescent="0.2">
      <c r="B4" s="17" t="s">
        <v>4</v>
      </c>
      <c r="C4" s="17" t="s">
        <v>894</v>
      </c>
      <c r="D4" s="17" t="s">
        <v>895</v>
      </c>
      <c r="E4" s="17" t="s">
        <v>850</v>
      </c>
    </row>
    <row r="5" spans="1:6" ht="12.75" x14ac:dyDescent="0.2">
      <c r="A5" s="21" t="str">
        <f>LEFT(B5,4)</f>
        <v>2005</v>
      </c>
      <c r="B5" s="16" t="s">
        <v>79</v>
      </c>
      <c r="C5" s="42">
        <v>6.7759999999999998</v>
      </c>
      <c r="D5" s="42">
        <v>4.7469999999999999</v>
      </c>
      <c r="E5" s="42"/>
      <c r="F5" s="42"/>
    </row>
    <row r="6" spans="1:6" ht="12.75" x14ac:dyDescent="0.2">
      <c r="A6" s="21" t="str">
        <f t="shared" ref="A6:A69" si="0">LEFT(B6,4)</f>
        <v>2005</v>
      </c>
      <c r="B6" s="16" t="s">
        <v>80</v>
      </c>
      <c r="C6" s="42">
        <v>6.7859999999999996</v>
      </c>
      <c r="D6" s="42">
        <v>4.835</v>
      </c>
      <c r="E6" s="42"/>
      <c r="F6" s="42"/>
    </row>
    <row r="7" spans="1:6" ht="12.75" x14ac:dyDescent="0.2">
      <c r="A7" s="21" t="str">
        <f t="shared" si="0"/>
        <v>2005</v>
      </c>
      <c r="B7" s="16" t="s">
        <v>81</v>
      </c>
      <c r="C7" s="42">
        <v>6.6440000000000001</v>
      </c>
      <c r="D7" s="42">
        <v>4.6840000000000002</v>
      </c>
      <c r="E7" s="42"/>
      <c r="F7" s="42"/>
    </row>
    <row r="8" spans="1:6" ht="12.75" x14ac:dyDescent="0.2">
      <c r="A8" s="21" t="str">
        <f t="shared" si="0"/>
        <v>2005</v>
      </c>
      <c r="B8" s="16" t="s">
        <v>82</v>
      </c>
      <c r="C8" s="42">
        <v>6.6210000000000004</v>
      </c>
      <c r="D8" s="42">
        <v>4.6520000000000001</v>
      </c>
      <c r="E8" s="42"/>
      <c r="F8" s="42"/>
    </row>
    <row r="9" spans="1:6" ht="12.75" x14ac:dyDescent="0.2">
      <c r="A9" s="21" t="str">
        <f t="shared" si="0"/>
        <v>2005</v>
      </c>
      <c r="B9" s="16" t="s">
        <v>83</v>
      </c>
      <c r="C9" s="42">
        <v>6.5170000000000003</v>
      </c>
      <c r="D9" s="42">
        <v>4.58</v>
      </c>
      <c r="E9" s="42"/>
      <c r="F9" s="42"/>
    </row>
    <row r="10" spans="1:6" ht="12.75" x14ac:dyDescent="0.2">
      <c r="A10" s="21" t="str">
        <f t="shared" si="0"/>
        <v>2005</v>
      </c>
      <c r="B10" s="16" t="s">
        <v>84</v>
      </c>
      <c r="C10" s="42">
        <v>6.4539999999999997</v>
      </c>
      <c r="D10" s="42">
        <v>4.5999999999999996</v>
      </c>
      <c r="E10" s="42"/>
      <c r="F10" s="42"/>
    </row>
    <row r="11" spans="1:6" ht="12.75" x14ac:dyDescent="0.2">
      <c r="A11" s="21" t="str">
        <f t="shared" si="0"/>
        <v>2005</v>
      </c>
      <c r="B11" s="16" t="s">
        <v>85</v>
      </c>
      <c r="C11" s="42">
        <v>6.3760000000000003</v>
      </c>
      <c r="D11" s="42">
        <v>4.5590000000000002</v>
      </c>
      <c r="E11" s="42"/>
      <c r="F11" s="42"/>
    </row>
    <row r="12" spans="1:6" ht="12.75" x14ac:dyDescent="0.2">
      <c r="A12" s="21" t="str">
        <f t="shared" si="0"/>
        <v>2005</v>
      </c>
      <c r="B12" s="16" t="s">
        <v>86</v>
      </c>
      <c r="C12" s="42">
        <v>6.3319999999999999</v>
      </c>
      <c r="D12" s="42">
        <v>4.5019999999999998</v>
      </c>
      <c r="E12" s="42"/>
      <c r="F12" s="42"/>
    </row>
    <row r="13" spans="1:6" ht="12.75" x14ac:dyDescent="0.2">
      <c r="A13" s="21" t="str">
        <f t="shared" si="0"/>
        <v>2005</v>
      </c>
      <c r="B13" s="16" t="s">
        <v>87</v>
      </c>
      <c r="C13" s="42">
        <v>6.2709999999999999</v>
      </c>
      <c r="D13" s="42">
        <v>4.5010000000000003</v>
      </c>
      <c r="E13" s="42"/>
      <c r="F13" s="42"/>
    </row>
    <row r="14" spans="1:6" ht="12.75" x14ac:dyDescent="0.2">
      <c r="A14" s="21" t="str">
        <f t="shared" si="0"/>
        <v>2005</v>
      </c>
      <c r="B14" s="16" t="s">
        <v>88</v>
      </c>
      <c r="C14" s="42">
        <v>6.24</v>
      </c>
      <c r="D14" s="42">
        <v>4.4470000000000001</v>
      </c>
      <c r="E14" s="42"/>
      <c r="F14" s="42"/>
    </row>
    <row r="15" spans="1:6" ht="12.75" x14ac:dyDescent="0.2">
      <c r="A15" s="21" t="str">
        <f t="shared" si="0"/>
        <v>2005</v>
      </c>
      <c r="B15" s="16" t="s">
        <v>89</v>
      </c>
      <c r="C15" s="42">
        <v>6.2160000000000002</v>
      </c>
      <c r="D15" s="42">
        <v>4.4210000000000003</v>
      </c>
      <c r="E15" s="42"/>
      <c r="F15" s="42"/>
    </row>
    <row r="16" spans="1:6" ht="12.75" x14ac:dyDescent="0.2">
      <c r="A16" s="21" t="str">
        <f t="shared" si="0"/>
        <v>2005</v>
      </c>
      <c r="B16" s="16" t="s">
        <v>90</v>
      </c>
      <c r="C16" s="42">
        <v>6.1420000000000003</v>
      </c>
      <c r="D16" s="42">
        <v>4.4260000000000002</v>
      </c>
      <c r="E16" s="42"/>
      <c r="F16" s="42"/>
    </row>
    <row r="17" spans="1:6" ht="12.75" x14ac:dyDescent="0.2">
      <c r="A17" s="21" t="str">
        <f t="shared" si="0"/>
        <v>2006</v>
      </c>
      <c r="B17" s="16" t="s">
        <v>91</v>
      </c>
      <c r="C17" s="42">
        <v>6.1340000000000003</v>
      </c>
      <c r="D17" s="42">
        <v>4.4340000000000002</v>
      </c>
      <c r="E17" s="42"/>
      <c r="F17" s="42"/>
    </row>
    <row r="18" spans="1:6" ht="12.75" x14ac:dyDescent="0.2">
      <c r="A18" s="21" t="str">
        <f t="shared" si="0"/>
        <v>2006</v>
      </c>
      <c r="B18" s="16" t="s">
        <v>92</v>
      </c>
      <c r="C18" s="42">
        <v>6.1879999999999997</v>
      </c>
      <c r="D18" s="42">
        <v>4.5419999999999998</v>
      </c>
      <c r="E18" s="42"/>
      <c r="F18" s="42"/>
    </row>
    <row r="19" spans="1:6" ht="12.75" x14ac:dyDescent="0.2">
      <c r="A19" s="21" t="str">
        <f t="shared" si="0"/>
        <v>2006</v>
      </c>
      <c r="B19" s="16" t="s">
        <v>93</v>
      </c>
      <c r="C19" s="42">
        <v>6.2869999999999999</v>
      </c>
      <c r="D19" s="42">
        <v>4.5960000000000001</v>
      </c>
      <c r="E19" s="42"/>
      <c r="F19" s="42"/>
    </row>
    <row r="20" spans="1:6" ht="12.75" x14ac:dyDescent="0.2">
      <c r="A20" s="21" t="str">
        <f t="shared" si="0"/>
        <v>2006</v>
      </c>
      <c r="B20" s="16" t="s">
        <v>94</v>
      </c>
      <c r="C20" s="42">
        <v>6.399</v>
      </c>
      <c r="D20" s="42">
        <v>4.7030000000000003</v>
      </c>
      <c r="E20" s="42"/>
      <c r="F20" s="42"/>
    </row>
    <row r="21" spans="1:6" ht="12.75" x14ac:dyDescent="0.2">
      <c r="A21" s="21" t="str">
        <f t="shared" si="0"/>
        <v>2006</v>
      </c>
      <c r="B21" s="16" t="s">
        <v>95</v>
      </c>
      <c r="C21" s="42">
        <v>6.3289999999999997</v>
      </c>
      <c r="D21" s="42">
        <v>4.71</v>
      </c>
      <c r="E21" s="42"/>
      <c r="F21" s="42"/>
    </row>
    <row r="22" spans="1:6" ht="12.75" x14ac:dyDescent="0.2">
      <c r="A22" s="21" t="str">
        <f t="shared" si="0"/>
        <v>2006</v>
      </c>
      <c r="B22" s="16" t="s">
        <v>96</v>
      </c>
      <c r="C22" s="42">
        <v>6.3920000000000003</v>
      </c>
      <c r="D22" s="42">
        <v>4.7919999999999998</v>
      </c>
      <c r="E22" s="42"/>
      <c r="F22" s="42"/>
    </row>
    <row r="23" spans="1:6" ht="12.75" x14ac:dyDescent="0.2">
      <c r="A23" s="21" t="str">
        <f t="shared" si="0"/>
        <v>2006</v>
      </c>
      <c r="B23" s="16" t="s">
        <v>97</v>
      </c>
      <c r="C23" s="42">
        <v>6.4160000000000004</v>
      </c>
      <c r="D23" s="42">
        <v>4.7869999999999999</v>
      </c>
      <c r="E23" s="42"/>
      <c r="F23" s="42"/>
    </row>
    <row r="24" spans="1:6" ht="12.75" x14ac:dyDescent="0.2">
      <c r="A24" s="21" t="str">
        <f t="shared" si="0"/>
        <v>2006</v>
      </c>
      <c r="B24" s="16" t="s">
        <v>98</v>
      </c>
      <c r="C24" s="42">
        <v>6.6449999999999996</v>
      </c>
      <c r="D24" s="42">
        <v>4.9980000000000002</v>
      </c>
      <c r="E24" s="42"/>
      <c r="F24" s="42"/>
    </row>
    <row r="25" spans="1:6" ht="12.75" x14ac:dyDescent="0.2">
      <c r="A25" s="21" t="str">
        <f t="shared" si="0"/>
        <v>2006</v>
      </c>
      <c r="B25" s="16" t="s">
        <v>99</v>
      </c>
      <c r="C25" s="42">
        <v>6.7450000000000001</v>
      </c>
      <c r="D25" s="42">
        <v>5.12</v>
      </c>
      <c r="E25" s="42"/>
      <c r="F25" s="42"/>
    </row>
    <row r="26" spans="1:6" ht="12.75" x14ac:dyDescent="0.2">
      <c r="A26" s="21" t="str">
        <f t="shared" si="0"/>
        <v>2006</v>
      </c>
      <c r="B26" s="16" t="s">
        <v>100</v>
      </c>
      <c r="C26" s="42">
        <v>6.7619999999999996</v>
      </c>
      <c r="D26" s="42">
        <v>5.181</v>
      </c>
      <c r="E26" s="42"/>
      <c r="F26" s="42"/>
    </row>
    <row r="27" spans="1:6" ht="12.75" x14ac:dyDescent="0.2">
      <c r="A27" s="21" t="str">
        <f t="shared" si="0"/>
        <v>2006</v>
      </c>
      <c r="B27" s="16" t="s">
        <v>101</v>
      </c>
      <c r="C27" s="42">
        <v>6.8280000000000003</v>
      </c>
      <c r="D27" s="42">
        <v>5.2510000000000003</v>
      </c>
      <c r="E27" s="42"/>
      <c r="F27" s="42"/>
    </row>
    <row r="28" spans="1:6" ht="12.75" x14ac:dyDescent="0.2">
      <c r="A28" s="21" t="str">
        <f t="shared" si="0"/>
        <v>2006</v>
      </c>
      <c r="B28" s="16" t="s">
        <v>102</v>
      </c>
      <c r="C28" s="42">
        <v>6.907</v>
      </c>
      <c r="D28" s="42">
        <v>5.2359999999999998</v>
      </c>
      <c r="E28" s="42"/>
      <c r="F28" s="42"/>
    </row>
    <row r="29" spans="1:6" ht="12.75" x14ac:dyDescent="0.2">
      <c r="A29" s="21" t="str">
        <f t="shared" si="0"/>
        <v>2007</v>
      </c>
      <c r="B29" s="16" t="s">
        <v>103</v>
      </c>
      <c r="C29" s="42">
        <v>7.0590000000000002</v>
      </c>
      <c r="D29" s="42">
        <v>5.4119999999999999</v>
      </c>
      <c r="E29" s="42"/>
      <c r="F29" s="42"/>
    </row>
    <row r="30" spans="1:6" ht="12.75" x14ac:dyDescent="0.2">
      <c r="A30" s="21" t="str">
        <f t="shared" si="0"/>
        <v>2007</v>
      </c>
      <c r="B30" s="16" t="s">
        <v>104</v>
      </c>
      <c r="C30" s="42">
        <v>7.1829999999999998</v>
      </c>
      <c r="D30" s="42">
        <v>5.5309999999999997</v>
      </c>
      <c r="E30" s="42"/>
      <c r="F30" s="42"/>
    </row>
    <row r="31" spans="1:6" ht="12.75" x14ac:dyDescent="0.2">
      <c r="A31" s="21" t="str">
        <f t="shared" si="0"/>
        <v>2007</v>
      </c>
      <c r="B31" s="16" t="s">
        <v>105</v>
      </c>
      <c r="C31" s="42">
        <v>7.1379999999999999</v>
      </c>
      <c r="D31" s="42">
        <v>5.5179999999999998</v>
      </c>
      <c r="E31" s="42"/>
      <c r="F31" s="42"/>
    </row>
    <row r="32" spans="1:6" ht="12.75" x14ac:dyDescent="0.2">
      <c r="A32" s="21" t="str">
        <f t="shared" si="0"/>
        <v>2007</v>
      </c>
      <c r="B32" s="16" t="s">
        <v>106</v>
      </c>
      <c r="C32" s="42">
        <v>7.21</v>
      </c>
      <c r="D32" s="42">
        <v>5.641</v>
      </c>
      <c r="E32" s="42"/>
      <c r="F32" s="42"/>
    </row>
    <row r="33" spans="1:6" ht="12.75" x14ac:dyDescent="0.2">
      <c r="A33" s="21" t="str">
        <f t="shared" si="0"/>
        <v>2007</v>
      </c>
      <c r="B33" s="16" t="s">
        <v>107</v>
      </c>
      <c r="C33" s="42">
        <v>7.157</v>
      </c>
      <c r="D33" s="42">
        <v>5.6559999999999997</v>
      </c>
      <c r="E33" s="42"/>
      <c r="F33" s="42"/>
    </row>
    <row r="34" spans="1:6" ht="12.75" x14ac:dyDescent="0.2">
      <c r="A34" s="21" t="str">
        <f t="shared" si="0"/>
        <v>2007</v>
      </c>
      <c r="B34" s="16" t="s">
        <v>108</v>
      </c>
      <c r="C34" s="42">
        <v>7.3140000000000001</v>
      </c>
      <c r="D34" s="42">
        <v>5.8159999999999998</v>
      </c>
      <c r="E34" s="42"/>
      <c r="F34" s="42"/>
    </row>
    <row r="35" spans="1:6" ht="12.75" x14ac:dyDescent="0.2">
      <c r="A35" s="21" t="str">
        <f t="shared" si="0"/>
        <v>2007</v>
      </c>
      <c r="B35" s="16" t="s">
        <v>109</v>
      </c>
      <c r="C35" s="42">
        <v>7.4160000000000004</v>
      </c>
      <c r="D35" s="42">
        <v>5.915</v>
      </c>
      <c r="E35" s="42"/>
      <c r="F35" s="42"/>
    </row>
    <row r="36" spans="1:6" x14ac:dyDescent="0.25">
      <c r="A36" s="21" t="str">
        <f t="shared" si="0"/>
        <v>2007</v>
      </c>
      <c r="B36" s="16" t="s">
        <v>110</v>
      </c>
      <c r="C36" s="42">
        <v>7.383</v>
      </c>
      <c r="D36" s="42">
        <v>5.92</v>
      </c>
      <c r="E36" s="42"/>
      <c r="F36" s="42"/>
    </row>
    <row r="37" spans="1:6" x14ac:dyDescent="0.25">
      <c r="A37" s="21" t="str">
        <f t="shared" si="0"/>
        <v>2007</v>
      </c>
      <c r="B37" s="16" t="s">
        <v>111</v>
      </c>
      <c r="C37" s="42">
        <v>7.45</v>
      </c>
      <c r="D37" s="42">
        <v>6.032</v>
      </c>
      <c r="E37" s="42"/>
      <c r="F37" s="42"/>
    </row>
    <row r="38" spans="1:6" x14ac:dyDescent="0.25">
      <c r="A38" s="21" t="str">
        <f t="shared" si="0"/>
        <v>2007</v>
      </c>
      <c r="B38" s="16" t="s">
        <v>112</v>
      </c>
      <c r="C38" s="42">
        <v>7.4180000000000001</v>
      </c>
      <c r="D38" s="42">
        <v>6.0430000000000001</v>
      </c>
      <c r="E38" s="42"/>
      <c r="F38" s="42"/>
    </row>
    <row r="39" spans="1:6" x14ac:dyDescent="0.25">
      <c r="A39" s="21" t="str">
        <f t="shared" si="0"/>
        <v>2007</v>
      </c>
      <c r="B39" s="16" t="s">
        <v>113</v>
      </c>
      <c r="C39" s="42">
        <v>7.444</v>
      </c>
      <c r="D39" s="42">
        <v>6.117</v>
      </c>
      <c r="E39" s="42"/>
      <c r="F39" s="42"/>
    </row>
    <row r="40" spans="1:6" x14ac:dyDescent="0.25">
      <c r="A40" s="21" t="str">
        <f t="shared" si="0"/>
        <v>2007</v>
      </c>
      <c r="B40" s="16" t="s">
        <v>114</v>
      </c>
      <c r="C40" s="42">
        <v>7.3879999999999999</v>
      </c>
      <c r="D40" s="42">
        <v>6.1239999999999997</v>
      </c>
      <c r="E40" s="42"/>
      <c r="F40" s="42"/>
    </row>
    <row r="41" spans="1:6" x14ac:dyDescent="0.25">
      <c r="A41" s="21" t="str">
        <f t="shared" si="0"/>
        <v>2008</v>
      </c>
      <c r="B41" s="16" t="s">
        <v>115</v>
      </c>
      <c r="C41" s="42">
        <v>7.44</v>
      </c>
      <c r="D41" s="42">
        <v>6.0819999999999999</v>
      </c>
      <c r="E41" s="42"/>
      <c r="F41" s="42"/>
    </row>
    <row r="42" spans="1:6" x14ac:dyDescent="0.25">
      <c r="A42" s="21" t="str">
        <f t="shared" si="0"/>
        <v>2008</v>
      </c>
      <c r="B42" s="16" t="s">
        <v>116</v>
      </c>
      <c r="C42" s="42">
        <v>7.5090000000000003</v>
      </c>
      <c r="D42" s="42">
        <v>6.1260000000000003</v>
      </c>
      <c r="E42" s="42"/>
      <c r="F42" s="42"/>
    </row>
    <row r="43" spans="1:6" x14ac:dyDescent="0.25">
      <c r="A43" s="21" t="str">
        <f t="shared" si="0"/>
        <v>2008</v>
      </c>
      <c r="B43" s="16" t="s">
        <v>117</v>
      </c>
      <c r="C43" s="42">
        <v>7.5190000000000001</v>
      </c>
      <c r="D43" s="42">
        <v>6.0430000000000001</v>
      </c>
      <c r="E43" s="42"/>
      <c r="F43" s="42"/>
    </row>
    <row r="44" spans="1:6" x14ac:dyDescent="0.25">
      <c r="A44" s="21" t="str">
        <f t="shared" si="0"/>
        <v>2008</v>
      </c>
      <c r="B44" s="16" t="s">
        <v>118</v>
      </c>
      <c r="C44" s="42">
        <v>7.6310000000000002</v>
      </c>
      <c r="D44" s="42">
        <v>6.19</v>
      </c>
      <c r="E44" s="42"/>
      <c r="F44" s="42"/>
    </row>
    <row r="45" spans="1:6" x14ac:dyDescent="0.25">
      <c r="A45" s="21" t="str">
        <f t="shared" si="0"/>
        <v>2008</v>
      </c>
      <c r="B45" s="16" t="s">
        <v>119</v>
      </c>
      <c r="C45" s="42">
        <v>7.7240000000000002</v>
      </c>
      <c r="D45" s="42">
        <v>6.3220000000000001</v>
      </c>
      <c r="E45" s="42"/>
      <c r="F45" s="42"/>
    </row>
    <row r="46" spans="1:6" x14ac:dyDescent="0.25">
      <c r="A46" s="21" t="str">
        <f t="shared" si="0"/>
        <v>2008</v>
      </c>
      <c r="B46" s="16" t="s">
        <v>120</v>
      </c>
      <c r="C46" s="42">
        <v>7.7370000000000001</v>
      </c>
      <c r="D46" s="42">
        <v>6.399</v>
      </c>
      <c r="E46" s="42"/>
      <c r="F46" s="42"/>
    </row>
    <row r="47" spans="1:6" x14ac:dyDescent="0.25">
      <c r="A47" s="21" t="str">
        <f t="shared" si="0"/>
        <v>2008</v>
      </c>
      <c r="B47" s="16" t="s">
        <v>121</v>
      </c>
      <c r="C47" s="42">
        <v>7.8</v>
      </c>
      <c r="D47" s="42">
        <v>6.4320000000000004</v>
      </c>
      <c r="E47" s="42"/>
      <c r="F47" s="42"/>
    </row>
    <row r="48" spans="1:6" x14ac:dyDescent="0.25">
      <c r="A48" s="21" t="str">
        <f t="shared" si="0"/>
        <v>2008</v>
      </c>
      <c r="B48" s="16" t="s">
        <v>122</v>
      </c>
      <c r="C48" s="42">
        <v>7.8079999999999998</v>
      </c>
      <c r="D48" s="42">
        <v>6.4560000000000004</v>
      </c>
      <c r="E48" s="42"/>
      <c r="F48" s="42"/>
    </row>
    <row r="49" spans="1:6" x14ac:dyDescent="0.25">
      <c r="A49" s="21" t="str">
        <f t="shared" si="0"/>
        <v>2008</v>
      </c>
      <c r="B49" s="16" t="s">
        <v>123</v>
      </c>
      <c r="C49" s="42">
        <v>7.8330000000000002</v>
      </c>
      <c r="D49" s="42">
        <v>6.585</v>
      </c>
      <c r="E49" s="42"/>
      <c r="F49" s="42"/>
    </row>
    <row r="50" spans="1:6" x14ac:dyDescent="0.25">
      <c r="A50" s="21" t="str">
        <f t="shared" si="0"/>
        <v>2008</v>
      </c>
      <c r="B50" s="16" t="s">
        <v>124</v>
      </c>
      <c r="C50" s="42">
        <v>8.2460000000000004</v>
      </c>
      <c r="D50" s="42">
        <v>6.91</v>
      </c>
      <c r="E50" s="42"/>
      <c r="F50" s="42"/>
    </row>
    <row r="51" spans="1:6" x14ac:dyDescent="0.25">
      <c r="A51" s="21" t="str">
        <f t="shared" si="0"/>
        <v>2008</v>
      </c>
      <c r="B51" s="16" t="s">
        <v>125</v>
      </c>
      <c r="C51" s="42">
        <v>8.7249999999999996</v>
      </c>
      <c r="D51" s="42">
        <v>7.3959999999999999</v>
      </c>
      <c r="E51" s="42"/>
      <c r="F51" s="42"/>
    </row>
    <row r="52" spans="1:6" x14ac:dyDescent="0.25">
      <c r="A52" s="21" t="str">
        <f t="shared" si="0"/>
        <v>2008</v>
      </c>
      <c r="B52" s="16" t="s">
        <v>126</v>
      </c>
      <c r="C52" s="42">
        <v>8.2780000000000005</v>
      </c>
      <c r="D52" s="42">
        <v>6.9550000000000001</v>
      </c>
      <c r="E52" s="42"/>
      <c r="F52" s="42"/>
    </row>
    <row r="53" spans="1:6" x14ac:dyDescent="0.25">
      <c r="A53" s="21" t="str">
        <f t="shared" si="0"/>
        <v>2009</v>
      </c>
      <c r="B53" s="16" t="s">
        <v>127</v>
      </c>
      <c r="C53" s="42">
        <v>7.7430000000000003</v>
      </c>
      <c r="D53" s="42">
        <v>6.5819999999999999</v>
      </c>
      <c r="E53" s="42"/>
      <c r="F53" s="42"/>
    </row>
    <row r="54" spans="1:6" x14ac:dyDescent="0.25">
      <c r="A54" s="21" t="str">
        <f t="shared" si="0"/>
        <v>2009</v>
      </c>
      <c r="B54" s="16" t="s">
        <v>128</v>
      </c>
      <c r="C54" s="42">
        <v>7.4379999999999997</v>
      </c>
      <c r="D54" s="42">
        <v>6.3449999999999998</v>
      </c>
      <c r="E54" s="42"/>
      <c r="F54" s="42"/>
    </row>
    <row r="55" spans="1:6" x14ac:dyDescent="0.25">
      <c r="A55" s="21" t="str">
        <f t="shared" si="0"/>
        <v>2009</v>
      </c>
      <c r="B55" s="16" t="s">
        <v>129</v>
      </c>
      <c r="C55" s="42">
        <v>6.88</v>
      </c>
      <c r="D55" s="42">
        <v>5.8390000000000004</v>
      </c>
      <c r="E55" s="42"/>
      <c r="F55" s="42"/>
    </row>
    <row r="56" spans="1:6" x14ac:dyDescent="0.25">
      <c r="A56" s="21" t="str">
        <f t="shared" si="0"/>
        <v>2009</v>
      </c>
      <c r="B56" s="16" t="s">
        <v>130</v>
      </c>
      <c r="C56" s="42">
        <v>6.6159999999999997</v>
      </c>
      <c r="D56" s="42">
        <v>5.5369999999999999</v>
      </c>
      <c r="E56" s="42"/>
      <c r="F56" s="42"/>
    </row>
    <row r="57" spans="1:6" x14ac:dyDescent="0.25">
      <c r="A57" s="21" t="str">
        <f t="shared" si="0"/>
        <v>2009</v>
      </c>
      <c r="B57" s="16" t="s">
        <v>131</v>
      </c>
      <c r="C57" s="42">
        <v>6.4450000000000003</v>
      </c>
      <c r="D57" s="42">
        <v>5.4509999999999996</v>
      </c>
      <c r="E57" s="42"/>
      <c r="F57" s="42"/>
    </row>
    <row r="58" spans="1:6" x14ac:dyDescent="0.25">
      <c r="A58" s="21" t="str">
        <f t="shared" si="0"/>
        <v>2009</v>
      </c>
      <c r="B58" s="16" t="s">
        <v>132</v>
      </c>
      <c r="C58" s="42">
        <v>6.1470000000000002</v>
      </c>
      <c r="D58" s="42">
        <v>5.1680000000000001</v>
      </c>
      <c r="E58" s="42"/>
      <c r="F58" s="42"/>
    </row>
    <row r="59" spans="1:6" x14ac:dyDescent="0.25">
      <c r="A59" s="21" t="str">
        <f t="shared" si="0"/>
        <v>2009</v>
      </c>
      <c r="B59" s="16" t="s">
        <v>133</v>
      </c>
      <c r="C59" s="42">
        <v>6.07</v>
      </c>
      <c r="D59" s="42">
        <v>5.0599999999999996</v>
      </c>
      <c r="E59" s="42"/>
      <c r="F59" s="42"/>
    </row>
    <row r="60" spans="1:6" x14ac:dyDescent="0.25">
      <c r="A60" s="21" t="str">
        <f t="shared" si="0"/>
        <v>2009</v>
      </c>
      <c r="B60" s="16" t="s">
        <v>134</v>
      </c>
      <c r="C60" s="42">
        <v>6.0049999999999999</v>
      </c>
      <c r="D60" s="42">
        <v>5.0960000000000001</v>
      </c>
      <c r="E60" s="42"/>
      <c r="F60" s="42"/>
    </row>
    <row r="61" spans="1:6" x14ac:dyDescent="0.25">
      <c r="A61" s="21" t="str">
        <f t="shared" si="0"/>
        <v>2009</v>
      </c>
      <c r="B61" s="16" t="s">
        <v>135</v>
      </c>
      <c r="C61" s="42">
        <v>5.8390000000000004</v>
      </c>
      <c r="D61" s="42">
        <v>4.7069999999999999</v>
      </c>
      <c r="E61" s="42"/>
      <c r="F61" s="42"/>
    </row>
    <row r="62" spans="1:6" x14ac:dyDescent="0.25">
      <c r="A62" s="21" t="str">
        <f t="shared" si="0"/>
        <v>2009</v>
      </c>
      <c r="B62" s="16" t="s">
        <v>136</v>
      </c>
      <c r="C62" s="42">
        <v>5.7039999999999997</v>
      </c>
      <c r="D62" s="42">
        <v>4.7149999999999999</v>
      </c>
      <c r="E62" s="42"/>
      <c r="F62" s="42"/>
    </row>
    <row r="63" spans="1:6" x14ac:dyDescent="0.25">
      <c r="A63" s="21" t="str">
        <f t="shared" si="0"/>
        <v>2009</v>
      </c>
      <c r="B63" s="16" t="s">
        <v>137</v>
      </c>
      <c r="C63" s="42">
        <v>5.6539999999999999</v>
      </c>
      <c r="D63" s="42">
        <v>4.5709999999999997</v>
      </c>
      <c r="E63" s="42"/>
      <c r="F63" s="42"/>
    </row>
    <row r="64" spans="1:6" x14ac:dyDescent="0.25">
      <c r="A64" s="21" t="str">
        <f t="shared" si="0"/>
        <v>2009</v>
      </c>
      <c r="B64" s="16" t="s">
        <v>138</v>
      </c>
      <c r="C64" s="42">
        <v>5.5590000000000002</v>
      </c>
      <c r="D64" s="42">
        <v>4.4690000000000003</v>
      </c>
      <c r="E64" s="42"/>
      <c r="F64" s="42"/>
    </row>
    <row r="65" spans="1:6" x14ac:dyDescent="0.25">
      <c r="A65" s="21" t="str">
        <f t="shared" si="0"/>
        <v>2010</v>
      </c>
      <c r="B65" s="16" t="s">
        <v>139</v>
      </c>
      <c r="C65" s="42">
        <v>5.5519999999999996</v>
      </c>
      <c r="D65" s="42">
        <v>4.391</v>
      </c>
      <c r="E65" s="42"/>
      <c r="F65" s="42"/>
    </row>
    <row r="66" spans="1:6" x14ac:dyDescent="0.25">
      <c r="A66" s="21" t="str">
        <f t="shared" si="0"/>
        <v>2010</v>
      </c>
      <c r="B66" s="16" t="s">
        <v>140</v>
      </c>
      <c r="C66" s="42">
        <v>5.4320000000000004</v>
      </c>
      <c r="D66" s="42">
        <v>4.407</v>
      </c>
      <c r="E66" s="42"/>
      <c r="F66" s="42"/>
    </row>
    <row r="67" spans="1:6" x14ac:dyDescent="0.25">
      <c r="A67" s="21" t="str">
        <f t="shared" si="0"/>
        <v>2010</v>
      </c>
      <c r="B67" s="16" t="s">
        <v>141</v>
      </c>
      <c r="C67" s="42">
        <v>5.43</v>
      </c>
      <c r="D67" s="42">
        <v>4.407</v>
      </c>
      <c r="E67" s="42"/>
      <c r="F67" s="42"/>
    </row>
    <row r="68" spans="1:6" x14ac:dyDescent="0.25">
      <c r="A68" s="21" t="str">
        <f t="shared" si="0"/>
        <v>2010</v>
      </c>
      <c r="B68" s="16" t="s">
        <v>142</v>
      </c>
      <c r="C68" s="42">
        <v>5.3970000000000002</v>
      </c>
      <c r="D68" s="42">
        <v>4.3079999999999998</v>
      </c>
      <c r="E68" s="42"/>
      <c r="F68" s="42"/>
    </row>
    <row r="69" spans="1:6" x14ac:dyDescent="0.25">
      <c r="A69" s="21" t="str">
        <f t="shared" si="0"/>
        <v>2010</v>
      </c>
      <c r="B69" s="16" t="s">
        <v>143</v>
      </c>
      <c r="C69" s="42">
        <v>5.375</v>
      </c>
      <c r="D69" s="42">
        <v>4.2530000000000001</v>
      </c>
      <c r="E69" s="42"/>
      <c r="F69" s="42"/>
    </row>
    <row r="70" spans="1:6" x14ac:dyDescent="0.25">
      <c r="A70" s="21" t="str">
        <f t="shared" ref="A70:A133" si="1">LEFT(B70,4)</f>
        <v>2010</v>
      </c>
      <c r="B70" s="16" t="s">
        <v>144</v>
      </c>
      <c r="C70" s="42">
        <v>5.1379999999999999</v>
      </c>
      <c r="D70" s="42">
        <v>4.1219999999999999</v>
      </c>
      <c r="E70" s="42"/>
      <c r="F70" s="42"/>
    </row>
    <row r="71" spans="1:6" x14ac:dyDescent="0.25">
      <c r="A71" s="21" t="str">
        <f t="shared" si="1"/>
        <v>2010</v>
      </c>
      <c r="B71" s="16" t="s">
        <v>145</v>
      </c>
      <c r="C71" s="42">
        <v>5.1879999999999997</v>
      </c>
      <c r="D71" s="42">
        <v>4.1180000000000003</v>
      </c>
      <c r="E71" s="42"/>
      <c r="F71" s="42"/>
    </row>
    <row r="72" spans="1:6" x14ac:dyDescent="0.25">
      <c r="A72" s="21" t="str">
        <f t="shared" si="1"/>
        <v>2010</v>
      </c>
      <c r="B72" s="16" t="s">
        <v>146</v>
      </c>
      <c r="C72" s="42">
        <v>5.1310000000000002</v>
      </c>
      <c r="D72" s="42">
        <v>4.0709999999999997</v>
      </c>
      <c r="E72" s="42"/>
      <c r="F72" s="42"/>
    </row>
    <row r="73" spans="1:6" x14ac:dyDescent="0.25">
      <c r="A73" s="21" t="str">
        <f t="shared" si="1"/>
        <v>2010</v>
      </c>
      <c r="B73" s="16" t="s">
        <v>147</v>
      </c>
      <c r="C73" s="42">
        <v>5.1109999999999998</v>
      </c>
      <c r="D73" s="42">
        <v>4.0599999999999996</v>
      </c>
      <c r="E73" s="42"/>
      <c r="F73" s="42"/>
    </row>
    <row r="74" spans="1:6" x14ac:dyDescent="0.25">
      <c r="A74" s="21" t="str">
        <f t="shared" si="1"/>
        <v>2010</v>
      </c>
      <c r="B74" s="16" t="s">
        <v>148</v>
      </c>
      <c r="C74" s="42">
        <v>5.1639999999999997</v>
      </c>
      <c r="D74" s="42">
        <v>4.1820000000000004</v>
      </c>
      <c r="E74" s="42"/>
      <c r="F74" s="42"/>
    </row>
    <row r="75" spans="1:6" x14ac:dyDescent="0.25">
      <c r="A75" s="21" t="str">
        <f t="shared" si="1"/>
        <v>2010</v>
      </c>
      <c r="B75" s="16" t="s">
        <v>149</v>
      </c>
      <c r="C75" s="42">
        <v>5.1859999999999999</v>
      </c>
      <c r="D75" s="42">
        <v>4.2670000000000003</v>
      </c>
      <c r="E75" s="42"/>
      <c r="F75" s="42"/>
    </row>
    <row r="76" spans="1:6" x14ac:dyDescent="0.25">
      <c r="A76" s="21" t="str">
        <f t="shared" si="1"/>
        <v>2010</v>
      </c>
      <c r="B76" s="16" t="s">
        <v>150</v>
      </c>
      <c r="C76" s="42">
        <v>5.0960000000000001</v>
      </c>
      <c r="D76" s="42">
        <v>4.0540000000000003</v>
      </c>
      <c r="E76" s="42"/>
      <c r="F76" s="42"/>
    </row>
    <row r="77" spans="1:6" x14ac:dyDescent="0.25">
      <c r="A77" s="21" t="str">
        <f t="shared" si="1"/>
        <v>2011</v>
      </c>
      <c r="B77" s="16" t="s">
        <v>151</v>
      </c>
      <c r="C77" s="42">
        <v>5.1859999999999999</v>
      </c>
      <c r="D77" s="42">
        <v>4.1900000000000004</v>
      </c>
      <c r="E77" s="42"/>
      <c r="F77" s="42"/>
    </row>
    <row r="78" spans="1:6" x14ac:dyDescent="0.25">
      <c r="A78" s="21" t="str">
        <f t="shared" si="1"/>
        <v>2011</v>
      </c>
      <c r="B78" s="16" t="s">
        <v>152</v>
      </c>
      <c r="C78" s="42">
        <v>5.1959999999999997</v>
      </c>
      <c r="D78" s="42">
        <v>4.2729999999999997</v>
      </c>
      <c r="E78" s="42"/>
      <c r="F78" s="42"/>
    </row>
    <row r="79" spans="1:6" x14ac:dyDescent="0.25">
      <c r="A79" s="21" t="str">
        <f t="shared" si="1"/>
        <v>2011</v>
      </c>
      <c r="B79" s="16" t="s">
        <v>153</v>
      </c>
      <c r="C79" s="42">
        <v>5.1360000000000001</v>
      </c>
      <c r="D79" s="42">
        <v>4.2130000000000001</v>
      </c>
      <c r="E79" s="42"/>
      <c r="F79" s="42"/>
    </row>
    <row r="80" spans="1:6" x14ac:dyDescent="0.25">
      <c r="A80" s="21" t="str">
        <f t="shared" si="1"/>
        <v>2011</v>
      </c>
      <c r="B80" s="16" t="s">
        <v>154</v>
      </c>
      <c r="C80" s="42">
        <v>5.2450000000000001</v>
      </c>
      <c r="D80" s="42">
        <v>4.3609999999999998</v>
      </c>
      <c r="E80" s="42"/>
      <c r="F80" s="42"/>
    </row>
    <row r="81" spans="1:6" x14ac:dyDescent="0.25">
      <c r="A81" s="21" t="str">
        <f t="shared" si="1"/>
        <v>2011</v>
      </c>
      <c r="B81" s="16" t="s">
        <v>155</v>
      </c>
      <c r="C81" s="42">
        <v>5.3170000000000002</v>
      </c>
      <c r="D81" s="42">
        <v>4.3780000000000001</v>
      </c>
      <c r="E81" s="42"/>
      <c r="F81" s="42"/>
    </row>
    <row r="82" spans="1:6" x14ac:dyDescent="0.25">
      <c r="A82" s="21" t="str">
        <f t="shared" si="1"/>
        <v>2011</v>
      </c>
      <c r="B82" s="16" t="s">
        <v>156</v>
      </c>
      <c r="C82" s="42">
        <v>5.327</v>
      </c>
      <c r="D82" s="42">
        <v>4.3879999999999999</v>
      </c>
      <c r="E82" s="42"/>
      <c r="F82" s="42"/>
    </row>
    <row r="83" spans="1:6" x14ac:dyDescent="0.25">
      <c r="A83" s="21" t="str">
        <f t="shared" si="1"/>
        <v>2011</v>
      </c>
      <c r="B83" s="16" t="s">
        <v>157</v>
      </c>
      <c r="C83" s="42">
        <v>5.4889999999999999</v>
      </c>
      <c r="D83" s="42">
        <v>4.5449999999999999</v>
      </c>
      <c r="E83" s="42"/>
      <c r="F83" s="42"/>
    </row>
    <row r="84" spans="1:6" x14ac:dyDescent="0.25">
      <c r="A84" s="21" t="str">
        <f t="shared" si="1"/>
        <v>2011</v>
      </c>
      <c r="B84" s="16" t="s">
        <v>158</v>
      </c>
      <c r="C84" s="42">
        <v>5.6040000000000001</v>
      </c>
      <c r="D84" s="42">
        <v>4.6239999999999997</v>
      </c>
      <c r="E84" s="42"/>
      <c r="F84" s="42"/>
    </row>
    <row r="85" spans="1:6" x14ac:dyDescent="0.25">
      <c r="A85" s="21" t="str">
        <f t="shared" si="1"/>
        <v>2011</v>
      </c>
      <c r="B85" s="16" t="s">
        <v>159</v>
      </c>
      <c r="C85" s="42">
        <v>5.6079999999999997</v>
      </c>
      <c r="D85" s="42">
        <v>4.6059999999999999</v>
      </c>
      <c r="E85" s="42"/>
      <c r="F85" s="42"/>
    </row>
    <row r="86" spans="1:6" x14ac:dyDescent="0.25">
      <c r="A86" s="21" t="str">
        <f t="shared" si="1"/>
        <v>2011</v>
      </c>
      <c r="B86" s="16" t="s">
        <v>160</v>
      </c>
      <c r="C86" s="42">
        <v>5.5880000000000001</v>
      </c>
      <c r="D86" s="42">
        <v>4.641</v>
      </c>
      <c r="E86" s="42"/>
      <c r="F86" s="42"/>
    </row>
    <row r="87" spans="1:6" x14ac:dyDescent="0.25">
      <c r="A87" s="21" t="str">
        <f t="shared" si="1"/>
        <v>2011</v>
      </c>
      <c r="B87" s="16" t="s">
        <v>161</v>
      </c>
      <c r="C87" s="42">
        <v>5.64</v>
      </c>
      <c r="D87" s="42">
        <v>4.657</v>
      </c>
      <c r="E87" s="42"/>
      <c r="F87" s="42"/>
    </row>
    <row r="88" spans="1:6" x14ac:dyDescent="0.25">
      <c r="A88" s="21" t="str">
        <f t="shared" si="1"/>
        <v>2011</v>
      </c>
      <c r="B88" s="16" t="s">
        <v>162</v>
      </c>
      <c r="C88" s="42">
        <v>5.4569999999999999</v>
      </c>
      <c r="D88" s="42">
        <v>4.4779999999999998</v>
      </c>
      <c r="E88" s="42"/>
      <c r="F88" s="42"/>
    </row>
    <row r="89" spans="1:6" x14ac:dyDescent="0.25">
      <c r="A89" s="21" t="str">
        <f t="shared" si="1"/>
        <v>2012</v>
      </c>
      <c r="B89" s="16" t="s">
        <v>163</v>
      </c>
      <c r="C89" s="42">
        <v>5.4989999999999997</v>
      </c>
      <c r="D89" s="42">
        <v>4.4969999999999999</v>
      </c>
      <c r="E89" s="42"/>
      <c r="F89" s="42"/>
    </row>
    <row r="90" spans="1:6" x14ac:dyDescent="0.25">
      <c r="A90" s="21" t="str">
        <f t="shared" si="1"/>
        <v>2012</v>
      </c>
      <c r="B90" s="16" t="s">
        <v>164</v>
      </c>
      <c r="C90" s="42">
        <v>5.6280000000000001</v>
      </c>
      <c r="D90" s="42">
        <v>4.5629999999999997</v>
      </c>
      <c r="E90" s="42"/>
      <c r="F90" s="42"/>
    </row>
    <row r="91" spans="1:6" x14ac:dyDescent="0.25">
      <c r="A91" s="21" t="str">
        <f t="shared" si="1"/>
        <v>2012</v>
      </c>
      <c r="B91" s="16" t="s">
        <v>165</v>
      </c>
      <c r="C91" s="42">
        <v>5.6509999999999998</v>
      </c>
      <c r="D91" s="42">
        <v>4.5110000000000001</v>
      </c>
      <c r="E91" s="42"/>
      <c r="F91" s="42"/>
    </row>
    <row r="92" spans="1:6" x14ac:dyDescent="0.25">
      <c r="A92" s="21" t="str">
        <f t="shared" si="1"/>
        <v>2012</v>
      </c>
      <c r="B92" s="16" t="s">
        <v>166</v>
      </c>
      <c r="C92" s="42">
        <v>5.7619999999999996</v>
      </c>
      <c r="D92" s="42">
        <v>4.5540000000000003</v>
      </c>
      <c r="E92" s="42"/>
      <c r="F92" s="42"/>
    </row>
    <row r="93" spans="1:6" x14ac:dyDescent="0.25">
      <c r="A93" s="21" t="str">
        <f t="shared" si="1"/>
        <v>2012</v>
      </c>
      <c r="B93" s="16" t="s">
        <v>167</v>
      </c>
      <c r="C93" s="42">
        <v>5.69</v>
      </c>
      <c r="D93" s="42">
        <v>4.468</v>
      </c>
      <c r="E93" s="42"/>
      <c r="F93" s="42"/>
    </row>
    <row r="94" spans="1:6" x14ac:dyDescent="0.25">
      <c r="A94" s="21" t="str">
        <f t="shared" si="1"/>
        <v>2012</v>
      </c>
      <c r="B94" s="16" t="s">
        <v>168</v>
      </c>
      <c r="C94" s="42">
        <v>5.516</v>
      </c>
      <c r="D94" s="42">
        <v>4.3559999999999999</v>
      </c>
      <c r="E94" s="42"/>
      <c r="F94" s="42"/>
    </row>
    <row r="95" spans="1:6" x14ac:dyDescent="0.25">
      <c r="A95" s="21" t="str">
        <f t="shared" si="1"/>
        <v>2012</v>
      </c>
      <c r="B95" s="16" t="s">
        <v>169</v>
      </c>
      <c r="C95" s="42">
        <v>5.5030000000000001</v>
      </c>
      <c r="D95" s="42">
        <v>4.2720000000000002</v>
      </c>
      <c r="E95" s="42"/>
      <c r="F95" s="42"/>
    </row>
    <row r="96" spans="1:6" x14ac:dyDescent="0.25">
      <c r="A96" s="21" t="str">
        <f t="shared" si="1"/>
        <v>2012</v>
      </c>
      <c r="B96" s="16" t="s">
        <v>170</v>
      </c>
      <c r="C96" s="42">
        <v>5.4859999999999998</v>
      </c>
      <c r="D96" s="42">
        <v>4.1909999999999998</v>
      </c>
      <c r="E96" s="42"/>
      <c r="F96" s="42"/>
    </row>
    <row r="97" spans="1:6" x14ac:dyDescent="0.25">
      <c r="A97" s="21" t="str">
        <f t="shared" si="1"/>
        <v>2012</v>
      </c>
      <c r="B97" s="16" t="s">
        <v>171</v>
      </c>
      <c r="C97" s="42">
        <v>5.5350000000000001</v>
      </c>
      <c r="D97" s="42">
        <v>4.149</v>
      </c>
      <c r="E97" s="42"/>
      <c r="F97" s="42"/>
    </row>
    <row r="98" spans="1:6" x14ac:dyDescent="0.25">
      <c r="A98" s="21" t="str">
        <f t="shared" si="1"/>
        <v>2012</v>
      </c>
      <c r="B98" s="16" t="s">
        <v>172</v>
      </c>
      <c r="C98" s="42">
        <v>5.577</v>
      </c>
      <c r="D98" s="42">
        <v>4.0670000000000002</v>
      </c>
      <c r="E98" s="42"/>
      <c r="F98" s="42"/>
    </row>
    <row r="99" spans="1:6" x14ac:dyDescent="0.25">
      <c r="A99" s="21" t="str">
        <f t="shared" si="1"/>
        <v>2012</v>
      </c>
      <c r="B99" s="16" t="s">
        <v>173</v>
      </c>
      <c r="C99" s="42">
        <v>5.5940000000000003</v>
      </c>
      <c r="D99" s="42">
        <v>4.2320000000000002</v>
      </c>
      <c r="E99" s="42"/>
      <c r="F99" s="42"/>
    </row>
    <row r="100" spans="1:6" x14ac:dyDescent="0.25">
      <c r="A100" s="21" t="str">
        <f t="shared" si="1"/>
        <v>2012</v>
      </c>
      <c r="B100" s="16" t="s">
        <v>174</v>
      </c>
      <c r="C100" s="42">
        <v>5.4880000000000004</v>
      </c>
      <c r="D100" s="42">
        <v>3.98</v>
      </c>
      <c r="E100" s="42"/>
      <c r="F100" s="42"/>
    </row>
    <row r="101" spans="1:6" x14ac:dyDescent="0.25">
      <c r="A101" s="21" t="str">
        <f t="shared" si="1"/>
        <v>2013</v>
      </c>
      <c r="B101" s="16" t="s">
        <v>175</v>
      </c>
      <c r="C101" s="42">
        <v>5.5629999999999997</v>
      </c>
      <c r="D101" s="42">
        <v>4.069</v>
      </c>
      <c r="E101" s="42"/>
      <c r="F101" s="42"/>
    </row>
    <row r="102" spans="1:6" x14ac:dyDescent="0.25">
      <c r="A102" s="21" t="str">
        <f t="shared" si="1"/>
        <v>2013</v>
      </c>
      <c r="B102" s="16" t="s">
        <v>176</v>
      </c>
      <c r="C102" s="42">
        <v>5.56</v>
      </c>
      <c r="D102" s="42">
        <v>4.1189999999999998</v>
      </c>
      <c r="E102" s="42"/>
      <c r="F102" s="42"/>
    </row>
    <row r="103" spans="1:6" x14ac:dyDescent="0.25">
      <c r="A103" s="21" t="str">
        <f t="shared" si="1"/>
        <v>2013</v>
      </c>
      <c r="B103" s="16" t="s">
        <v>177</v>
      </c>
      <c r="C103" s="42">
        <v>5.5110000000000001</v>
      </c>
      <c r="D103" s="42">
        <v>4.0730000000000004</v>
      </c>
      <c r="E103" s="42"/>
      <c r="F103" s="42"/>
    </row>
    <row r="104" spans="1:6" x14ac:dyDescent="0.25">
      <c r="A104" s="21" t="str">
        <f t="shared" si="1"/>
        <v>2013</v>
      </c>
      <c r="B104" s="16" t="s">
        <v>178</v>
      </c>
      <c r="C104" s="42">
        <v>5.4370000000000003</v>
      </c>
      <c r="D104" s="42">
        <v>3.88</v>
      </c>
      <c r="E104" s="42"/>
      <c r="F104" s="42"/>
    </row>
    <row r="105" spans="1:6" x14ac:dyDescent="0.25">
      <c r="A105" s="21" t="str">
        <f t="shared" si="1"/>
        <v>2013</v>
      </c>
      <c r="B105" s="16" t="s">
        <v>179</v>
      </c>
      <c r="C105" s="42">
        <v>5.3979999999999997</v>
      </c>
      <c r="D105" s="42">
        <v>3.8460000000000001</v>
      </c>
      <c r="E105" s="42"/>
      <c r="F105" s="42"/>
    </row>
    <row r="106" spans="1:6" x14ac:dyDescent="0.25">
      <c r="A106" s="21" t="str">
        <f t="shared" si="1"/>
        <v>2013</v>
      </c>
      <c r="B106" s="16" t="s">
        <v>180</v>
      </c>
      <c r="C106" s="42">
        <v>5.3959999999999999</v>
      </c>
      <c r="D106" s="42">
        <v>3.774</v>
      </c>
      <c r="E106" s="42"/>
      <c r="F106" s="42"/>
    </row>
    <row r="107" spans="1:6" x14ac:dyDescent="0.25">
      <c r="A107" s="21" t="str">
        <f t="shared" si="1"/>
        <v>2013</v>
      </c>
      <c r="B107" s="16" t="s">
        <v>181</v>
      </c>
      <c r="C107" s="42">
        <v>5.3940000000000001</v>
      </c>
      <c r="D107" s="42">
        <v>3.9550000000000001</v>
      </c>
      <c r="E107" s="42"/>
      <c r="F107" s="42"/>
    </row>
    <row r="108" spans="1:6" x14ac:dyDescent="0.25">
      <c r="A108" s="21" t="str">
        <f t="shared" si="1"/>
        <v>2013</v>
      </c>
      <c r="B108" s="16" t="s">
        <v>182</v>
      </c>
      <c r="C108" s="42">
        <v>5.3570000000000002</v>
      </c>
      <c r="D108" s="42">
        <v>3.8809999999999998</v>
      </c>
      <c r="E108" s="42"/>
      <c r="F108" s="42"/>
    </row>
    <row r="109" spans="1:6" x14ac:dyDescent="0.25">
      <c r="A109" s="21" t="str">
        <f t="shared" si="1"/>
        <v>2013</v>
      </c>
      <c r="B109" s="16" t="s">
        <v>183</v>
      </c>
      <c r="C109" s="42">
        <v>5.2720000000000002</v>
      </c>
      <c r="D109" s="42">
        <v>3.3159999999999998</v>
      </c>
      <c r="E109" s="42"/>
      <c r="F109" s="42"/>
    </row>
    <row r="110" spans="1:6" x14ac:dyDescent="0.25">
      <c r="A110" s="21" t="str">
        <f t="shared" si="1"/>
        <v>2013</v>
      </c>
      <c r="B110" s="16" t="s">
        <v>184</v>
      </c>
      <c r="C110" s="42">
        <v>5.55</v>
      </c>
      <c r="D110" s="42">
        <v>3.6840000000000002</v>
      </c>
      <c r="E110" s="42"/>
      <c r="F110" s="42"/>
    </row>
    <row r="111" spans="1:6" x14ac:dyDescent="0.25">
      <c r="A111" s="21" t="str">
        <f t="shared" si="1"/>
        <v>2013</v>
      </c>
      <c r="B111" s="16" t="s">
        <v>185</v>
      </c>
      <c r="C111" s="42">
        <v>5.5869999999999997</v>
      </c>
      <c r="D111" s="42">
        <v>3.7629999999999999</v>
      </c>
      <c r="E111" s="42"/>
      <c r="F111" s="42"/>
    </row>
    <row r="112" spans="1:6" x14ac:dyDescent="0.25">
      <c r="A112" s="21" t="str">
        <f t="shared" si="1"/>
        <v>2013</v>
      </c>
      <c r="B112" s="16" t="s">
        <v>186</v>
      </c>
      <c r="C112" s="42">
        <v>5.468</v>
      </c>
      <c r="D112" s="42">
        <v>3.6030000000000002</v>
      </c>
      <c r="E112" s="42"/>
      <c r="F112" s="42"/>
    </row>
    <row r="113" spans="1:6" x14ac:dyDescent="0.25">
      <c r="A113" s="21" t="str">
        <f t="shared" si="1"/>
        <v>2014</v>
      </c>
      <c r="B113" s="16" t="s">
        <v>187</v>
      </c>
      <c r="C113" s="42">
        <v>5.5519999999999996</v>
      </c>
      <c r="D113" s="42">
        <v>3.6930000000000001</v>
      </c>
      <c r="E113" s="42"/>
      <c r="F113" s="42"/>
    </row>
    <row r="114" spans="1:6" x14ac:dyDescent="0.25">
      <c r="A114" s="21" t="str">
        <f t="shared" si="1"/>
        <v>2014</v>
      </c>
      <c r="B114" s="16" t="s">
        <v>188</v>
      </c>
      <c r="C114" s="42">
        <v>5.5220000000000002</v>
      </c>
      <c r="D114" s="42">
        <v>3.698</v>
      </c>
      <c r="E114" s="42"/>
      <c r="F114" s="42"/>
    </row>
    <row r="115" spans="1:6" x14ac:dyDescent="0.25">
      <c r="A115" s="21" t="str">
        <f t="shared" si="1"/>
        <v>2014</v>
      </c>
      <c r="B115" s="16" t="s">
        <v>189</v>
      </c>
      <c r="C115" s="42">
        <v>5.4790000000000001</v>
      </c>
      <c r="D115" s="42">
        <v>3.6139999999999999</v>
      </c>
      <c r="E115" s="42"/>
      <c r="F115" s="42"/>
    </row>
    <row r="116" spans="1:6" x14ac:dyDescent="0.25">
      <c r="A116" s="21" t="str">
        <f t="shared" si="1"/>
        <v>2014</v>
      </c>
      <c r="B116" s="16" t="s">
        <v>190</v>
      </c>
      <c r="C116" s="42">
        <v>5.4589999999999996</v>
      </c>
      <c r="D116" s="42">
        <v>3.6360000000000001</v>
      </c>
      <c r="E116" s="42"/>
      <c r="F116" s="42"/>
    </row>
    <row r="117" spans="1:6" x14ac:dyDescent="0.25">
      <c r="A117" s="21" t="str">
        <f t="shared" si="1"/>
        <v>2014</v>
      </c>
      <c r="B117" s="16" t="s">
        <v>191</v>
      </c>
      <c r="C117" s="42">
        <v>5.4459999999999997</v>
      </c>
      <c r="D117" s="42">
        <v>3.6970000000000001</v>
      </c>
      <c r="E117" s="42"/>
      <c r="F117" s="42"/>
    </row>
    <row r="118" spans="1:6" x14ac:dyDescent="0.25">
      <c r="A118" s="21" t="str">
        <f t="shared" si="1"/>
        <v>2014</v>
      </c>
      <c r="B118" s="16" t="s">
        <v>192</v>
      </c>
      <c r="C118" s="42">
        <v>5.4</v>
      </c>
      <c r="D118" s="42">
        <v>3.5659999999999998</v>
      </c>
      <c r="E118" s="42"/>
      <c r="F118" s="42"/>
    </row>
    <row r="119" spans="1:6" x14ac:dyDescent="0.25">
      <c r="A119" s="21" t="str">
        <f t="shared" si="1"/>
        <v>2014</v>
      </c>
      <c r="B119" s="16" t="s">
        <v>193</v>
      </c>
      <c r="C119" s="42">
        <v>5.431</v>
      </c>
      <c r="D119" s="42">
        <v>3.6139999999999999</v>
      </c>
      <c r="E119" s="42"/>
      <c r="F119" s="42"/>
    </row>
    <row r="120" spans="1:6" x14ac:dyDescent="0.25">
      <c r="A120" s="21" t="str">
        <f t="shared" si="1"/>
        <v>2014</v>
      </c>
      <c r="B120" s="16" t="s">
        <v>194</v>
      </c>
      <c r="C120" s="42">
        <v>5.4</v>
      </c>
      <c r="D120" s="42">
        <v>3.585</v>
      </c>
      <c r="E120" s="42"/>
      <c r="F120" s="42"/>
    </row>
    <row r="121" spans="1:6" x14ac:dyDescent="0.25">
      <c r="A121" s="21" t="str">
        <f t="shared" si="1"/>
        <v>2014</v>
      </c>
      <c r="B121" s="16" t="s">
        <v>195</v>
      </c>
      <c r="C121" s="42">
        <v>5.3390000000000004</v>
      </c>
      <c r="D121" s="42">
        <v>3.5790000000000002</v>
      </c>
      <c r="E121" s="42"/>
      <c r="F121" s="42"/>
    </row>
    <row r="122" spans="1:6" x14ac:dyDescent="0.25">
      <c r="A122" s="21" t="str">
        <f t="shared" si="1"/>
        <v>2014</v>
      </c>
      <c r="B122" s="16" t="s">
        <v>196</v>
      </c>
      <c r="C122" s="42">
        <v>5.2990000000000004</v>
      </c>
      <c r="D122" s="42">
        <v>3.4790000000000001</v>
      </c>
      <c r="E122" s="42"/>
      <c r="F122" s="42"/>
    </row>
    <row r="123" spans="1:6" x14ac:dyDescent="0.25">
      <c r="A123" s="21" t="str">
        <f t="shared" si="1"/>
        <v>2014</v>
      </c>
      <c r="B123" s="16" t="s">
        <v>197</v>
      </c>
      <c r="C123" s="42">
        <v>5.2830000000000004</v>
      </c>
      <c r="D123" s="42">
        <v>3.468</v>
      </c>
      <c r="E123" s="42"/>
      <c r="F123" s="42"/>
    </row>
    <row r="124" spans="1:6" x14ac:dyDescent="0.25">
      <c r="A124" s="21" t="str">
        <f t="shared" si="1"/>
        <v>2014</v>
      </c>
      <c r="B124" s="16" t="s">
        <v>198</v>
      </c>
      <c r="C124" s="42">
        <v>5.1840000000000002</v>
      </c>
      <c r="D124" s="42">
        <v>3.4329999999999998</v>
      </c>
      <c r="E124" s="42"/>
      <c r="F124" s="42"/>
    </row>
    <row r="125" spans="1:6" x14ac:dyDescent="0.25">
      <c r="A125" s="21" t="str">
        <f t="shared" si="1"/>
        <v>2015</v>
      </c>
      <c r="B125" s="16" t="s">
        <v>199</v>
      </c>
      <c r="C125" s="42">
        <v>5.1020000000000003</v>
      </c>
      <c r="D125" s="42">
        <v>3.3679999999999999</v>
      </c>
      <c r="E125" s="42"/>
      <c r="F125" s="42"/>
    </row>
    <row r="126" spans="1:6" x14ac:dyDescent="0.25">
      <c r="A126" s="21" t="str">
        <f t="shared" si="1"/>
        <v>2015</v>
      </c>
      <c r="B126" s="16" t="s">
        <v>200</v>
      </c>
      <c r="C126" s="42">
        <v>4.9349999999999996</v>
      </c>
      <c r="D126" s="42">
        <v>3.2530000000000001</v>
      </c>
      <c r="E126" s="42"/>
      <c r="F126" s="42"/>
    </row>
    <row r="127" spans="1:6" x14ac:dyDescent="0.25">
      <c r="A127" s="21" t="str">
        <f t="shared" si="1"/>
        <v>2015</v>
      </c>
      <c r="B127" s="16" t="s">
        <v>201</v>
      </c>
      <c r="C127" s="42">
        <v>4.8319999999999999</v>
      </c>
      <c r="D127" s="42">
        <v>3.2229999999999999</v>
      </c>
      <c r="E127" s="42"/>
      <c r="F127" s="42"/>
    </row>
    <row r="128" spans="1:6" x14ac:dyDescent="0.25">
      <c r="A128" s="21" t="str">
        <f t="shared" si="1"/>
        <v>2015</v>
      </c>
      <c r="B128" s="16" t="s">
        <v>202</v>
      </c>
      <c r="C128" s="42">
        <v>4.8280000000000003</v>
      </c>
      <c r="D128" s="42">
        <v>3.1480000000000001</v>
      </c>
      <c r="E128" s="42"/>
      <c r="F128" s="42"/>
    </row>
    <row r="129" spans="1:6" x14ac:dyDescent="0.25">
      <c r="A129" s="21" t="str">
        <f t="shared" si="1"/>
        <v>2015</v>
      </c>
      <c r="B129" s="16" t="s">
        <v>203</v>
      </c>
      <c r="C129" s="42">
        <v>4.7949999999999999</v>
      </c>
      <c r="D129" s="42">
        <v>3.1619999999999999</v>
      </c>
      <c r="E129" s="42"/>
      <c r="F129" s="42"/>
    </row>
    <row r="130" spans="1:6" x14ac:dyDescent="0.25">
      <c r="A130" s="21" t="str">
        <f t="shared" si="1"/>
        <v>2015</v>
      </c>
      <c r="B130" s="16" t="s">
        <v>204</v>
      </c>
      <c r="C130" s="42">
        <v>4.6760000000000002</v>
      </c>
      <c r="D130" s="42">
        <v>3.0920000000000001</v>
      </c>
      <c r="E130" s="42"/>
      <c r="F130" s="42"/>
    </row>
    <row r="131" spans="1:6" x14ac:dyDescent="0.25">
      <c r="A131" s="21" t="str">
        <f t="shared" si="1"/>
        <v>2015</v>
      </c>
      <c r="B131" s="16" t="s">
        <v>205</v>
      </c>
      <c r="C131" s="42">
        <v>4.6989999999999998</v>
      </c>
      <c r="D131" s="42">
        <v>3.0259999999999998</v>
      </c>
      <c r="E131" s="42"/>
      <c r="F131" s="42"/>
    </row>
    <row r="132" spans="1:6" x14ac:dyDescent="0.25">
      <c r="A132" s="21" t="str">
        <f t="shared" si="1"/>
        <v>2015</v>
      </c>
      <c r="B132" s="16" t="s">
        <v>206</v>
      </c>
      <c r="C132" s="42">
        <v>4.6669999999999998</v>
      </c>
      <c r="D132" s="42">
        <v>2.9910000000000001</v>
      </c>
      <c r="E132" s="42"/>
      <c r="F132" s="42"/>
    </row>
    <row r="133" spans="1:6" x14ac:dyDescent="0.25">
      <c r="A133" s="21" t="str">
        <f t="shared" si="1"/>
        <v>2015</v>
      </c>
      <c r="B133" s="16" t="s">
        <v>207</v>
      </c>
      <c r="C133" s="42">
        <v>4.6520000000000001</v>
      </c>
      <c r="D133" s="42">
        <v>3.036</v>
      </c>
      <c r="E133" s="42"/>
      <c r="F133" s="42"/>
    </row>
    <row r="134" spans="1:6" x14ac:dyDescent="0.25">
      <c r="A134" s="21" t="str">
        <f t="shared" ref="A134:A184" si="2">LEFT(B134,4)</f>
        <v>2015</v>
      </c>
      <c r="B134" s="16" t="s">
        <v>208</v>
      </c>
      <c r="C134" s="42">
        <v>4.6559999999999997</v>
      </c>
      <c r="D134" s="42">
        <v>3.03</v>
      </c>
      <c r="E134" s="42"/>
      <c r="F134" s="42"/>
    </row>
    <row r="135" spans="1:6" x14ac:dyDescent="0.25">
      <c r="A135" s="21" t="str">
        <f t="shared" si="2"/>
        <v>2015</v>
      </c>
      <c r="B135" s="16" t="s">
        <v>209</v>
      </c>
      <c r="C135" s="42">
        <v>4.6630000000000003</v>
      </c>
      <c r="D135" s="42">
        <v>3.0019999999999998</v>
      </c>
      <c r="E135" s="42"/>
      <c r="F135" s="42"/>
    </row>
    <row r="136" spans="1:6" x14ac:dyDescent="0.25">
      <c r="A136" s="21" t="str">
        <f t="shared" si="2"/>
        <v>2015</v>
      </c>
      <c r="B136" s="16" t="s">
        <v>210</v>
      </c>
      <c r="C136" s="42">
        <v>4.5609999999999999</v>
      </c>
      <c r="D136" s="42">
        <v>2.984</v>
      </c>
      <c r="E136" s="42"/>
      <c r="F136" s="42"/>
    </row>
    <row r="137" spans="1:6" x14ac:dyDescent="0.25">
      <c r="A137" s="21" t="str">
        <f t="shared" si="2"/>
        <v>2016</v>
      </c>
      <c r="B137" s="16" t="s">
        <v>211</v>
      </c>
      <c r="C137" s="42">
        <v>4.6130000000000004</v>
      </c>
      <c r="D137" s="42">
        <v>2.9409999999999998</v>
      </c>
      <c r="E137" s="42"/>
      <c r="F137" s="42"/>
    </row>
    <row r="138" spans="1:6" x14ac:dyDescent="0.25">
      <c r="A138" s="21" t="str">
        <f t="shared" si="2"/>
        <v>2016</v>
      </c>
      <c r="B138" s="16" t="s">
        <v>212</v>
      </c>
      <c r="C138" s="42">
        <v>4.7789999999999999</v>
      </c>
      <c r="D138" s="42">
        <v>2.9849999999999999</v>
      </c>
      <c r="E138" s="42"/>
      <c r="F138" s="42"/>
    </row>
    <row r="139" spans="1:6" x14ac:dyDescent="0.25">
      <c r="A139" s="21" t="str">
        <f t="shared" si="2"/>
        <v>2016</v>
      </c>
      <c r="B139" s="16" t="s">
        <v>213</v>
      </c>
      <c r="C139" s="42">
        <v>4.5709999999999997</v>
      </c>
      <c r="D139" s="42">
        <v>2.875</v>
      </c>
      <c r="E139" s="42"/>
      <c r="F139" s="42"/>
    </row>
    <row r="140" spans="1:6" x14ac:dyDescent="0.25">
      <c r="A140" s="21" t="str">
        <f t="shared" si="2"/>
        <v>2016</v>
      </c>
      <c r="B140" s="16" t="s">
        <v>214</v>
      </c>
      <c r="C140" s="42">
        <v>4.6079999999999997</v>
      </c>
      <c r="D140" s="42">
        <v>2.806</v>
      </c>
      <c r="E140" s="42"/>
      <c r="F140" s="42"/>
    </row>
    <row r="141" spans="1:6" x14ac:dyDescent="0.25">
      <c r="A141" s="21" t="str">
        <f t="shared" si="2"/>
        <v>2016</v>
      </c>
      <c r="B141" s="16" t="s">
        <v>215</v>
      </c>
      <c r="C141" s="42">
        <v>4.5279999999999996</v>
      </c>
      <c r="D141" s="42">
        <v>2.7349999999999999</v>
      </c>
      <c r="E141" s="42"/>
      <c r="F141" s="42"/>
    </row>
    <row r="142" spans="1:6" x14ac:dyDescent="0.25">
      <c r="A142" s="21" t="str">
        <f t="shared" si="2"/>
        <v>2016</v>
      </c>
      <c r="B142" s="16" t="s">
        <v>216</v>
      </c>
      <c r="C142" s="42">
        <v>4.4710000000000001</v>
      </c>
      <c r="D142" s="42">
        <v>2.78</v>
      </c>
      <c r="E142" s="42"/>
      <c r="F142" s="42"/>
    </row>
    <row r="143" spans="1:6" x14ac:dyDescent="0.25">
      <c r="A143" s="21" t="str">
        <f t="shared" si="2"/>
        <v>2016</v>
      </c>
      <c r="B143" s="16" t="s">
        <v>217</v>
      </c>
      <c r="C143" s="42">
        <v>4.4690000000000003</v>
      </c>
      <c r="D143" s="42">
        <v>2.7530000000000001</v>
      </c>
      <c r="E143" s="42"/>
      <c r="F143" s="42"/>
    </row>
    <row r="144" spans="1:6" x14ac:dyDescent="0.25">
      <c r="A144" s="21" t="str">
        <f t="shared" si="2"/>
        <v>2016</v>
      </c>
      <c r="B144" s="16" t="s">
        <v>218</v>
      </c>
      <c r="C144" s="42">
        <v>4.4359999999999999</v>
      </c>
      <c r="D144" s="42">
        <v>2.7440000000000002</v>
      </c>
      <c r="E144" s="42"/>
      <c r="F144" s="42"/>
    </row>
    <row r="145" spans="1:6" x14ac:dyDescent="0.25">
      <c r="A145" s="21" t="str">
        <f t="shared" si="2"/>
        <v>2016</v>
      </c>
      <c r="B145" s="16" t="s">
        <v>219</v>
      </c>
      <c r="C145" s="42">
        <v>4.4329999999999998</v>
      </c>
      <c r="D145" s="42">
        <v>2.702</v>
      </c>
      <c r="E145" s="42"/>
      <c r="F145" s="42"/>
    </row>
    <row r="146" spans="1:6" x14ac:dyDescent="0.25">
      <c r="A146" s="21" t="str">
        <f t="shared" si="2"/>
        <v>2016</v>
      </c>
      <c r="B146" s="16" t="s">
        <v>220</v>
      </c>
      <c r="C146" s="42">
        <v>4.4260000000000002</v>
      </c>
      <c r="D146" s="42">
        <v>2.7109999999999999</v>
      </c>
      <c r="E146" s="42"/>
      <c r="F146" s="42"/>
    </row>
    <row r="147" spans="1:6" x14ac:dyDescent="0.25">
      <c r="A147" s="21" t="str">
        <f t="shared" si="2"/>
        <v>2016</v>
      </c>
      <c r="B147" s="16" t="s">
        <v>221</v>
      </c>
      <c r="C147" s="42">
        <v>4.4000000000000004</v>
      </c>
      <c r="D147" s="42">
        <v>2.6989999999999998</v>
      </c>
      <c r="E147" s="42"/>
      <c r="F147" s="42"/>
    </row>
    <row r="148" spans="1:6" x14ac:dyDescent="0.25">
      <c r="A148" s="21" t="str">
        <f t="shared" si="2"/>
        <v>2016</v>
      </c>
      <c r="B148" s="16" t="s">
        <v>222</v>
      </c>
      <c r="C148" s="42">
        <v>4.3289999999999997</v>
      </c>
      <c r="D148" s="42">
        <v>2.6760000000000002</v>
      </c>
      <c r="E148" s="42"/>
      <c r="F148" s="42"/>
    </row>
    <row r="149" spans="1:6" x14ac:dyDescent="0.25">
      <c r="A149" s="21" t="str">
        <f t="shared" si="2"/>
        <v>2017</v>
      </c>
      <c r="B149" s="16" t="s">
        <v>223</v>
      </c>
      <c r="C149" s="42">
        <v>4.3739999999999997</v>
      </c>
      <c r="D149" s="42">
        <v>2.7120000000000002</v>
      </c>
      <c r="E149" s="42"/>
      <c r="F149" s="42"/>
    </row>
    <row r="150" spans="1:6" x14ac:dyDescent="0.25">
      <c r="A150" s="21" t="str">
        <f t="shared" si="2"/>
        <v>2017</v>
      </c>
      <c r="B150" s="16" t="s">
        <v>224</v>
      </c>
      <c r="C150" s="42">
        <v>4.3810000000000002</v>
      </c>
      <c r="D150" s="42">
        <v>2.6269999999999998</v>
      </c>
      <c r="E150" s="42"/>
      <c r="F150" s="42"/>
    </row>
    <row r="151" spans="1:6" x14ac:dyDescent="0.25">
      <c r="A151" s="21" t="str">
        <f t="shared" si="2"/>
        <v>2017</v>
      </c>
      <c r="B151" s="16" t="s">
        <v>225</v>
      </c>
      <c r="C151" s="42">
        <v>4.2859999999999996</v>
      </c>
      <c r="D151" s="42">
        <v>2.6829999999999998</v>
      </c>
      <c r="E151" s="42"/>
      <c r="F151" s="42"/>
    </row>
    <row r="152" spans="1:6" x14ac:dyDescent="0.25">
      <c r="A152" s="21" t="str">
        <f t="shared" si="2"/>
        <v>2017</v>
      </c>
      <c r="B152" s="16" t="s">
        <v>226</v>
      </c>
      <c r="C152" s="42">
        <v>4.3239999999999998</v>
      </c>
      <c r="D152" s="42">
        <v>2.6280000000000001</v>
      </c>
      <c r="E152" s="42"/>
      <c r="F152" s="42"/>
    </row>
    <row r="153" spans="1:6" x14ac:dyDescent="0.25">
      <c r="A153" s="21" t="str">
        <f t="shared" si="2"/>
        <v>2017</v>
      </c>
      <c r="B153" s="16" t="s">
        <v>227</v>
      </c>
      <c r="C153" s="42">
        <v>4.2649999999999997</v>
      </c>
      <c r="D153" s="42">
        <v>2.5739999999999998</v>
      </c>
      <c r="E153" s="42"/>
      <c r="F153" s="42"/>
    </row>
    <row r="154" spans="1:6" x14ac:dyDescent="0.25">
      <c r="A154" s="21" t="str">
        <f t="shared" si="2"/>
        <v>2017</v>
      </c>
      <c r="B154" s="16" t="s">
        <v>228</v>
      </c>
      <c r="C154" s="42">
        <v>4.2329999999999997</v>
      </c>
      <c r="D154" s="42">
        <v>2.5539999999999998</v>
      </c>
      <c r="E154" s="42"/>
      <c r="F154" s="42"/>
    </row>
    <row r="155" spans="1:6" x14ac:dyDescent="0.25">
      <c r="A155" s="21" t="str">
        <f t="shared" si="2"/>
        <v>2017</v>
      </c>
      <c r="B155" s="16" t="s">
        <v>229</v>
      </c>
      <c r="C155" s="42">
        <v>4.2750000000000004</v>
      </c>
      <c r="D155" s="42">
        <v>2.5419999999999998</v>
      </c>
      <c r="E155" s="42"/>
      <c r="F155" s="42"/>
    </row>
    <row r="156" spans="1:6" x14ac:dyDescent="0.25">
      <c r="A156" s="21" t="str">
        <f t="shared" si="2"/>
        <v>2017</v>
      </c>
      <c r="B156" s="16" t="s">
        <v>230</v>
      </c>
      <c r="C156" s="42">
        <v>4.24</v>
      </c>
      <c r="D156" s="42">
        <v>2.5830000000000002</v>
      </c>
      <c r="E156" s="42"/>
      <c r="F156" s="42"/>
    </row>
    <row r="157" spans="1:6" x14ac:dyDescent="0.25">
      <c r="A157" s="21" t="str">
        <f t="shared" si="2"/>
        <v>2017</v>
      </c>
      <c r="B157" s="16" t="s">
        <v>231</v>
      </c>
      <c r="C157" s="42">
        <v>4.2240000000000002</v>
      </c>
      <c r="D157" s="42">
        <v>2.569</v>
      </c>
      <c r="E157" s="42"/>
      <c r="F157" s="42"/>
    </row>
    <row r="158" spans="1:6" x14ac:dyDescent="0.25">
      <c r="A158" s="21" t="str">
        <f t="shared" si="2"/>
        <v>2017</v>
      </c>
      <c r="B158" s="16" t="s">
        <v>232</v>
      </c>
      <c r="C158" s="42">
        <v>4.24</v>
      </c>
      <c r="D158" s="42">
        <v>2.5470000000000002</v>
      </c>
      <c r="E158" s="42"/>
      <c r="F158" s="42"/>
    </row>
    <row r="159" spans="1:6" x14ac:dyDescent="0.25">
      <c r="A159" s="21" t="str">
        <f t="shared" si="2"/>
        <v>2017</v>
      </c>
      <c r="B159" s="16" t="s">
        <v>233</v>
      </c>
      <c r="C159" s="42">
        <v>4.2229999999999999</v>
      </c>
      <c r="D159" s="42">
        <v>2.528</v>
      </c>
      <c r="E159" s="42"/>
      <c r="F159" s="42"/>
    </row>
    <row r="160" spans="1:6" x14ac:dyDescent="0.25">
      <c r="A160" s="21" t="str">
        <f t="shared" si="2"/>
        <v>2017</v>
      </c>
      <c r="B160" s="16" t="s">
        <v>234</v>
      </c>
      <c r="C160" s="42">
        <v>4.16</v>
      </c>
      <c r="D160" s="42">
        <v>2.5339999999999998</v>
      </c>
      <c r="E160" s="42"/>
      <c r="F160" s="42"/>
    </row>
    <row r="161" spans="1:6" x14ac:dyDescent="0.25">
      <c r="A161" s="21" t="str">
        <f t="shared" si="2"/>
        <v>2018</v>
      </c>
      <c r="B161" s="17" t="s">
        <v>235</v>
      </c>
      <c r="C161" s="42">
        <v>4.1680000000000001</v>
      </c>
      <c r="D161" s="42">
        <v>2.54</v>
      </c>
      <c r="E161" s="42"/>
      <c r="F161" s="42"/>
    </row>
    <row r="162" spans="1:6" x14ac:dyDescent="0.25">
      <c r="A162" s="21" t="str">
        <f t="shared" si="2"/>
        <v>2018</v>
      </c>
      <c r="B162" s="17" t="s">
        <v>236</v>
      </c>
      <c r="C162" s="42">
        <v>4.1950000000000003</v>
      </c>
      <c r="D162" s="42">
        <v>2.5259999999999998</v>
      </c>
      <c r="E162" s="42"/>
      <c r="F162" s="42"/>
    </row>
    <row r="163" spans="1:6" x14ac:dyDescent="0.25">
      <c r="A163" s="21" t="str">
        <f t="shared" si="2"/>
        <v>2018</v>
      </c>
      <c r="B163" s="17" t="s">
        <v>237</v>
      </c>
      <c r="C163" s="42">
        <v>4.1210000000000004</v>
      </c>
      <c r="D163" s="42">
        <v>2.5110000000000001</v>
      </c>
      <c r="E163" s="42"/>
      <c r="F163" s="42"/>
    </row>
    <row r="164" spans="1:6" x14ac:dyDescent="0.25">
      <c r="A164" s="21" t="str">
        <f t="shared" si="2"/>
        <v>2018</v>
      </c>
      <c r="B164" s="17" t="s">
        <v>238</v>
      </c>
      <c r="C164" s="42">
        <v>4.1289999999999996</v>
      </c>
      <c r="D164" s="42">
        <v>2.52</v>
      </c>
      <c r="E164" s="42"/>
      <c r="F164" s="42"/>
    </row>
    <row r="165" spans="1:6" x14ac:dyDescent="0.25">
      <c r="A165" s="21" t="str">
        <f t="shared" si="2"/>
        <v>2018</v>
      </c>
      <c r="B165" s="17" t="s">
        <v>449</v>
      </c>
      <c r="C165" s="42">
        <v>4.0810000000000004</v>
      </c>
      <c r="D165" s="42">
        <v>2.44</v>
      </c>
      <c r="E165" s="42"/>
      <c r="F165" s="42"/>
    </row>
    <row r="166" spans="1:6" x14ac:dyDescent="0.25">
      <c r="A166" s="21" t="str">
        <f t="shared" si="2"/>
        <v>2018</v>
      </c>
      <c r="B166" s="17" t="s">
        <v>450</v>
      </c>
      <c r="C166" s="42">
        <v>4.0510000000000002</v>
      </c>
      <c r="D166" s="42">
        <v>2.4750000000000001</v>
      </c>
      <c r="E166" s="42"/>
      <c r="F166" s="42"/>
    </row>
    <row r="167" spans="1:6" x14ac:dyDescent="0.25">
      <c r="A167" s="21" t="str">
        <f t="shared" si="2"/>
        <v>2018</v>
      </c>
      <c r="B167" s="17" t="s">
        <v>451</v>
      </c>
      <c r="C167" s="42">
        <v>4.1020000000000003</v>
      </c>
      <c r="D167" s="42">
        <v>2.4159999999999999</v>
      </c>
      <c r="E167" s="42"/>
      <c r="F167" s="42"/>
    </row>
    <row r="168" spans="1:6" x14ac:dyDescent="0.25">
      <c r="A168" s="21" t="str">
        <f t="shared" si="2"/>
        <v>2018</v>
      </c>
      <c r="B168" s="17" t="s">
        <v>452</v>
      </c>
      <c r="C168" s="42">
        <v>4.0430000000000001</v>
      </c>
      <c r="D168" s="42">
        <v>2.456</v>
      </c>
      <c r="E168" s="42"/>
      <c r="F168" s="42"/>
    </row>
    <row r="169" spans="1:6" x14ac:dyDescent="0.25">
      <c r="A169" s="21" t="str">
        <f t="shared" si="2"/>
        <v>2018</v>
      </c>
      <c r="B169" s="17" t="s">
        <v>453</v>
      </c>
      <c r="C169" s="42">
        <v>4.0339999999999998</v>
      </c>
      <c r="D169" s="42">
        <v>2.476</v>
      </c>
      <c r="E169" s="42"/>
      <c r="F169" s="42"/>
    </row>
    <row r="170" spans="1:6" x14ac:dyDescent="0.25">
      <c r="A170" s="21" t="str">
        <f t="shared" si="2"/>
        <v>2018</v>
      </c>
      <c r="B170" s="17" t="s">
        <v>454</v>
      </c>
      <c r="C170" s="42">
        <v>4.0179999999999998</v>
      </c>
      <c r="D170" s="42">
        <v>2.4180000000000001</v>
      </c>
      <c r="E170" s="42"/>
      <c r="F170" s="42"/>
    </row>
    <row r="171" spans="1:6" x14ac:dyDescent="0.25">
      <c r="A171" s="21" t="str">
        <f t="shared" si="2"/>
        <v>2018</v>
      </c>
      <c r="B171" s="17" t="s">
        <v>455</v>
      </c>
      <c r="C171" s="42">
        <v>4.0190000000000001</v>
      </c>
      <c r="D171" s="42">
        <v>2.3940000000000001</v>
      </c>
      <c r="E171" s="42"/>
      <c r="F171" s="42"/>
    </row>
    <row r="172" spans="1:6" x14ac:dyDescent="0.25">
      <c r="A172" s="21" t="str">
        <f t="shared" si="2"/>
        <v>2018</v>
      </c>
      <c r="B172" s="17" t="s">
        <v>456</v>
      </c>
      <c r="C172" s="42">
        <v>3.9830000000000001</v>
      </c>
      <c r="D172" s="42">
        <v>2.4319999999999999</v>
      </c>
      <c r="E172" s="42"/>
      <c r="F172" s="42"/>
    </row>
    <row r="173" spans="1:6" x14ac:dyDescent="0.25">
      <c r="A173" s="21" t="str">
        <f t="shared" si="2"/>
        <v>2019</v>
      </c>
      <c r="B173" s="17" t="s">
        <v>1028</v>
      </c>
      <c r="C173" s="17">
        <v>4.0259999999999998</v>
      </c>
      <c r="D173" s="17">
        <v>2.4660000000000002</v>
      </c>
    </row>
    <row r="174" spans="1:6" x14ac:dyDescent="0.25">
      <c r="A174" s="21" t="str">
        <f t="shared" si="2"/>
        <v>2019</v>
      </c>
      <c r="B174" s="17" t="s">
        <v>1029</v>
      </c>
      <c r="C174" s="17">
        <v>4.056</v>
      </c>
      <c r="D174" s="17">
        <v>2.4319999999999999</v>
      </c>
    </row>
    <row r="175" spans="1:6" x14ac:dyDescent="0.25">
      <c r="A175" s="21" t="str">
        <f t="shared" si="2"/>
        <v>2019</v>
      </c>
      <c r="B175" s="17" t="s">
        <v>1030</v>
      </c>
      <c r="C175" s="17">
        <v>3.98</v>
      </c>
      <c r="D175" s="17">
        <v>2.3980000000000001</v>
      </c>
    </row>
    <row r="176" spans="1:6" x14ac:dyDescent="0.25">
      <c r="A176" s="21" t="str">
        <f t="shared" si="2"/>
        <v>2019</v>
      </c>
      <c r="B176" s="17" t="s">
        <v>1031</v>
      </c>
      <c r="C176" s="17">
        <v>4.0069999999999997</v>
      </c>
      <c r="D176" s="17">
        <v>2.3690000000000002</v>
      </c>
    </row>
    <row r="177" spans="1:2" x14ac:dyDescent="0.25">
      <c r="A177" s="21" t="str">
        <f t="shared" si="2"/>
        <v>2019</v>
      </c>
      <c r="B177" s="17" t="s">
        <v>1032</v>
      </c>
    </row>
    <row r="178" spans="1:2" x14ac:dyDescent="0.25">
      <c r="A178" s="21" t="str">
        <f t="shared" si="2"/>
        <v>2019</v>
      </c>
      <c r="B178" s="17" t="s">
        <v>1033</v>
      </c>
    </row>
    <row r="179" spans="1:2" x14ac:dyDescent="0.25">
      <c r="A179" s="21" t="str">
        <f t="shared" si="2"/>
        <v>2019</v>
      </c>
      <c r="B179" s="17" t="s">
        <v>1034</v>
      </c>
    </row>
    <row r="180" spans="1:2" x14ac:dyDescent="0.25">
      <c r="A180" s="21" t="str">
        <f t="shared" si="2"/>
        <v>2019</v>
      </c>
      <c r="B180" s="17" t="s">
        <v>1035</v>
      </c>
    </row>
    <row r="181" spans="1:2" x14ac:dyDescent="0.25">
      <c r="A181" s="21" t="str">
        <f t="shared" si="2"/>
        <v>2019</v>
      </c>
      <c r="B181" s="17" t="s">
        <v>1036</v>
      </c>
    </row>
    <row r="182" spans="1:2" x14ac:dyDescent="0.25">
      <c r="A182" s="21" t="str">
        <f t="shared" si="2"/>
        <v>2019</v>
      </c>
      <c r="B182" s="17" t="s">
        <v>1037</v>
      </c>
    </row>
    <row r="183" spans="1:2" x14ac:dyDescent="0.25">
      <c r="A183" s="21" t="str">
        <f t="shared" si="2"/>
        <v>2019</v>
      </c>
      <c r="B183" s="17" t="s">
        <v>1038</v>
      </c>
    </row>
    <row r="184" spans="1:2" x14ac:dyDescent="0.25">
      <c r="A184" s="21" t="str">
        <f t="shared" si="2"/>
        <v>2019</v>
      </c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F184"/>
  <sheetViews>
    <sheetView zoomScaleNormal="100" workbookViewId="0">
      <selection activeCell="A29" sqref="A29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3.44140625" style="17" bestFit="1" customWidth="1"/>
    <col min="4" max="37" width="9.109375" style="17" customWidth="1"/>
    <col min="38" max="16384" width="9.109375" style="17"/>
  </cols>
  <sheetData>
    <row r="1" spans="1:6" s="18" customFormat="1" ht="36.75" customHeight="1" x14ac:dyDescent="0.25">
      <c r="A1" s="18" t="s">
        <v>857</v>
      </c>
      <c r="B1" s="18" t="s">
        <v>858</v>
      </c>
    </row>
    <row r="2" spans="1:6" s="12" customFormat="1" ht="25.5" customHeight="1" x14ac:dyDescent="0.2">
      <c r="A2" s="65" t="s">
        <v>2</v>
      </c>
      <c r="C2" s="13" t="s">
        <v>842</v>
      </c>
      <c r="D2" s="13" t="s">
        <v>843</v>
      </c>
    </row>
    <row r="4" spans="1:6" ht="12.75" hidden="1" x14ac:dyDescent="0.2">
      <c r="B4" s="17" t="s">
        <v>4</v>
      </c>
      <c r="C4" s="17" t="s">
        <v>859</v>
      </c>
      <c r="D4" s="17" t="s">
        <v>860</v>
      </c>
      <c r="E4" s="17" t="s">
        <v>850</v>
      </c>
    </row>
    <row r="5" spans="1:6" ht="12.75" x14ac:dyDescent="0.2">
      <c r="A5" s="21" t="str">
        <f>LEFT(B5,4)</f>
        <v>2005</v>
      </c>
      <c r="B5" s="16" t="s">
        <v>79</v>
      </c>
      <c r="C5" s="42">
        <v>5.5190000000000001</v>
      </c>
      <c r="D5" s="42">
        <v>3.0419999999999998</v>
      </c>
      <c r="E5" s="42"/>
      <c r="F5" s="42"/>
    </row>
    <row r="6" spans="1:6" ht="12.75" x14ac:dyDescent="0.2">
      <c r="A6" s="21" t="str">
        <f t="shared" ref="A6:A69" si="0">LEFT(B6,4)</f>
        <v>2005</v>
      </c>
      <c r="B6" s="16" t="s">
        <v>80</v>
      </c>
      <c r="C6" s="42">
        <v>5.4960000000000004</v>
      </c>
      <c r="D6" s="42">
        <v>3.113</v>
      </c>
      <c r="E6" s="42"/>
      <c r="F6" s="42"/>
    </row>
    <row r="7" spans="1:6" ht="12.75" x14ac:dyDescent="0.2">
      <c r="A7" s="21" t="str">
        <f t="shared" si="0"/>
        <v>2005</v>
      </c>
      <c r="B7" s="16" t="s">
        <v>81</v>
      </c>
      <c r="C7" s="42">
        <v>5.367</v>
      </c>
      <c r="D7" s="42">
        <v>2.968</v>
      </c>
      <c r="E7" s="42"/>
      <c r="F7" s="42"/>
    </row>
    <row r="8" spans="1:6" ht="12.75" x14ac:dyDescent="0.2">
      <c r="A8" s="21" t="str">
        <f t="shared" si="0"/>
        <v>2005</v>
      </c>
      <c r="B8" s="16" t="s">
        <v>82</v>
      </c>
      <c r="C8" s="42">
        <v>5.335</v>
      </c>
      <c r="D8" s="42">
        <v>2.9159999999999999</v>
      </c>
      <c r="E8" s="42"/>
      <c r="F8" s="42"/>
    </row>
    <row r="9" spans="1:6" ht="12.75" x14ac:dyDescent="0.2">
      <c r="A9" s="21" t="str">
        <f t="shared" si="0"/>
        <v>2005</v>
      </c>
      <c r="B9" s="16" t="s">
        <v>83</v>
      </c>
      <c r="C9" s="42">
        <v>5.2309999999999999</v>
      </c>
      <c r="D9" s="42">
        <v>2.871</v>
      </c>
      <c r="E9" s="42"/>
      <c r="F9" s="42"/>
    </row>
    <row r="10" spans="1:6" ht="12.75" x14ac:dyDescent="0.2">
      <c r="A10" s="21" t="str">
        <f t="shared" si="0"/>
        <v>2005</v>
      </c>
      <c r="B10" s="16" t="s">
        <v>84</v>
      </c>
      <c r="C10" s="42">
        <v>5.1589999999999998</v>
      </c>
      <c r="D10" s="42">
        <v>2.87</v>
      </c>
      <c r="E10" s="42"/>
      <c r="F10" s="42"/>
    </row>
    <row r="11" spans="1:6" ht="12.75" x14ac:dyDescent="0.2">
      <c r="A11" s="21" t="str">
        <f t="shared" si="0"/>
        <v>2005</v>
      </c>
      <c r="B11" s="16" t="s">
        <v>85</v>
      </c>
      <c r="C11" s="42">
        <v>5.0860000000000003</v>
      </c>
      <c r="D11" s="42">
        <v>2.8130000000000002</v>
      </c>
      <c r="E11" s="42"/>
      <c r="F11" s="42"/>
    </row>
    <row r="12" spans="1:6" ht="12.75" x14ac:dyDescent="0.2">
      <c r="A12" s="21" t="str">
        <f t="shared" si="0"/>
        <v>2005</v>
      </c>
      <c r="B12" s="16" t="s">
        <v>86</v>
      </c>
      <c r="C12" s="42">
        <v>5.0190000000000001</v>
      </c>
      <c r="D12" s="42">
        <v>2.7730000000000001</v>
      </c>
      <c r="E12" s="42"/>
      <c r="F12" s="42"/>
    </row>
    <row r="13" spans="1:6" ht="12.75" x14ac:dyDescent="0.2">
      <c r="A13" s="21" t="str">
        <f t="shared" si="0"/>
        <v>2005</v>
      </c>
      <c r="B13" s="16" t="s">
        <v>87</v>
      </c>
      <c r="C13" s="42">
        <v>4.9480000000000004</v>
      </c>
      <c r="D13" s="42">
        <v>2.7370000000000001</v>
      </c>
      <c r="E13" s="42"/>
      <c r="F13" s="42"/>
    </row>
    <row r="14" spans="1:6" ht="12.75" x14ac:dyDescent="0.2">
      <c r="A14" s="21" t="str">
        <f t="shared" si="0"/>
        <v>2005</v>
      </c>
      <c r="B14" s="16" t="s">
        <v>88</v>
      </c>
      <c r="C14" s="42">
        <v>4.923</v>
      </c>
      <c r="D14" s="42">
        <v>2.702</v>
      </c>
      <c r="E14" s="42"/>
      <c r="F14" s="42"/>
    </row>
    <row r="15" spans="1:6" ht="12.75" x14ac:dyDescent="0.2">
      <c r="A15" s="21" t="str">
        <f t="shared" si="0"/>
        <v>2005</v>
      </c>
      <c r="B15" s="16" t="s">
        <v>89</v>
      </c>
      <c r="C15" s="42">
        <v>4.875</v>
      </c>
      <c r="D15" s="42">
        <v>2.7189999999999999</v>
      </c>
      <c r="E15" s="42"/>
      <c r="F15" s="42"/>
    </row>
    <row r="16" spans="1:6" ht="12.75" x14ac:dyDescent="0.2">
      <c r="A16" s="21" t="str">
        <f t="shared" si="0"/>
        <v>2005</v>
      </c>
      <c r="B16" s="16" t="s">
        <v>90</v>
      </c>
      <c r="C16" s="42">
        <v>4.7560000000000002</v>
      </c>
      <c r="D16" s="42">
        <v>2.6019999999999999</v>
      </c>
      <c r="E16" s="42"/>
      <c r="F16" s="42"/>
    </row>
    <row r="17" spans="1:6" ht="12.75" x14ac:dyDescent="0.2">
      <c r="A17" s="21" t="str">
        <f t="shared" si="0"/>
        <v>2006</v>
      </c>
      <c r="B17" s="16" t="s">
        <v>91</v>
      </c>
      <c r="C17" s="42">
        <v>4.7110000000000003</v>
      </c>
      <c r="D17" s="42">
        <v>2.532</v>
      </c>
      <c r="E17" s="42"/>
      <c r="F17" s="42"/>
    </row>
    <row r="18" spans="1:6" ht="12.75" x14ac:dyDescent="0.2">
      <c r="A18" s="21" t="str">
        <f t="shared" si="0"/>
        <v>2006</v>
      </c>
      <c r="B18" s="16" t="s">
        <v>92</v>
      </c>
      <c r="C18" s="42">
        <v>4.7270000000000003</v>
      </c>
      <c r="D18" s="42">
        <v>2.59</v>
      </c>
      <c r="E18" s="42"/>
      <c r="F18" s="42"/>
    </row>
    <row r="19" spans="1:6" ht="12.75" x14ac:dyDescent="0.2">
      <c r="A19" s="21" t="str">
        <f t="shared" si="0"/>
        <v>2006</v>
      </c>
      <c r="B19" s="16" t="s">
        <v>93</v>
      </c>
      <c r="C19" s="42">
        <v>4.6289999999999996</v>
      </c>
      <c r="D19" s="42">
        <v>2.444</v>
      </c>
      <c r="E19" s="42"/>
      <c r="F19" s="42"/>
    </row>
    <row r="20" spans="1:6" ht="12.75" x14ac:dyDescent="0.2">
      <c r="A20" s="21" t="str">
        <f t="shared" si="0"/>
        <v>2006</v>
      </c>
      <c r="B20" s="16" t="s">
        <v>94</v>
      </c>
      <c r="C20" s="42">
        <v>4.641</v>
      </c>
      <c r="D20" s="42">
        <v>2.4750000000000001</v>
      </c>
      <c r="E20" s="42"/>
      <c r="F20" s="42"/>
    </row>
    <row r="21" spans="1:6" ht="12.75" x14ac:dyDescent="0.2">
      <c r="A21" s="21" t="str">
        <f t="shared" si="0"/>
        <v>2006</v>
      </c>
      <c r="B21" s="16" t="s">
        <v>95</v>
      </c>
      <c r="C21" s="42">
        <v>4.5629999999999997</v>
      </c>
      <c r="D21" s="42">
        <v>2.46</v>
      </c>
      <c r="E21" s="42"/>
      <c r="F21" s="42"/>
    </row>
    <row r="22" spans="1:6" ht="12.75" x14ac:dyDescent="0.2">
      <c r="A22" s="21" t="str">
        <f t="shared" si="0"/>
        <v>2006</v>
      </c>
      <c r="B22" s="16" t="s">
        <v>96</v>
      </c>
      <c r="C22" s="42">
        <v>4.5670000000000002</v>
      </c>
      <c r="D22" s="42">
        <v>2.4630000000000001</v>
      </c>
      <c r="E22" s="42"/>
      <c r="F22" s="42"/>
    </row>
    <row r="23" spans="1:6" ht="12.75" x14ac:dyDescent="0.2">
      <c r="A23" s="21" t="str">
        <f t="shared" si="0"/>
        <v>2006</v>
      </c>
      <c r="B23" s="16" t="s">
        <v>97</v>
      </c>
      <c r="C23" s="42">
        <v>4.5460000000000003</v>
      </c>
      <c r="D23" s="42">
        <v>2.4300000000000002</v>
      </c>
      <c r="E23" s="42"/>
      <c r="F23" s="42"/>
    </row>
    <row r="24" spans="1:6" ht="12.75" x14ac:dyDescent="0.2">
      <c r="A24" s="21" t="str">
        <f t="shared" si="0"/>
        <v>2006</v>
      </c>
      <c r="B24" s="16" t="s">
        <v>98</v>
      </c>
      <c r="C24" s="42">
        <v>4.5430000000000001</v>
      </c>
      <c r="D24" s="42">
        <v>2.431</v>
      </c>
      <c r="E24" s="42"/>
      <c r="F24" s="42"/>
    </row>
    <row r="25" spans="1:6" ht="12.75" x14ac:dyDescent="0.2">
      <c r="A25" s="21" t="str">
        <f t="shared" si="0"/>
        <v>2006</v>
      </c>
      <c r="B25" s="16" t="s">
        <v>99</v>
      </c>
      <c r="C25" s="42">
        <v>4.5199999999999996</v>
      </c>
      <c r="D25" s="42">
        <v>2.4609999999999999</v>
      </c>
      <c r="E25" s="42"/>
      <c r="F25" s="42"/>
    </row>
    <row r="26" spans="1:6" ht="12.75" x14ac:dyDescent="0.2">
      <c r="A26" s="21" t="str">
        <f t="shared" si="0"/>
        <v>2006</v>
      </c>
      <c r="B26" s="16" t="s">
        <v>100</v>
      </c>
      <c r="C26" s="42">
        <v>4.4729999999999999</v>
      </c>
      <c r="D26" s="42">
        <v>2.3780000000000001</v>
      </c>
      <c r="E26" s="42"/>
      <c r="F26" s="42"/>
    </row>
    <row r="27" spans="1:6" ht="12.75" x14ac:dyDescent="0.2">
      <c r="A27" s="21" t="str">
        <f t="shared" si="0"/>
        <v>2006</v>
      </c>
      <c r="B27" s="16" t="s">
        <v>101</v>
      </c>
      <c r="C27" s="42">
        <v>4.4880000000000004</v>
      </c>
      <c r="D27" s="42">
        <v>2.3450000000000002</v>
      </c>
      <c r="E27" s="42"/>
      <c r="F27" s="42"/>
    </row>
    <row r="28" spans="1:6" ht="12.75" x14ac:dyDescent="0.2">
      <c r="A28" s="21" t="str">
        <f t="shared" si="0"/>
        <v>2006</v>
      </c>
      <c r="B28" s="16" t="s">
        <v>102</v>
      </c>
      <c r="C28" s="42">
        <v>4.3920000000000003</v>
      </c>
      <c r="D28" s="42">
        <v>2.2290000000000001</v>
      </c>
      <c r="E28" s="42"/>
      <c r="F28" s="42"/>
    </row>
    <row r="29" spans="1:6" ht="12.75" x14ac:dyDescent="0.2">
      <c r="A29" s="21" t="str">
        <f t="shared" si="0"/>
        <v>2007</v>
      </c>
      <c r="B29" s="16" t="s">
        <v>103</v>
      </c>
      <c r="C29" s="42">
        <v>4.383</v>
      </c>
      <c r="D29" s="42">
        <v>2.3079999999999998</v>
      </c>
      <c r="E29" s="42"/>
      <c r="F29" s="42"/>
    </row>
    <row r="30" spans="1:6" ht="12.75" x14ac:dyDescent="0.2">
      <c r="A30" s="21" t="str">
        <f t="shared" si="0"/>
        <v>2007</v>
      </c>
      <c r="B30" s="16" t="s">
        <v>104</v>
      </c>
      <c r="C30" s="42">
        <v>4.3570000000000002</v>
      </c>
      <c r="D30" s="42">
        <v>2.3540000000000001</v>
      </c>
      <c r="E30" s="42"/>
      <c r="F30" s="42"/>
    </row>
    <row r="31" spans="1:6" ht="12.75" x14ac:dyDescent="0.2">
      <c r="A31" s="21" t="str">
        <f t="shared" si="0"/>
        <v>2007</v>
      </c>
      <c r="B31" s="16" t="s">
        <v>105</v>
      </c>
      <c r="C31" s="42">
        <v>4.149</v>
      </c>
      <c r="D31" s="42">
        <v>2.2360000000000002</v>
      </c>
      <c r="E31" s="42"/>
      <c r="F31" s="42"/>
    </row>
    <row r="32" spans="1:6" ht="12.75" x14ac:dyDescent="0.2">
      <c r="A32" s="21" t="str">
        <f t="shared" si="0"/>
        <v>2007</v>
      </c>
      <c r="B32" s="16" t="s">
        <v>106</v>
      </c>
      <c r="C32" s="42">
        <v>4.173</v>
      </c>
      <c r="D32" s="42">
        <v>2.3039999999999998</v>
      </c>
      <c r="E32" s="42"/>
      <c r="F32" s="42"/>
    </row>
    <row r="33" spans="1:6" ht="12.75" x14ac:dyDescent="0.2">
      <c r="A33" s="21" t="str">
        <f t="shared" si="0"/>
        <v>2007</v>
      </c>
      <c r="B33" s="16" t="s">
        <v>107</v>
      </c>
      <c r="C33" s="42">
        <v>4.125</v>
      </c>
      <c r="D33" s="42">
        <v>2.355</v>
      </c>
      <c r="E33" s="42"/>
      <c r="F33" s="42"/>
    </row>
    <row r="34" spans="1:6" ht="12.75" x14ac:dyDescent="0.2">
      <c r="A34" s="21" t="str">
        <f t="shared" si="0"/>
        <v>2007</v>
      </c>
      <c r="B34" s="16" t="s">
        <v>108</v>
      </c>
      <c r="C34" s="42">
        <v>4.1349999999999998</v>
      </c>
      <c r="D34" s="42">
        <v>2.234</v>
      </c>
      <c r="E34" s="42"/>
      <c r="F34" s="42"/>
    </row>
    <row r="35" spans="1:6" ht="12.75" x14ac:dyDescent="0.2">
      <c r="A35" s="21" t="str">
        <f t="shared" si="0"/>
        <v>2007</v>
      </c>
      <c r="B35" s="16" t="s">
        <v>109</v>
      </c>
      <c r="C35" s="42">
        <v>4.0780000000000003</v>
      </c>
      <c r="D35" s="42">
        <v>2.3069999999999999</v>
      </c>
      <c r="E35" s="42"/>
      <c r="F35" s="42"/>
    </row>
    <row r="36" spans="1:6" x14ac:dyDescent="0.25">
      <c r="A36" s="21" t="str">
        <f t="shared" si="0"/>
        <v>2007</v>
      </c>
      <c r="B36" s="16" t="s">
        <v>110</v>
      </c>
      <c r="C36" s="42">
        <v>4.0359999999999996</v>
      </c>
      <c r="D36" s="42">
        <v>2.278</v>
      </c>
      <c r="E36" s="42"/>
      <c r="F36" s="42"/>
    </row>
    <row r="37" spans="1:6" x14ac:dyDescent="0.25">
      <c r="A37" s="21" t="str">
        <f t="shared" si="0"/>
        <v>2007</v>
      </c>
      <c r="B37" s="16" t="s">
        <v>111</v>
      </c>
      <c r="C37" s="42">
        <v>4.1020000000000003</v>
      </c>
      <c r="D37" s="42">
        <v>2.395</v>
      </c>
      <c r="E37" s="42"/>
      <c r="F37" s="42"/>
    </row>
    <row r="38" spans="1:6" x14ac:dyDescent="0.25">
      <c r="A38" s="21" t="str">
        <f t="shared" si="0"/>
        <v>2007</v>
      </c>
      <c r="B38" s="16" t="s">
        <v>112</v>
      </c>
      <c r="C38" s="42">
        <v>4.0380000000000003</v>
      </c>
      <c r="D38" s="42">
        <v>2.3380000000000001</v>
      </c>
      <c r="E38" s="42"/>
      <c r="F38" s="42"/>
    </row>
    <row r="39" spans="1:6" x14ac:dyDescent="0.25">
      <c r="A39" s="21" t="str">
        <f t="shared" si="0"/>
        <v>2007</v>
      </c>
      <c r="B39" s="16" t="s">
        <v>113</v>
      </c>
      <c r="C39" s="42">
        <v>4.032</v>
      </c>
      <c r="D39" s="42">
        <v>2.4369999999999998</v>
      </c>
      <c r="E39" s="42"/>
      <c r="F39" s="42"/>
    </row>
    <row r="40" spans="1:6" x14ac:dyDescent="0.25">
      <c r="A40" s="21" t="str">
        <f t="shared" si="0"/>
        <v>2007</v>
      </c>
      <c r="B40" s="16" t="s">
        <v>114</v>
      </c>
      <c r="C40" s="42">
        <v>4.0140000000000002</v>
      </c>
      <c r="D40" s="42">
        <v>2.4700000000000002</v>
      </c>
      <c r="E40" s="42"/>
      <c r="F40" s="42"/>
    </row>
    <row r="41" spans="1:6" x14ac:dyDescent="0.25">
      <c r="A41" s="21" t="str">
        <f t="shared" si="0"/>
        <v>2008</v>
      </c>
      <c r="B41" s="16" t="s">
        <v>115</v>
      </c>
      <c r="C41" s="42">
        <v>4.0170000000000003</v>
      </c>
      <c r="D41" s="42">
        <v>2.3580000000000001</v>
      </c>
      <c r="E41" s="42"/>
      <c r="F41" s="42"/>
    </row>
    <row r="42" spans="1:6" x14ac:dyDescent="0.25">
      <c r="A42" s="21" t="str">
        <f t="shared" si="0"/>
        <v>2008</v>
      </c>
      <c r="B42" s="16" t="s">
        <v>116</v>
      </c>
      <c r="C42" s="42">
        <v>4.032</v>
      </c>
      <c r="D42" s="42">
        <v>2.355</v>
      </c>
      <c r="E42" s="42"/>
      <c r="F42" s="42"/>
    </row>
    <row r="43" spans="1:6" x14ac:dyDescent="0.25">
      <c r="A43" s="21" t="str">
        <f t="shared" si="0"/>
        <v>2008</v>
      </c>
      <c r="B43" s="16" t="s">
        <v>117</v>
      </c>
      <c r="C43" s="42">
        <v>4.0430000000000001</v>
      </c>
      <c r="D43" s="42">
        <v>2.2799999999999998</v>
      </c>
      <c r="E43" s="42"/>
      <c r="F43" s="42"/>
    </row>
    <row r="44" spans="1:6" x14ac:dyDescent="0.25">
      <c r="A44" s="21" t="str">
        <f t="shared" si="0"/>
        <v>2008</v>
      </c>
      <c r="B44" s="16" t="s">
        <v>118</v>
      </c>
      <c r="C44" s="42">
        <v>4.0839999999999996</v>
      </c>
      <c r="D44" s="42">
        <v>2.355</v>
      </c>
      <c r="E44" s="42"/>
      <c r="F44" s="42"/>
    </row>
    <row r="45" spans="1:6" x14ac:dyDescent="0.25">
      <c r="A45" s="21" t="str">
        <f t="shared" si="0"/>
        <v>2008</v>
      </c>
      <c r="B45" s="16" t="s">
        <v>119</v>
      </c>
      <c r="C45" s="42">
        <v>4.1479999999999997</v>
      </c>
      <c r="D45" s="42">
        <v>2.4929999999999999</v>
      </c>
      <c r="E45" s="42"/>
      <c r="F45" s="42"/>
    </row>
    <row r="46" spans="1:6" x14ac:dyDescent="0.25">
      <c r="A46" s="21" t="str">
        <f t="shared" si="0"/>
        <v>2008</v>
      </c>
      <c r="B46" s="16" t="s">
        <v>120</v>
      </c>
      <c r="C46" s="42">
        <v>4.1349999999999998</v>
      </c>
      <c r="D46" s="42">
        <v>2.4700000000000002</v>
      </c>
      <c r="E46" s="42"/>
      <c r="F46" s="42"/>
    </row>
    <row r="47" spans="1:6" x14ac:dyDescent="0.25">
      <c r="A47" s="21" t="str">
        <f t="shared" si="0"/>
        <v>2008</v>
      </c>
      <c r="B47" s="16" t="s">
        <v>121</v>
      </c>
      <c r="C47" s="42">
        <v>4.1829999999999998</v>
      </c>
      <c r="D47" s="42">
        <v>2.335</v>
      </c>
      <c r="E47" s="42"/>
      <c r="F47" s="42"/>
    </row>
    <row r="48" spans="1:6" x14ac:dyDescent="0.25">
      <c r="A48" s="21" t="str">
        <f t="shared" si="0"/>
        <v>2008</v>
      </c>
      <c r="B48" s="16" t="s">
        <v>122</v>
      </c>
      <c r="C48" s="42">
        <v>4.181</v>
      </c>
      <c r="D48" s="42">
        <v>2.3969999999999998</v>
      </c>
      <c r="E48" s="42"/>
      <c r="F48" s="42"/>
    </row>
    <row r="49" spans="1:6" x14ac:dyDescent="0.25">
      <c r="A49" s="21" t="str">
        <f t="shared" si="0"/>
        <v>2008</v>
      </c>
      <c r="B49" s="16" t="s">
        <v>123</v>
      </c>
      <c r="C49" s="42">
        <v>4.1870000000000003</v>
      </c>
      <c r="D49" s="42">
        <v>2.4340000000000002</v>
      </c>
      <c r="E49" s="42"/>
      <c r="F49" s="42"/>
    </row>
    <row r="50" spans="1:6" x14ac:dyDescent="0.25">
      <c r="A50" s="21" t="str">
        <f t="shared" si="0"/>
        <v>2008</v>
      </c>
      <c r="B50" s="16" t="s">
        <v>124</v>
      </c>
      <c r="C50" s="42">
        <v>4.4089999999999998</v>
      </c>
      <c r="D50" s="42">
        <v>2.4569999999999999</v>
      </c>
      <c r="E50" s="42"/>
      <c r="F50" s="42"/>
    </row>
    <row r="51" spans="1:6" x14ac:dyDescent="0.25">
      <c r="A51" s="21" t="str">
        <f t="shared" si="0"/>
        <v>2008</v>
      </c>
      <c r="B51" s="16" t="s">
        <v>125</v>
      </c>
      <c r="C51" s="42">
        <v>4.633</v>
      </c>
      <c r="D51" s="42">
        <v>2.6139999999999999</v>
      </c>
      <c r="E51" s="42"/>
      <c r="F51" s="42"/>
    </row>
    <row r="52" spans="1:6" x14ac:dyDescent="0.25">
      <c r="A52" s="21" t="str">
        <f t="shared" si="0"/>
        <v>2008</v>
      </c>
      <c r="B52" s="16" t="s">
        <v>126</v>
      </c>
      <c r="C52" s="42">
        <v>4.633</v>
      </c>
      <c r="D52" s="42">
        <v>2.6779999999999999</v>
      </c>
      <c r="E52" s="42"/>
      <c r="F52" s="42"/>
    </row>
    <row r="53" spans="1:6" x14ac:dyDescent="0.25">
      <c r="A53" s="21" t="str">
        <f t="shared" si="0"/>
        <v>2009</v>
      </c>
      <c r="B53" s="16" t="s">
        <v>127</v>
      </c>
      <c r="C53" s="42">
        <v>4.5759999999999996</v>
      </c>
      <c r="D53" s="42">
        <v>2.94</v>
      </c>
      <c r="E53" s="42"/>
      <c r="F53" s="42"/>
    </row>
    <row r="54" spans="1:6" x14ac:dyDescent="0.25">
      <c r="A54" s="21" t="str">
        <f t="shared" si="0"/>
        <v>2009</v>
      </c>
      <c r="B54" s="16" t="s">
        <v>128</v>
      </c>
      <c r="C54" s="42">
        <v>4.7270000000000003</v>
      </c>
      <c r="D54" s="42">
        <v>3.153</v>
      </c>
      <c r="E54" s="42"/>
      <c r="F54" s="42"/>
    </row>
    <row r="55" spans="1:6" x14ac:dyDescent="0.25">
      <c r="A55" s="21" t="str">
        <f t="shared" si="0"/>
        <v>2009</v>
      </c>
      <c r="B55" s="16" t="s">
        <v>129</v>
      </c>
      <c r="C55" s="42">
        <v>4.4320000000000004</v>
      </c>
      <c r="D55" s="42">
        <v>3.1629999999999998</v>
      </c>
      <c r="E55" s="42"/>
      <c r="F55" s="42"/>
    </row>
    <row r="56" spans="1:6" x14ac:dyDescent="0.25">
      <c r="A56" s="21" t="str">
        <f t="shared" si="0"/>
        <v>2009</v>
      </c>
      <c r="B56" s="16" t="s">
        <v>130</v>
      </c>
      <c r="C56" s="42">
        <v>4.4429999999999996</v>
      </c>
      <c r="D56" s="42">
        <v>3.246</v>
      </c>
      <c r="E56" s="42"/>
      <c r="F56" s="42"/>
    </row>
    <row r="57" spans="1:6" x14ac:dyDescent="0.25">
      <c r="A57" s="21" t="str">
        <f t="shared" si="0"/>
        <v>2009</v>
      </c>
      <c r="B57" s="16" t="s">
        <v>131</v>
      </c>
      <c r="C57" s="42">
        <v>4.3979999999999997</v>
      </c>
      <c r="D57" s="42">
        <v>3.4390000000000001</v>
      </c>
      <c r="E57" s="42"/>
      <c r="F57" s="42"/>
    </row>
    <row r="58" spans="1:6" x14ac:dyDescent="0.25">
      <c r="A58" s="21" t="str">
        <f t="shared" si="0"/>
        <v>2009</v>
      </c>
      <c r="B58" s="16" t="s">
        <v>132</v>
      </c>
      <c r="C58" s="42">
        <v>4.2450000000000001</v>
      </c>
      <c r="D58" s="42">
        <v>3.3929999999999998</v>
      </c>
      <c r="E58" s="42"/>
      <c r="F58" s="42"/>
    </row>
    <row r="59" spans="1:6" x14ac:dyDescent="0.25">
      <c r="A59" s="21" t="str">
        <f t="shared" si="0"/>
        <v>2009</v>
      </c>
      <c r="B59" s="16" t="s">
        <v>133</v>
      </c>
      <c r="C59" s="42">
        <v>4.2590000000000003</v>
      </c>
      <c r="D59" s="42">
        <v>3.4239999999999999</v>
      </c>
      <c r="E59" s="42"/>
      <c r="F59" s="42"/>
    </row>
    <row r="60" spans="1:6" x14ac:dyDescent="0.25">
      <c r="A60" s="21" t="str">
        <f t="shared" si="0"/>
        <v>2009</v>
      </c>
      <c r="B60" s="16" t="s">
        <v>134</v>
      </c>
      <c r="C60" s="42">
        <v>4.2300000000000004</v>
      </c>
      <c r="D60" s="42">
        <v>3.5640000000000001</v>
      </c>
      <c r="E60" s="42"/>
      <c r="F60" s="42"/>
    </row>
    <row r="61" spans="1:6" x14ac:dyDescent="0.25">
      <c r="A61" s="21" t="str">
        <f t="shared" si="0"/>
        <v>2009</v>
      </c>
      <c r="B61" s="16" t="s">
        <v>135</v>
      </c>
      <c r="C61" s="42">
        <v>4.1840000000000002</v>
      </c>
      <c r="D61" s="42">
        <v>3.3109999999999999</v>
      </c>
      <c r="E61" s="42"/>
      <c r="F61" s="42"/>
    </row>
    <row r="62" spans="1:6" x14ac:dyDescent="0.25">
      <c r="A62" s="21" t="str">
        <f t="shared" si="0"/>
        <v>2009</v>
      </c>
      <c r="B62" s="16" t="s">
        <v>136</v>
      </c>
      <c r="C62" s="42">
        <v>4.1550000000000002</v>
      </c>
      <c r="D62" s="42">
        <v>3.51</v>
      </c>
      <c r="E62" s="42"/>
      <c r="F62" s="42"/>
    </row>
    <row r="63" spans="1:6" x14ac:dyDescent="0.25">
      <c r="A63" s="21" t="str">
        <f t="shared" si="0"/>
        <v>2009</v>
      </c>
      <c r="B63" s="16" t="s">
        <v>137</v>
      </c>
      <c r="C63" s="42">
        <v>4.1369999999999996</v>
      </c>
      <c r="D63" s="42">
        <v>3.4420000000000002</v>
      </c>
      <c r="E63" s="42"/>
      <c r="F63" s="42"/>
    </row>
    <row r="64" spans="1:6" x14ac:dyDescent="0.25">
      <c r="A64" s="21" t="str">
        <f t="shared" si="0"/>
        <v>2009</v>
      </c>
      <c r="B64" s="16" t="s">
        <v>138</v>
      </c>
      <c r="C64" s="42">
        <v>4.101</v>
      </c>
      <c r="D64" s="42">
        <v>3.383</v>
      </c>
      <c r="E64" s="42"/>
      <c r="F64" s="42"/>
    </row>
    <row r="65" spans="1:6" x14ac:dyDescent="0.25">
      <c r="A65" s="21" t="str">
        <f t="shared" si="0"/>
        <v>2010</v>
      </c>
      <c r="B65" s="16" t="s">
        <v>139</v>
      </c>
      <c r="C65" s="42">
        <v>4.1210000000000004</v>
      </c>
      <c r="D65" s="42">
        <v>3.41</v>
      </c>
      <c r="E65" s="42"/>
      <c r="F65" s="42"/>
    </row>
    <row r="66" spans="1:6" x14ac:dyDescent="0.25">
      <c r="A66" s="21" t="str">
        <f t="shared" si="0"/>
        <v>2010</v>
      </c>
      <c r="B66" s="16" t="s">
        <v>140</v>
      </c>
      <c r="C66" s="42">
        <v>4.0910000000000002</v>
      </c>
      <c r="D66" s="42">
        <v>3.524</v>
      </c>
      <c r="E66" s="42"/>
      <c r="F66" s="42"/>
    </row>
    <row r="67" spans="1:6" x14ac:dyDescent="0.25">
      <c r="A67" s="21" t="str">
        <f t="shared" si="0"/>
        <v>2010</v>
      </c>
      <c r="B67" s="16" t="s">
        <v>141</v>
      </c>
      <c r="C67" s="42">
        <v>4.1310000000000002</v>
      </c>
      <c r="D67" s="42">
        <v>3.5569999999999999</v>
      </c>
      <c r="E67" s="42"/>
      <c r="F67" s="42"/>
    </row>
    <row r="68" spans="1:6" x14ac:dyDescent="0.25">
      <c r="A68" s="21" t="str">
        <f t="shared" si="0"/>
        <v>2010</v>
      </c>
      <c r="B68" s="16" t="s">
        <v>142</v>
      </c>
      <c r="C68" s="42">
        <v>4.1390000000000002</v>
      </c>
      <c r="D68" s="42">
        <v>3.5270000000000001</v>
      </c>
      <c r="E68" s="42"/>
      <c r="F68" s="42"/>
    </row>
    <row r="69" spans="1:6" x14ac:dyDescent="0.25">
      <c r="A69" s="21" t="str">
        <f t="shared" si="0"/>
        <v>2010</v>
      </c>
      <c r="B69" s="16" t="s">
        <v>143</v>
      </c>
      <c r="C69" s="42">
        <v>4.2110000000000003</v>
      </c>
      <c r="D69" s="42">
        <v>3.5</v>
      </c>
      <c r="E69" s="42"/>
      <c r="F69" s="42"/>
    </row>
    <row r="70" spans="1:6" x14ac:dyDescent="0.25">
      <c r="A70" s="21" t="str">
        <f t="shared" ref="A70:A133" si="1">LEFT(B70,4)</f>
        <v>2010</v>
      </c>
      <c r="B70" s="16" t="s">
        <v>144</v>
      </c>
      <c r="C70" s="42">
        <v>4.0140000000000002</v>
      </c>
      <c r="D70" s="42">
        <v>3.4830000000000001</v>
      </c>
      <c r="E70" s="42"/>
      <c r="F70" s="42"/>
    </row>
    <row r="71" spans="1:6" x14ac:dyDescent="0.25">
      <c r="A71" s="21" t="str">
        <f t="shared" si="1"/>
        <v>2010</v>
      </c>
      <c r="B71" s="16" t="s">
        <v>145</v>
      </c>
      <c r="C71" s="42">
        <v>4.1310000000000002</v>
      </c>
      <c r="D71" s="42">
        <v>3.5139999999999998</v>
      </c>
      <c r="E71" s="42"/>
      <c r="F71" s="42"/>
    </row>
    <row r="72" spans="1:6" x14ac:dyDescent="0.25">
      <c r="A72" s="21" t="str">
        <f t="shared" si="1"/>
        <v>2010</v>
      </c>
      <c r="B72" s="16" t="s">
        <v>146</v>
      </c>
      <c r="C72" s="42">
        <v>4.0759999999999996</v>
      </c>
      <c r="D72" s="42">
        <v>3.4870000000000001</v>
      </c>
      <c r="E72" s="42"/>
      <c r="F72" s="42"/>
    </row>
    <row r="73" spans="1:6" x14ac:dyDescent="0.25">
      <c r="A73" s="21" t="str">
        <f t="shared" si="1"/>
        <v>2010</v>
      </c>
      <c r="B73" s="16" t="s">
        <v>147</v>
      </c>
      <c r="C73" s="42">
        <v>4.0199999999999996</v>
      </c>
      <c r="D73" s="42">
        <v>3.456</v>
      </c>
      <c r="E73" s="42"/>
      <c r="F73" s="42"/>
    </row>
    <row r="74" spans="1:6" x14ac:dyDescent="0.25">
      <c r="A74" s="21" t="str">
        <f t="shared" si="1"/>
        <v>2010</v>
      </c>
      <c r="B74" s="16" t="s">
        <v>148</v>
      </c>
      <c r="C74" s="42">
        <v>4.1029999999999998</v>
      </c>
      <c r="D74" s="42">
        <v>3.62</v>
      </c>
      <c r="E74" s="42"/>
      <c r="F74" s="42"/>
    </row>
    <row r="75" spans="1:6" x14ac:dyDescent="0.25">
      <c r="A75" s="21" t="str">
        <f t="shared" si="1"/>
        <v>2010</v>
      </c>
      <c r="B75" s="16" t="s">
        <v>149</v>
      </c>
      <c r="C75" s="42">
        <v>4.1289999999999996</v>
      </c>
      <c r="D75" s="42">
        <v>3.6469999999999998</v>
      </c>
      <c r="E75" s="42"/>
      <c r="F75" s="42"/>
    </row>
    <row r="76" spans="1:6" x14ac:dyDescent="0.25">
      <c r="A76" s="21" t="str">
        <f t="shared" si="1"/>
        <v>2010</v>
      </c>
      <c r="B76" s="16" t="s">
        <v>150</v>
      </c>
      <c r="C76" s="42">
        <v>4.0529999999999999</v>
      </c>
      <c r="D76" s="42">
        <v>3.39</v>
      </c>
      <c r="E76" s="42"/>
      <c r="F76" s="42"/>
    </row>
    <row r="77" spans="1:6" x14ac:dyDescent="0.25">
      <c r="A77" s="21" t="str">
        <f t="shared" si="1"/>
        <v>2011</v>
      </c>
      <c r="B77" s="16" t="s">
        <v>151</v>
      </c>
      <c r="C77" s="42">
        <v>4.1120000000000001</v>
      </c>
      <c r="D77" s="42">
        <v>3.5489999999999999</v>
      </c>
      <c r="E77" s="42"/>
      <c r="F77" s="42"/>
    </row>
    <row r="78" spans="1:6" x14ac:dyDescent="0.25">
      <c r="A78" s="21" t="str">
        <f t="shared" si="1"/>
        <v>2011</v>
      </c>
      <c r="B78" s="16" t="s">
        <v>152</v>
      </c>
      <c r="C78" s="42">
        <v>4.1130000000000004</v>
      </c>
      <c r="D78" s="42">
        <v>3.6070000000000002</v>
      </c>
      <c r="E78" s="42"/>
      <c r="F78" s="42"/>
    </row>
    <row r="79" spans="1:6" x14ac:dyDescent="0.25">
      <c r="A79" s="21" t="str">
        <f t="shared" si="1"/>
        <v>2011</v>
      </c>
      <c r="B79" s="16" t="s">
        <v>153</v>
      </c>
      <c r="C79" s="42">
        <v>4.0460000000000003</v>
      </c>
      <c r="D79" s="42">
        <v>3.51</v>
      </c>
      <c r="E79" s="42"/>
      <c r="F79" s="42"/>
    </row>
    <row r="80" spans="1:6" x14ac:dyDescent="0.25">
      <c r="A80" s="21" t="str">
        <f t="shared" si="1"/>
        <v>2011</v>
      </c>
      <c r="B80" s="16" t="s">
        <v>154</v>
      </c>
      <c r="C80" s="42">
        <v>4.12</v>
      </c>
      <c r="D80" s="42">
        <v>3.5760000000000001</v>
      </c>
      <c r="E80" s="42"/>
      <c r="F80" s="42"/>
    </row>
    <row r="81" spans="1:6" x14ac:dyDescent="0.25">
      <c r="A81" s="21" t="str">
        <f t="shared" si="1"/>
        <v>2011</v>
      </c>
      <c r="B81" s="16" t="s">
        <v>155</v>
      </c>
      <c r="C81" s="42">
        <v>4.1260000000000003</v>
      </c>
      <c r="D81" s="42">
        <v>3.5539999999999998</v>
      </c>
      <c r="E81" s="42"/>
      <c r="F81" s="42"/>
    </row>
    <row r="82" spans="1:6" x14ac:dyDescent="0.25">
      <c r="A82" s="21" t="str">
        <f t="shared" si="1"/>
        <v>2011</v>
      </c>
      <c r="B82" s="16" t="s">
        <v>156</v>
      </c>
      <c r="C82" s="42">
        <v>4.1210000000000004</v>
      </c>
      <c r="D82" s="42">
        <v>3.5150000000000001</v>
      </c>
      <c r="E82" s="42"/>
      <c r="F82" s="42"/>
    </row>
    <row r="83" spans="1:6" x14ac:dyDescent="0.25">
      <c r="A83" s="21" t="str">
        <f t="shared" si="1"/>
        <v>2011</v>
      </c>
      <c r="B83" s="16" t="s">
        <v>157</v>
      </c>
      <c r="C83" s="42">
        <v>4.2290000000000001</v>
      </c>
      <c r="D83" s="42">
        <v>3.6110000000000002</v>
      </c>
      <c r="E83" s="42"/>
      <c r="F83" s="42"/>
    </row>
    <row r="84" spans="1:6" x14ac:dyDescent="0.25">
      <c r="A84" s="21" t="str">
        <f t="shared" si="1"/>
        <v>2011</v>
      </c>
      <c r="B84" s="16" t="s">
        <v>158</v>
      </c>
      <c r="C84" s="42">
        <v>4.3109999999999999</v>
      </c>
      <c r="D84" s="42">
        <v>3.6539999999999999</v>
      </c>
      <c r="E84" s="42"/>
      <c r="F84" s="42"/>
    </row>
    <row r="85" spans="1:6" x14ac:dyDescent="0.25">
      <c r="A85" s="21" t="str">
        <f t="shared" si="1"/>
        <v>2011</v>
      </c>
      <c r="B85" s="16" t="s">
        <v>159</v>
      </c>
      <c r="C85" s="42">
        <v>4.3120000000000003</v>
      </c>
      <c r="D85" s="42">
        <v>3.6680000000000001</v>
      </c>
      <c r="E85" s="42"/>
      <c r="F85" s="42"/>
    </row>
    <row r="86" spans="1:6" x14ac:dyDescent="0.25">
      <c r="A86" s="21" t="str">
        <f t="shared" si="1"/>
        <v>2011</v>
      </c>
      <c r="B86" s="16" t="s">
        <v>160</v>
      </c>
      <c r="C86" s="42">
        <v>4.2880000000000003</v>
      </c>
      <c r="D86" s="42">
        <v>3.738</v>
      </c>
      <c r="E86" s="42"/>
      <c r="F86" s="42"/>
    </row>
    <row r="87" spans="1:6" x14ac:dyDescent="0.25">
      <c r="A87" s="21" t="str">
        <f t="shared" si="1"/>
        <v>2011</v>
      </c>
      <c r="B87" s="16" t="s">
        <v>161</v>
      </c>
      <c r="C87" s="42">
        <v>4.3540000000000001</v>
      </c>
      <c r="D87" s="42">
        <v>3.879</v>
      </c>
      <c r="E87" s="42"/>
      <c r="F87" s="42"/>
    </row>
    <row r="88" spans="1:6" x14ac:dyDescent="0.25">
      <c r="A88" s="21" t="str">
        <f t="shared" si="1"/>
        <v>2011</v>
      </c>
      <c r="B88" s="16" t="s">
        <v>162</v>
      </c>
      <c r="C88" s="42">
        <v>4.2409999999999997</v>
      </c>
      <c r="D88" s="42">
        <v>3.79</v>
      </c>
      <c r="E88" s="42"/>
      <c r="F88" s="42"/>
    </row>
    <row r="89" spans="1:6" x14ac:dyDescent="0.25">
      <c r="A89" s="21" t="str">
        <f t="shared" si="1"/>
        <v>2012</v>
      </c>
      <c r="B89" s="16" t="s">
        <v>163</v>
      </c>
      <c r="C89" s="42">
        <v>4.3179999999999996</v>
      </c>
      <c r="D89" s="42">
        <v>3.8860000000000001</v>
      </c>
      <c r="E89" s="42"/>
      <c r="F89" s="42"/>
    </row>
    <row r="90" spans="1:6" x14ac:dyDescent="0.25">
      <c r="A90" s="21" t="str">
        <f t="shared" si="1"/>
        <v>2012</v>
      </c>
      <c r="B90" s="16" t="s">
        <v>164</v>
      </c>
      <c r="C90" s="42">
        <v>4.46</v>
      </c>
      <c r="D90" s="42">
        <v>3.9830000000000001</v>
      </c>
      <c r="E90" s="42"/>
      <c r="F90" s="42"/>
    </row>
    <row r="91" spans="1:6" x14ac:dyDescent="0.25">
      <c r="A91" s="21" t="str">
        <f t="shared" si="1"/>
        <v>2012</v>
      </c>
      <c r="B91" s="16" t="s">
        <v>165</v>
      </c>
      <c r="C91" s="42">
        <v>4.4779999999999998</v>
      </c>
      <c r="D91" s="42">
        <v>3.948</v>
      </c>
      <c r="E91" s="42"/>
      <c r="F91" s="42"/>
    </row>
    <row r="92" spans="1:6" x14ac:dyDescent="0.25">
      <c r="A92" s="21" t="str">
        <f t="shared" si="1"/>
        <v>2012</v>
      </c>
      <c r="B92" s="16" t="s">
        <v>166</v>
      </c>
      <c r="C92" s="42">
        <v>4.5970000000000004</v>
      </c>
      <c r="D92" s="42">
        <v>4.0540000000000003</v>
      </c>
      <c r="E92" s="42"/>
      <c r="F92" s="42"/>
    </row>
    <row r="93" spans="1:6" x14ac:dyDescent="0.25">
      <c r="A93" s="21" t="str">
        <f t="shared" si="1"/>
        <v>2012</v>
      </c>
      <c r="B93" s="16" t="s">
        <v>167</v>
      </c>
      <c r="C93" s="42">
        <v>4.54</v>
      </c>
      <c r="D93" s="42">
        <v>3.9780000000000002</v>
      </c>
      <c r="E93" s="42"/>
      <c r="F93" s="42"/>
    </row>
    <row r="94" spans="1:6" x14ac:dyDescent="0.25">
      <c r="A94" s="21" t="str">
        <f t="shared" si="1"/>
        <v>2012</v>
      </c>
      <c r="B94" s="16" t="s">
        <v>168</v>
      </c>
      <c r="C94" s="42">
        <v>4.383</v>
      </c>
      <c r="D94" s="42">
        <v>3.887</v>
      </c>
      <c r="E94" s="42"/>
      <c r="F94" s="42"/>
    </row>
    <row r="95" spans="1:6" x14ac:dyDescent="0.25">
      <c r="A95" s="21" t="str">
        <f t="shared" si="1"/>
        <v>2012</v>
      </c>
      <c r="B95" s="16" t="s">
        <v>169</v>
      </c>
      <c r="C95" s="42">
        <v>4.399</v>
      </c>
      <c r="D95" s="42">
        <v>3.8490000000000002</v>
      </c>
      <c r="E95" s="42"/>
      <c r="F95" s="42"/>
    </row>
    <row r="96" spans="1:6" x14ac:dyDescent="0.25">
      <c r="A96" s="21" t="str">
        <f t="shared" si="1"/>
        <v>2012</v>
      </c>
      <c r="B96" s="16" t="s">
        <v>170</v>
      </c>
      <c r="C96" s="42">
        <v>4.4000000000000004</v>
      </c>
      <c r="D96" s="42">
        <v>3.802</v>
      </c>
      <c r="E96" s="42"/>
      <c r="F96" s="42"/>
    </row>
    <row r="97" spans="1:6" x14ac:dyDescent="0.25">
      <c r="A97" s="21" t="str">
        <f t="shared" si="1"/>
        <v>2012</v>
      </c>
      <c r="B97" s="16" t="s">
        <v>171</v>
      </c>
      <c r="C97" s="42">
        <v>4.4489999999999998</v>
      </c>
      <c r="D97" s="42">
        <v>3.778</v>
      </c>
      <c r="E97" s="42"/>
      <c r="F97" s="42"/>
    </row>
    <row r="98" spans="1:6" x14ac:dyDescent="0.25">
      <c r="A98" s="21" t="str">
        <f t="shared" si="1"/>
        <v>2012</v>
      </c>
      <c r="B98" s="16" t="s">
        <v>172</v>
      </c>
      <c r="C98" s="42">
        <v>4.4720000000000004</v>
      </c>
      <c r="D98" s="42">
        <v>3.7130000000000001</v>
      </c>
      <c r="E98" s="42"/>
      <c r="F98" s="42"/>
    </row>
    <row r="99" spans="1:6" x14ac:dyDescent="0.25">
      <c r="A99" s="21" t="str">
        <f t="shared" si="1"/>
        <v>2012</v>
      </c>
      <c r="B99" s="16" t="s">
        <v>173</v>
      </c>
      <c r="C99" s="42">
        <v>4.5220000000000002</v>
      </c>
      <c r="D99" s="42">
        <v>3.879</v>
      </c>
      <c r="E99" s="42"/>
      <c r="F99" s="42"/>
    </row>
    <row r="100" spans="1:6" x14ac:dyDescent="0.25">
      <c r="A100" s="21" t="str">
        <f t="shared" si="1"/>
        <v>2012</v>
      </c>
      <c r="B100" s="16" t="s">
        <v>174</v>
      </c>
      <c r="C100" s="42">
        <v>4.4329999999999998</v>
      </c>
      <c r="D100" s="42">
        <v>3.6139999999999999</v>
      </c>
      <c r="E100" s="42"/>
      <c r="F100" s="42"/>
    </row>
    <row r="101" spans="1:6" x14ac:dyDescent="0.25">
      <c r="A101" s="21" t="str">
        <f t="shared" si="1"/>
        <v>2013</v>
      </c>
      <c r="B101" s="16" t="s">
        <v>175</v>
      </c>
      <c r="C101" s="42">
        <v>4.4729999999999999</v>
      </c>
      <c r="D101" s="42">
        <v>3.7360000000000002</v>
      </c>
      <c r="E101" s="42"/>
      <c r="F101" s="42"/>
    </row>
    <row r="102" spans="1:6" x14ac:dyDescent="0.25">
      <c r="A102" s="21" t="str">
        <f t="shared" si="1"/>
        <v>2013</v>
      </c>
      <c r="B102" s="16" t="s">
        <v>176</v>
      </c>
      <c r="C102" s="42">
        <v>4.4729999999999999</v>
      </c>
      <c r="D102" s="42">
        <v>3.7759999999999998</v>
      </c>
      <c r="E102" s="42"/>
      <c r="F102" s="42"/>
    </row>
    <row r="103" spans="1:6" x14ac:dyDescent="0.25">
      <c r="A103" s="21" t="str">
        <f t="shared" si="1"/>
        <v>2013</v>
      </c>
      <c r="B103" s="16" t="s">
        <v>177</v>
      </c>
      <c r="C103" s="42">
        <v>4.4580000000000002</v>
      </c>
      <c r="D103" s="42">
        <v>3.7160000000000002</v>
      </c>
      <c r="E103" s="42"/>
      <c r="F103" s="42"/>
    </row>
    <row r="104" spans="1:6" x14ac:dyDescent="0.25">
      <c r="A104" s="21" t="str">
        <f t="shared" si="1"/>
        <v>2013</v>
      </c>
      <c r="B104" s="16" t="s">
        <v>178</v>
      </c>
      <c r="C104" s="42">
        <v>4.4109999999999996</v>
      </c>
      <c r="D104" s="42">
        <v>3.5489999999999999</v>
      </c>
      <c r="E104" s="42"/>
      <c r="F104" s="42"/>
    </row>
    <row r="105" spans="1:6" x14ac:dyDescent="0.25">
      <c r="A105" s="21" t="str">
        <f t="shared" si="1"/>
        <v>2013</v>
      </c>
      <c r="B105" s="16" t="s">
        <v>179</v>
      </c>
      <c r="C105" s="42">
        <v>4.3840000000000003</v>
      </c>
      <c r="D105" s="42">
        <v>3.5150000000000001</v>
      </c>
      <c r="E105" s="42"/>
      <c r="F105" s="42"/>
    </row>
    <row r="106" spans="1:6" x14ac:dyDescent="0.25">
      <c r="A106" s="21" t="str">
        <f t="shared" si="1"/>
        <v>2013</v>
      </c>
      <c r="B106" s="16" t="s">
        <v>180</v>
      </c>
      <c r="C106" s="42">
        <v>4.3890000000000002</v>
      </c>
      <c r="D106" s="42">
        <v>3.4049999999999998</v>
      </c>
      <c r="E106" s="42"/>
      <c r="F106" s="42"/>
    </row>
    <row r="107" spans="1:6" x14ac:dyDescent="0.25">
      <c r="A107" s="21" t="str">
        <f t="shared" si="1"/>
        <v>2013</v>
      </c>
      <c r="B107" s="16" t="s">
        <v>181</v>
      </c>
      <c r="C107" s="42">
        <v>4.3949999999999996</v>
      </c>
      <c r="D107" s="42">
        <v>3.5939999999999999</v>
      </c>
      <c r="E107" s="42"/>
      <c r="F107" s="42"/>
    </row>
    <row r="108" spans="1:6" x14ac:dyDescent="0.25">
      <c r="A108" s="21" t="str">
        <f t="shared" si="1"/>
        <v>2013</v>
      </c>
      <c r="B108" s="16" t="s">
        <v>182</v>
      </c>
      <c r="C108" s="42">
        <v>4.3860000000000001</v>
      </c>
      <c r="D108" s="42">
        <v>3.5539999999999998</v>
      </c>
      <c r="E108" s="42"/>
      <c r="F108" s="42"/>
    </row>
    <row r="109" spans="1:6" x14ac:dyDescent="0.25">
      <c r="A109" s="21" t="str">
        <f t="shared" si="1"/>
        <v>2013</v>
      </c>
      <c r="B109" s="16" t="s">
        <v>183</v>
      </c>
      <c r="C109" s="42">
        <v>4.4560000000000004</v>
      </c>
      <c r="D109" s="42">
        <v>3.0569999999999999</v>
      </c>
      <c r="E109" s="42"/>
      <c r="F109" s="42"/>
    </row>
    <row r="110" spans="1:6" x14ac:dyDescent="0.25">
      <c r="A110" s="21" t="str">
        <f t="shared" si="1"/>
        <v>2013</v>
      </c>
      <c r="B110" s="16" t="s">
        <v>184</v>
      </c>
      <c r="C110" s="42">
        <v>4.5250000000000004</v>
      </c>
      <c r="D110" s="42">
        <v>3.3839999999999999</v>
      </c>
      <c r="E110" s="42"/>
      <c r="F110" s="42"/>
    </row>
    <row r="111" spans="1:6" x14ac:dyDescent="0.25">
      <c r="A111" s="21" t="str">
        <f t="shared" si="1"/>
        <v>2013</v>
      </c>
      <c r="B111" s="16" t="s">
        <v>185</v>
      </c>
      <c r="C111" s="42">
        <v>4.5449999999999999</v>
      </c>
      <c r="D111" s="42">
        <v>3.4569999999999999</v>
      </c>
      <c r="E111" s="42"/>
      <c r="F111" s="42"/>
    </row>
    <row r="112" spans="1:6" x14ac:dyDescent="0.25">
      <c r="A112" s="21" t="str">
        <f t="shared" si="1"/>
        <v>2013</v>
      </c>
      <c r="B112" s="16" t="s">
        <v>186</v>
      </c>
      <c r="C112" s="42">
        <v>4.4660000000000002</v>
      </c>
      <c r="D112" s="42">
        <v>3.286</v>
      </c>
      <c r="E112" s="42"/>
      <c r="F112" s="42"/>
    </row>
    <row r="113" spans="1:6" x14ac:dyDescent="0.25">
      <c r="A113" s="21" t="str">
        <f t="shared" si="1"/>
        <v>2014</v>
      </c>
      <c r="B113" s="16" t="s">
        <v>187</v>
      </c>
      <c r="C113" s="42">
        <v>4.51</v>
      </c>
      <c r="D113" s="42">
        <v>3.3809999999999998</v>
      </c>
      <c r="E113" s="42"/>
      <c r="F113" s="42"/>
    </row>
    <row r="114" spans="1:6" x14ac:dyDescent="0.25">
      <c r="A114" s="21" t="str">
        <f t="shared" si="1"/>
        <v>2014</v>
      </c>
      <c r="B114" s="16" t="s">
        <v>188</v>
      </c>
      <c r="C114" s="42">
        <v>4.5119999999999996</v>
      </c>
      <c r="D114" s="42">
        <v>3.387</v>
      </c>
      <c r="E114" s="42"/>
      <c r="F114" s="42"/>
    </row>
    <row r="115" spans="1:6" x14ac:dyDescent="0.25">
      <c r="A115" s="21" t="str">
        <f t="shared" si="1"/>
        <v>2014</v>
      </c>
      <c r="B115" s="16" t="s">
        <v>189</v>
      </c>
      <c r="C115" s="42">
        <v>4.4969999999999999</v>
      </c>
      <c r="D115" s="42">
        <v>3.3180000000000001</v>
      </c>
      <c r="E115" s="42"/>
      <c r="F115" s="42"/>
    </row>
    <row r="116" spans="1:6" x14ac:dyDescent="0.25">
      <c r="A116" s="21" t="str">
        <f t="shared" si="1"/>
        <v>2014</v>
      </c>
      <c r="B116" s="16" t="s">
        <v>190</v>
      </c>
      <c r="C116" s="42">
        <v>4.4859999999999998</v>
      </c>
      <c r="D116" s="42">
        <v>3.3540000000000001</v>
      </c>
      <c r="E116" s="42"/>
      <c r="F116" s="42"/>
    </row>
    <row r="117" spans="1:6" x14ac:dyDescent="0.25">
      <c r="A117" s="21" t="str">
        <f t="shared" si="1"/>
        <v>2014</v>
      </c>
      <c r="B117" s="16" t="s">
        <v>191</v>
      </c>
      <c r="C117" s="42">
        <v>4.484</v>
      </c>
      <c r="D117" s="42">
        <v>3.4169999999999998</v>
      </c>
      <c r="E117" s="42"/>
      <c r="F117" s="42"/>
    </row>
    <row r="118" spans="1:6" x14ac:dyDescent="0.25">
      <c r="A118" s="21" t="str">
        <f t="shared" si="1"/>
        <v>2014</v>
      </c>
      <c r="B118" s="16" t="s">
        <v>192</v>
      </c>
      <c r="C118" s="42">
        <v>4.4569999999999999</v>
      </c>
      <c r="D118" s="42">
        <v>3.2690000000000001</v>
      </c>
      <c r="E118" s="42"/>
      <c r="F118" s="42"/>
    </row>
    <row r="119" spans="1:6" x14ac:dyDescent="0.25">
      <c r="A119" s="21" t="str">
        <f t="shared" si="1"/>
        <v>2014</v>
      </c>
      <c r="B119" s="16" t="s">
        <v>193</v>
      </c>
      <c r="C119" s="42">
        <v>4.4939999999999998</v>
      </c>
      <c r="D119" s="42">
        <v>3.3330000000000002</v>
      </c>
      <c r="E119" s="42"/>
      <c r="F119" s="42"/>
    </row>
    <row r="120" spans="1:6" x14ac:dyDescent="0.25">
      <c r="A120" s="21" t="str">
        <f t="shared" si="1"/>
        <v>2014</v>
      </c>
      <c r="B120" s="16" t="s">
        <v>194</v>
      </c>
      <c r="C120" s="42">
        <v>4.4619999999999997</v>
      </c>
      <c r="D120" s="42">
        <v>3.2970000000000002</v>
      </c>
      <c r="E120" s="42"/>
      <c r="F120" s="42"/>
    </row>
    <row r="121" spans="1:6" x14ac:dyDescent="0.25">
      <c r="A121" s="21" t="str">
        <f t="shared" si="1"/>
        <v>2014</v>
      </c>
      <c r="B121" s="16" t="s">
        <v>195</v>
      </c>
      <c r="C121" s="42">
        <v>4.42</v>
      </c>
      <c r="D121" s="42">
        <v>3.3149999999999999</v>
      </c>
      <c r="E121" s="42"/>
      <c r="F121" s="42"/>
    </row>
    <row r="122" spans="1:6" x14ac:dyDescent="0.25">
      <c r="A122" s="21" t="str">
        <f t="shared" si="1"/>
        <v>2014</v>
      </c>
      <c r="B122" s="16" t="s">
        <v>196</v>
      </c>
      <c r="C122" s="42">
        <v>4.3890000000000002</v>
      </c>
      <c r="D122" s="42">
        <v>3.2109999999999999</v>
      </c>
      <c r="E122" s="42"/>
      <c r="F122" s="42"/>
    </row>
    <row r="123" spans="1:6" x14ac:dyDescent="0.25">
      <c r="A123" s="21" t="str">
        <f t="shared" si="1"/>
        <v>2014</v>
      </c>
      <c r="B123" s="16" t="s">
        <v>197</v>
      </c>
      <c r="C123" s="42">
        <v>4.3959999999999999</v>
      </c>
      <c r="D123" s="42">
        <v>3.2109999999999999</v>
      </c>
      <c r="E123" s="42"/>
      <c r="F123" s="42"/>
    </row>
    <row r="124" spans="1:6" x14ac:dyDescent="0.25">
      <c r="A124" s="21" t="str">
        <f t="shared" si="1"/>
        <v>2014</v>
      </c>
      <c r="B124" s="16" t="s">
        <v>198</v>
      </c>
      <c r="C124" s="42">
        <v>4.2990000000000004</v>
      </c>
      <c r="D124" s="42">
        <v>3.1709999999999998</v>
      </c>
      <c r="E124" s="42"/>
      <c r="F124" s="42"/>
    </row>
    <row r="125" spans="1:6" x14ac:dyDescent="0.25">
      <c r="A125" s="21" t="str">
        <f t="shared" si="1"/>
        <v>2015</v>
      </c>
      <c r="B125" s="16" t="s">
        <v>199</v>
      </c>
      <c r="C125" s="42">
        <v>4.2489999999999997</v>
      </c>
      <c r="D125" s="42">
        <v>3.13</v>
      </c>
      <c r="E125" s="42"/>
      <c r="F125" s="42"/>
    </row>
    <row r="126" spans="1:6" x14ac:dyDescent="0.25">
      <c r="A126" s="21" t="str">
        <f t="shared" si="1"/>
        <v>2015</v>
      </c>
      <c r="B126" s="16" t="s">
        <v>200</v>
      </c>
      <c r="C126" s="42">
        <v>4.1660000000000004</v>
      </c>
      <c r="D126" s="42">
        <v>3.0680000000000001</v>
      </c>
      <c r="E126" s="42"/>
      <c r="F126" s="42"/>
    </row>
    <row r="127" spans="1:6" x14ac:dyDescent="0.25">
      <c r="A127" s="21" t="str">
        <f t="shared" si="1"/>
        <v>2015</v>
      </c>
      <c r="B127" s="16" t="s">
        <v>201</v>
      </c>
      <c r="C127" s="42">
        <v>4.1459999999999999</v>
      </c>
      <c r="D127" s="42">
        <v>3.1120000000000001</v>
      </c>
      <c r="E127" s="42"/>
      <c r="F127" s="42"/>
    </row>
    <row r="128" spans="1:6" x14ac:dyDescent="0.25">
      <c r="A128" s="21" t="str">
        <f t="shared" si="1"/>
        <v>2015</v>
      </c>
      <c r="B128" s="16" t="s">
        <v>202</v>
      </c>
      <c r="C128" s="42">
        <v>4.2060000000000004</v>
      </c>
      <c r="D128" s="42">
        <v>3.1070000000000002</v>
      </c>
      <c r="E128" s="42"/>
      <c r="F128" s="42"/>
    </row>
    <row r="129" spans="1:6" x14ac:dyDescent="0.25">
      <c r="A129" s="21" t="str">
        <f t="shared" si="1"/>
        <v>2015</v>
      </c>
      <c r="B129" s="16" t="s">
        <v>203</v>
      </c>
      <c r="C129" s="42">
        <v>4.1779999999999999</v>
      </c>
      <c r="D129" s="42">
        <v>3.1259999999999999</v>
      </c>
      <c r="E129" s="42"/>
      <c r="F129" s="42"/>
    </row>
    <row r="130" spans="1:6" x14ac:dyDescent="0.25">
      <c r="A130" s="21" t="str">
        <f t="shared" si="1"/>
        <v>2015</v>
      </c>
      <c r="B130" s="16" t="s">
        <v>204</v>
      </c>
      <c r="C130" s="42">
        <v>4.1020000000000003</v>
      </c>
      <c r="D130" s="42">
        <v>3.0720000000000001</v>
      </c>
      <c r="E130" s="42"/>
      <c r="F130" s="42"/>
    </row>
    <row r="131" spans="1:6" x14ac:dyDescent="0.25">
      <c r="A131" s="21" t="str">
        <f t="shared" si="1"/>
        <v>2015</v>
      </c>
      <c r="B131" s="16" t="s">
        <v>205</v>
      </c>
      <c r="C131" s="42">
        <v>4.1429999999999998</v>
      </c>
      <c r="D131" s="42">
        <v>3.0110000000000001</v>
      </c>
      <c r="E131" s="42"/>
      <c r="F131" s="42"/>
    </row>
    <row r="132" spans="1:6" x14ac:dyDescent="0.25">
      <c r="A132" s="21" t="str">
        <f t="shared" si="1"/>
        <v>2015</v>
      </c>
      <c r="B132" s="16" t="s">
        <v>206</v>
      </c>
      <c r="C132" s="42">
        <v>4.1180000000000003</v>
      </c>
      <c r="D132" s="42">
        <v>2.988</v>
      </c>
      <c r="E132" s="42"/>
      <c r="F132" s="42"/>
    </row>
    <row r="133" spans="1:6" x14ac:dyDescent="0.25">
      <c r="A133" s="21" t="str">
        <f t="shared" si="1"/>
        <v>2015</v>
      </c>
      <c r="B133" s="16" t="s">
        <v>207</v>
      </c>
      <c r="C133" s="42">
        <v>4.1130000000000004</v>
      </c>
      <c r="D133" s="42">
        <v>3.0129999999999999</v>
      </c>
      <c r="E133" s="42"/>
      <c r="F133" s="42"/>
    </row>
    <row r="134" spans="1:6" x14ac:dyDescent="0.25">
      <c r="A134" s="21" t="str">
        <f t="shared" ref="A134:A158" si="2">LEFT(B134,4)</f>
        <v>2015</v>
      </c>
      <c r="B134" s="16" t="s">
        <v>208</v>
      </c>
      <c r="C134" s="42">
        <v>4.1210000000000004</v>
      </c>
      <c r="D134" s="42">
        <v>3.0089999999999999</v>
      </c>
      <c r="E134" s="42"/>
      <c r="F134" s="42"/>
    </row>
    <row r="135" spans="1:6" x14ac:dyDescent="0.25">
      <c r="A135" s="21" t="str">
        <f t="shared" si="2"/>
        <v>2015</v>
      </c>
      <c r="B135" s="16" t="s">
        <v>209</v>
      </c>
      <c r="C135" s="42">
        <v>4.1310000000000002</v>
      </c>
      <c r="D135" s="42">
        <v>3.004</v>
      </c>
      <c r="E135" s="42"/>
      <c r="F135" s="42"/>
    </row>
    <row r="136" spans="1:6" x14ac:dyDescent="0.25">
      <c r="A136" s="21" t="str">
        <f t="shared" si="2"/>
        <v>2015</v>
      </c>
      <c r="B136" s="16" t="s">
        <v>210</v>
      </c>
      <c r="C136" s="42">
        <v>4.0369999999999999</v>
      </c>
      <c r="D136" s="42">
        <v>2.9990000000000001</v>
      </c>
      <c r="E136" s="42"/>
      <c r="F136" s="42"/>
    </row>
    <row r="137" spans="1:6" x14ac:dyDescent="0.25">
      <c r="A137" s="21" t="str">
        <f t="shared" si="2"/>
        <v>2016</v>
      </c>
      <c r="B137" s="16" t="s">
        <v>211</v>
      </c>
      <c r="C137" s="42">
        <v>4.0839999999999996</v>
      </c>
      <c r="D137" s="42">
        <v>2.956</v>
      </c>
      <c r="E137" s="42"/>
      <c r="F137" s="42"/>
    </row>
    <row r="138" spans="1:6" x14ac:dyDescent="0.25">
      <c r="A138" s="21" t="str">
        <f t="shared" si="2"/>
        <v>2016</v>
      </c>
      <c r="B138" s="16" t="s">
        <v>212</v>
      </c>
      <c r="C138" s="42">
        <v>4.234</v>
      </c>
      <c r="D138" s="42">
        <v>3.004</v>
      </c>
      <c r="E138" s="42"/>
      <c r="F138" s="42"/>
    </row>
    <row r="139" spans="1:6" x14ac:dyDescent="0.25">
      <c r="A139" s="21" t="str">
        <f t="shared" si="2"/>
        <v>2016</v>
      </c>
      <c r="B139" s="16" t="s">
        <v>213</v>
      </c>
      <c r="C139" s="42">
        <v>4.0529999999999999</v>
      </c>
      <c r="D139" s="42">
        <v>2.8809999999999998</v>
      </c>
      <c r="E139" s="42"/>
      <c r="F139" s="42"/>
    </row>
    <row r="140" spans="1:6" x14ac:dyDescent="0.25">
      <c r="A140" s="21" t="str">
        <f t="shared" si="2"/>
        <v>2016</v>
      </c>
      <c r="B140" s="16" t="s">
        <v>214</v>
      </c>
      <c r="C140" s="42">
        <v>4.1050000000000004</v>
      </c>
      <c r="D140" s="42">
        <v>2.8149999999999999</v>
      </c>
      <c r="E140" s="42"/>
      <c r="F140" s="42"/>
    </row>
    <row r="141" spans="1:6" x14ac:dyDescent="0.25">
      <c r="A141" s="21" t="str">
        <f t="shared" si="2"/>
        <v>2016</v>
      </c>
      <c r="B141" s="16" t="s">
        <v>215</v>
      </c>
      <c r="C141" s="42">
        <v>4.0460000000000003</v>
      </c>
      <c r="D141" s="42">
        <v>2.7559999999999998</v>
      </c>
      <c r="E141" s="42"/>
      <c r="F141" s="42"/>
    </row>
    <row r="142" spans="1:6" x14ac:dyDescent="0.25">
      <c r="A142" s="21" t="str">
        <f t="shared" si="2"/>
        <v>2016</v>
      </c>
      <c r="B142" s="16" t="s">
        <v>216</v>
      </c>
      <c r="C142" s="42">
        <v>3.99</v>
      </c>
      <c r="D142" s="42">
        <v>2.7989999999999999</v>
      </c>
      <c r="E142" s="42"/>
      <c r="F142" s="42"/>
    </row>
    <row r="143" spans="1:6" x14ac:dyDescent="0.25">
      <c r="A143" s="21" t="str">
        <f t="shared" si="2"/>
        <v>2016</v>
      </c>
      <c r="B143" s="16" t="s">
        <v>217</v>
      </c>
      <c r="C143" s="42">
        <v>4.01</v>
      </c>
      <c r="D143" s="42">
        <v>2.798</v>
      </c>
      <c r="E143" s="42"/>
      <c r="F143" s="42"/>
    </row>
    <row r="144" spans="1:6" x14ac:dyDescent="0.25">
      <c r="A144" s="21" t="str">
        <f t="shared" si="2"/>
        <v>2016</v>
      </c>
      <c r="B144" s="16" t="s">
        <v>218</v>
      </c>
      <c r="C144" s="42">
        <v>3.9820000000000002</v>
      </c>
      <c r="D144" s="42">
        <v>2.7869999999999999</v>
      </c>
      <c r="E144" s="42"/>
      <c r="F144" s="42"/>
    </row>
    <row r="145" spans="1:6" x14ac:dyDescent="0.25">
      <c r="A145" s="21" t="str">
        <f t="shared" si="2"/>
        <v>2016</v>
      </c>
      <c r="B145" s="16" t="s">
        <v>219</v>
      </c>
      <c r="C145" s="42">
        <v>3.98</v>
      </c>
      <c r="D145" s="42">
        <v>2.7450000000000001</v>
      </c>
      <c r="E145" s="42"/>
      <c r="F145" s="42"/>
    </row>
    <row r="146" spans="1:6" x14ac:dyDescent="0.25">
      <c r="A146" s="21" t="str">
        <f t="shared" si="2"/>
        <v>2016</v>
      </c>
      <c r="B146" s="16" t="s">
        <v>220</v>
      </c>
      <c r="C146" s="42">
        <v>3.9940000000000002</v>
      </c>
      <c r="D146" s="42">
        <v>2.7610000000000001</v>
      </c>
      <c r="E146" s="42"/>
      <c r="F146" s="42"/>
    </row>
    <row r="147" spans="1:6" x14ac:dyDescent="0.25">
      <c r="A147" s="21" t="str">
        <f t="shared" si="2"/>
        <v>2016</v>
      </c>
      <c r="B147" s="16" t="s">
        <v>221</v>
      </c>
      <c r="C147" s="42">
        <v>3.9750000000000001</v>
      </c>
      <c r="D147" s="42">
        <v>2.7690000000000001</v>
      </c>
      <c r="E147" s="42"/>
      <c r="F147" s="42"/>
    </row>
    <row r="148" spans="1:6" x14ac:dyDescent="0.25">
      <c r="A148" s="21" t="str">
        <f t="shared" si="2"/>
        <v>2016</v>
      </c>
      <c r="B148" s="16" t="s">
        <v>222</v>
      </c>
      <c r="C148" s="42">
        <v>3.9129999999999998</v>
      </c>
      <c r="D148" s="42">
        <v>2.7669999999999999</v>
      </c>
      <c r="E148" s="42"/>
      <c r="F148" s="42"/>
    </row>
    <row r="149" spans="1:6" x14ac:dyDescent="0.25">
      <c r="A149" s="21" t="str">
        <f t="shared" si="2"/>
        <v>2017</v>
      </c>
      <c r="B149" s="16" t="s">
        <v>223</v>
      </c>
      <c r="C149" s="42">
        <v>3.9529999999999998</v>
      </c>
      <c r="D149" s="42">
        <v>2.8180000000000001</v>
      </c>
      <c r="E149" s="42"/>
      <c r="F149" s="42"/>
    </row>
    <row r="150" spans="1:6" x14ac:dyDescent="0.25">
      <c r="A150" s="21" t="str">
        <f t="shared" si="2"/>
        <v>2017</v>
      </c>
      <c r="B150" s="16" t="s">
        <v>224</v>
      </c>
      <c r="C150" s="42">
        <v>3.968</v>
      </c>
      <c r="D150" s="42">
        <v>2.7519999999999998</v>
      </c>
      <c r="E150" s="42"/>
      <c r="F150" s="42"/>
    </row>
    <row r="151" spans="1:6" x14ac:dyDescent="0.25">
      <c r="A151" s="21" t="str">
        <f t="shared" si="2"/>
        <v>2017</v>
      </c>
      <c r="B151" s="16" t="s">
        <v>225</v>
      </c>
      <c r="C151" s="42">
        <v>3.875</v>
      </c>
      <c r="D151" s="42">
        <v>2.806</v>
      </c>
      <c r="E151" s="42"/>
      <c r="F151" s="42"/>
    </row>
    <row r="152" spans="1:6" x14ac:dyDescent="0.25">
      <c r="A152" s="21" t="str">
        <f t="shared" si="2"/>
        <v>2017</v>
      </c>
      <c r="B152" s="16" t="s">
        <v>226</v>
      </c>
      <c r="C152" s="42">
        <v>3.923</v>
      </c>
      <c r="D152" s="42">
        <v>2.75</v>
      </c>
      <c r="E152" s="42"/>
      <c r="F152" s="42"/>
    </row>
    <row r="153" spans="1:6" x14ac:dyDescent="0.25">
      <c r="A153" s="21" t="str">
        <f t="shared" si="2"/>
        <v>2017</v>
      </c>
      <c r="B153" s="16" t="s">
        <v>227</v>
      </c>
      <c r="C153" s="42">
        <v>3.8730000000000002</v>
      </c>
      <c r="D153" s="42">
        <v>2.7090000000000001</v>
      </c>
      <c r="E153" s="42"/>
      <c r="F153" s="42"/>
    </row>
    <row r="154" spans="1:6" x14ac:dyDescent="0.25">
      <c r="A154" s="21" t="str">
        <f t="shared" si="2"/>
        <v>2017</v>
      </c>
      <c r="B154" s="16" t="s">
        <v>228</v>
      </c>
      <c r="C154" s="42">
        <v>3.8460000000000001</v>
      </c>
      <c r="D154" s="42">
        <v>2.6760000000000002</v>
      </c>
      <c r="E154" s="42"/>
      <c r="F154" s="42"/>
    </row>
    <row r="155" spans="1:6" x14ac:dyDescent="0.25">
      <c r="A155" s="21" t="str">
        <f t="shared" si="2"/>
        <v>2017</v>
      </c>
      <c r="B155" s="16" t="s">
        <v>229</v>
      </c>
      <c r="C155" s="42">
        <v>3.89</v>
      </c>
      <c r="D155" s="42">
        <v>2.677</v>
      </c>
      <c r="E155" s="42"/>
      <c r="F155" s="42"/>
    </row>
    <row r="156" spans="1:6" x14ac:dyDescent="0.25">
      <c r="A156" s="21" t="str">
        <f t="shared" si="2"/>
        <v>2017</v>
      </c>
      <c r="B156" s="16" t="s">
        <v>230</v>
      </c>
      <c r="C156" s="42">
        <v>3.859</v>
      </c>
      <c r="D156" s="42">
        <v>2.726</v>
      </c>
      <c r="E156" s="42"/>
      <c r="F156" s="42"/>
    </row>
    <row r="157" spans="1:6" x14ac:dyDescent="0.25">
      <c r="A157" s="21" t="str">
        <f t="shared" si="2"/>
        <v>2017</v>
      </c>
      <c r="B157" s="16" t="s">
        <v>231</v>
      </c>
      <c r="C157" s="42">
        <v>3.851</v>
      </c>
      <c r="D157" s="42">
        <v>2.7149999999999999</v>
      </c>
      <c r="E157" s="42"/>
      <c r="F157" s="42"/>
    </row>
    <row r="158" spans="1:6" x14ac:dyDescent="0.25">
      <c r="A158" s="21" t="str">
        <f t="shared" si="2"/>
        <v>2017</v>
      </c>
      <c r="B158" s="16" t="s">
        <v>232</v>
      </c>
      <c r="C158" s="42">
        <v>3.871</v>
      </c>
      <c r="D158" s="42">
        <v>2.6960000000000002</v>
      </c>
      <c r="E158" s="42"/>
      <c r="F158" s="42"/>
    </row>
    <row r="159" spans="1:6" x14ac:dyDescent="0.25">
      <c r="A159" s="21" t="str">
        <f>LEFT(B159,4)</f>
        <v>2017</v>
      </c>
      <c r="B159" s="16" t="s">
        <v>233</v>
      </c>
      <c r="C159" s="42">
        <v>3.8650000000000002</v>
      </c>
      <c r="D159" s="42">
        <v>2.6880000000000002</v>
      </c>
      <c r="E159" s="42"/>
      <c r="F159" s="42"/>
    </row>
    <row r="160" spans="1:6" x14ac:dyDescent="0.25">
      <c r="A160" s="21" t="str">
        <f t="shared" ref="A160:A184" si="3">LEFT(B160,4)</f>
        <v>2017</v>
      </c>
      <c r="B160" s="16" t="s">
        <v>234</v>
      </c>
      <c r="C160" s="42">
        <v>3.8069999999999999</v>
      </c>
      <c r="D160" s="42">
        <v>2.7109999999999999</v>
      </c>
      <c r="E160" s="42"/>
      <c r="F160" s="42"/>
    </row>
    <row r="161" spans="1:6" x14ac:dyDescent="0.25">
      <c r="A161" s="21" t="str">
        <f t="shared" si="3"/>
        <v>2018</v>
      </c>
      <c r="B161" s="17" t="s">
        <v>235</v>
      </c>
      <c r="C161" s="42">
        <v>3.8159999999999998</v>
      </c>
      <c r="D161" s="42">
        <v>2.7170000000000001</v>
      </c>
      <c r="E161" s="42"/>
      <c r="F161" s="42"/>
    </row>
    <row r="162" spans="1:6" x14ac:dyDescent="0.25">
      <c r="A162" s="21" t="str">
        <f t="shared" si="3"/>
        <v>2018</v>
      </c>
      <c r="B162" s="17" t="s">
        <v>236</v>
      </c>
      <c r="C162" s="42">
        <v>3.8479999999999999</v>
      </c>
      <c r="D162" s="42">
        <v>2.7069999999999999</v>
      </c>
      <c r="E162" s="42"/>
      <c r="F162" s="42"/>
    </row>
    <row r="163" spans="1:6" x14ac:dyDescent="0.25">
      <c r="A163" s="21" t="str">
        <f t="shared" si="3"/>
        <v>2018</v>
      </c>
      <c r="B163" s="17" t="s">
        <v>237</v>
      </c>
      <c r="C163" s="42">
        <v>3.7810000000000001</v>
      </c>
      <c r="D163" s="42">
        <v>2.6859999999999999</v>
      </c>
      <c r="E163" s="42"/>
      <c r="F163" s="42"/>
    </row>
    <row r="164" spans="1:6" x14ac:dyDescent="0.25">
      <c r="A164" s="21" t="str">
        <f t="shared" si="3"/>
        <v>2018</v>
      </c>
      <c r="B164" s="17" t="s">
        <v>238</v>
      </c>
      <c r="C164" s="42">
        <v>3.794</v>
      </c>
      <c r="D164" s="42">
        <v>2.67</v>
      </c>
      <c r="E164" s="42"/>
      <c r="F164" s="42"/>
    </row>
    <row r="165" spans="1:6" x14ac:dyDescent="0.25">
      <c r="A165" s="21" t="str">
        <f t="shared" si="3"/>
        <v>2018</v>
      </c>
      <c r="B165" s="17" t="s">
        <v>449</v>
      </c>
      <c r="C165" s="42">
        <v>3.754</v>
      </c>
      <c r="D165" s="42">
        <v>2.6030000000000002</v>
      </c>
      <c r="E165" s="42"/>
      <c r="F165" s="42"/>
    </row>
    <row r="166" spans="1:6" x14ac:dyDescent="0.25">
      <c r="A166" s="21" t="str">
        <f t="shared" si="3"/>
        <v>2018</v>
      </c>
      <c r="B166" s="17" t="s">
        <v>450</v>
      </c>
      <c r="C166" s="42">
        <v>3.73</v>
      </c>
      <c r="D166" s="42">
        <v>2.653</v>
      </c>
      <c r="E166" s="42"/>
      <c r="F166" s="42"/>
    </row>
    <row r="167" spans="1:6" x14ac:dyDescent="0.25">
      <c r="A167" s="21" t="str">
        <f t="shared" si="3"/>
        <v>2018</v>
      </c>
      <c r="B167" s="17" t="s">
        <v>451</v>
      </c>
      <c r="C167" s="42">
        <v>3.7829999999999999</v>
      </c>
      <c r="D167" s="42">
        <v>2.5960000000000001</v>
      </c>
      <c r="E167" s="42"/>
      <c r="F167" s="42"/>
    </row>
    <row r="168" spans="1:6" x14ac:dyDescent="0.25">
      <c r="A168" s="21" t="str">
        <f t="shared" si="3"/>
        <v>2018</v>
      </c>
      <c r="B168" s="17" t="s">
        <v>452</v>
      </c>
      <c r="C168" s="42">
        <v>3.7290000000000001</v>
      </c>
      <c r="D168" s="42">
        <v>2.657</v>
      </c>
      <c r="E168" s="42"/>
      <c r="F168" s="42"/>
    </row>
    <row r="169" spans="1:6" x14ac:dyDescent="0.25">
      <c r="A169" s="21" t="str">
        <f t="shared" si="3"/>
        <v>2018</v>
      </c>
      <c r="B169" s="17" t="s">
        <v>453</v>
      </c>
      <c r="C169" s="42">
        <v>3.7229999999999999</v>
      </c>
      <c r="D169" s="42">
        <v>2.67</v>
      </c>
      <c r="E169" s="42"/>
      <c r="F169" s="42"/>
    </row>
    <row r="170" spans="1:6" x14ac:dyDescent="0.25">
      <c r="A170" s="21" t="str">
        <f t="shared" si="3"/>
        <v>2018</v>
      </c>
      <c r="B170" s="17" t="s">
        <v>454</v>
      </c>
      <c r="C170" s="42">
        <v>3.7050000000000001</v>
      </c>
      <c r="D170" s="42">
        <v>2.6150000000000002</v>
      </c>
      <c r="E170" s="42"/>
      <c r="F170" s="42"/>
    </row>
    <row r="171" spans="1:6" x14ac:dyDescent="0.25">
      <c r="A171" s="21" t="str">
        <f t="shared" si="3"/>
        <v>2018</v>
      </c>
      <c r="B171" s="17" t="s">
        <v>455</v>
      </c>
      <c r="C171" s="42">
        <v>3.7160000000000002</v>
      </c>
      <c r="D171" s="42">
        <v>2.59</v>
      </c>
      <c r="E171" s="42"/>
      <c r="F171" s="42"/>
    </row>
    <row r="172" spans="1:6" x14ac:dyDescent="0.25">
      <c r="A172" s="21" t="str">
        <f t="shared" si="3"/>
        <v>2018</v>
      </c>
      <c r="B172" s="17" t="s">
        <v>456</v>
      </c>
      <c r="C172" s="42">
        <v>3.6869999999999998</v>
      </c>
      <c r="D172" s="42">
        <v>2.5920000000000001</v>
      </c>
      <c r="E172" s="42"/>
      <c r="F172" s="42"/>
    </row>
    <row r="173" spans="1:6" x14ac:dyDescent="0.25">
      <c r="A173" s="21" t="str">
        <f t="shared" si="3"/>
        <v>2019</v>
      </c>
      <c r="B173" s="17" t="s">
        <v>1028</v>
      </c>
      <c r="C173" s="17">
        <v>3.7250000000000001</v>
      </c>
      <c r="D173" s="17">
        <v>2.6339999999999999</v>
      </c>
    </row>
    <row r="174" spans="1:6" x14ac:dyDescent="0.25">
      <c r="A174" s="21" t="str">
        <f t="shared" si="3"/>
        <v>2019</v>
      </c>
      <c r="B174" s="17" t="s">
        <v>1029</v>
      </c>
      <c r="C174" s="17">
        <v>3.762</v>
      </c>
      <c r="D174" s="17">
        <v>2.593</v>
      </c>
    </row>
    <row r="175" spans="1:6" x14ac:dyDescent="0.25">
      <c r="A175" s="21" t="str">
        <f t="shared" si="3"/>
        <v>2019</v>
      </c>
      <c r="B175" s="17" t="s">
        <v>1030</v>
      </c>
      <c r="C175" s="17">
        <v>3.69</v>
      </c>
      <c r="D175" s="17">
        <v>2.5459999999999998</v>
      </c>
    </row>
    <row r="176" spans="1:6" x14ac:dyDescent="0.25">
      <c r="A176" s="21" t="str">
        <f t="shared" si="3"/>
        <v>2019</v>
      </c>
      <c r="B176" s="17" t="s">
        <v>1031</v>
      </c>
      <c r="C176" s="17">
        <v>3.726</v>
      </c>
      <c r="D176" s="17">
        <v>2.5089999999999999</v>
      </c>
    </row>
    <row r="177" spans="1:2" x14ac:dyDescent="0.25">
      <c r="A177" s="21" t="str">
        <f t="shared" si="3"/>
        <v>2019</v>
      </c>
      <c r="B177" s="17" t="s">
        <v>1032</v>
      </c>
    </row>
    <row r="178" spans="1:2" x14ac:dyDescent="0.25">
      <c r="A178" s="21" t="str">
        <f t="shared" si="3"/>
        <v>2019</v>
      </c>
      <c r="B178" s="17" t="s">
        <v>1033</v>
      </c>
    </row>
    <row r="179" spans="1:2" x14ac:dyDescent="0.25">
      <c r="A179" s="21" t="str">
        <f t="shared" si="3"/>
        <v>2019</v>
      </c>
      <c r="B179" s="17" t="s">
        <v>1034</v>
      </c>
    </row>
    <row r="180" spans="1:2" x14ac:dyDescent="0.25">
      <c r="A180" s="21" t="str">
        <f t="shared" si="3"/>
        <v>2019</v>
      </c>
      <c r="B180" s="17" t="s">
        <v>1035</v>
      </c>
    </row>
    <row r="181" spans="1:2" x14ac:dyDescent="0.25">
      <c r="A181" s="21" t="str">
        <f t="shared" si="3"/>
        <v>2019</v>
      </c>
      <c r="B181" s="17" t="s">
        <v>1036</v>
      </c>
    </row>
    <row r="182" spans="1:2" x14ac:dyDescent="0.25">
      <c r="A182" s="21" t="str">
        <f t="shared" si="3"/>
        <v>2019</v>
      </c>
      <c r="B182" s="17" t="s">
        <v>1037</v>
      </c>
    </row>
    <row r="183" spans="1:2" x14ac:dyDescent="0.25">
      <c r="A183" s="21" t="str">
        <f t="shared" si="3"/>
        <v>2019</v>
      </c>
      <c r="B183" s="17" t="s">
        <v>1038</v>
      </c>
    </row>
    <row r="184" spans="1:2" x14ac:dyDescent="0.25">
      <c r="A184" s="21" t="str">
        <f t="shared" si="3"/>
        <v>2019</v>
      </c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F184"/>
  <sheetViews>
    <sheetView zoomScale="98" zoomScaleNormal="98"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6.6640625" style="17" bestFit="1" customWidth="1"/>
    <col min="4" max="38" width="9.109375" style="17" customWidth="1"/>
    <col min="39" max="16384" width="9.109375" style="17"/>
  </cols>
  <sheetData>
    <row r="1" spans="1:6" s="18" customFormat="1" ht="36.75" customHeight="1" x14ac:dyDescent="0.25">
      <c r="A1" s="18" t="s">
        <v>847</v>
      </c>
      <c r="B1" s="18" t="s">
        <v>510</v>
      </c>
    </row>
    <row r="2" spans="1:6" s="12" customFormat="1" ht="25.5" customHeight="1" x14ac:dyDescent="0.2">
      <c r="A2" s="65" t="s">
        <v>2</v>
      </c>
      <c r="C2" s="13" t="s">
        <v>842</v>
      </c>
      <c r="D2" s="13" t="s">
        <v>843</v>
      </c>
      <c r="E2" s="13"/>
    </row>
    <row r="4" spans="1:6" ht="12.75" hidden="1" x14ac:dyDescent="0.2">
      <c r="B4" s="17" t="s">
        <v>4</v>
      </c>
      <c r="C4" s="17" t="s">
        <v>848</v>
      </c>
      <c r="D4" s="17" t="s">
        <v>849</v>
      </c>
      <c r="E4" s="17" t="s">
        <v>850</v>
      </c>
    </row>
    <row r="5" spans="1:6" ht="12.75" x14ac:dyDescent="0.2">
      <c r="A5" s="21" t="str">
        <f>LEFT(B5,4)</f>
        <v>2005</v>
      </c>
      <c r="B5" s="16" t="s">
        <v>79</v>
      </c>
      <c r="C5" s="42">
        <v>4.6139999999999999</v>
      </c>
      <c r="D5" s="42">
        <v>4.6769999999999996</v>
      </c>
      <c r="E5" s="42"/>
      <c r="F5" s="42"/>
    </row>
    <row r="6" spans="1:6" ht="12.75" x14ac:dyDescent="0.2">
      <c r="A6" s="21" t="str">
        <f t="shared" ref="A6:A69" si="0">LEFT(B6,4)</f>
        <v>2005</v>
      </c>
      <c r="B6" s="16" t="s">
        <v>80</v>
      </c>
      <c r="C6" s="42">
        <v>4.5549999999999997</v>
      </c>
      <c r="D6" s="42">
        <v>4.6320000000000006</v>
      </c>
      <c r="E6" s="42"/>
      <c r="F6" s="42"/>
    </row>
    <row r="7" spans="1:6" ht="12.75" x14ac:dyDescent="0.2">
      <c r="A7" s="21" t="str">
        <f t="shared" si="0"/>
        <v>2005</v>
      </c>
      <c r="B7" s="16" t="s">
        <v>81</v>
      </c>
      <c r="C7" s="42">
        <v>4.4110000000000005</v>
      </c>
      <c r="D7" s="42">
        <v>4.5289999999999999</v>
      </c>
      <c r="E7" s="42"/>
      <c r="F7" s="42"/>
    </row>
    <row r="8" spans="1:6" ht="12.75" x14ac:dyDescent="0.2">
      <c r="A8" s="21" t="str">
        <f t="shared" si="0"/>
        <v>2005</v>
      </c>
      <c r="B8" s="16" t="s">
        <v>82</v>
      </c>
      <c r="C8" s="42">
        <v>4.3319999999999999</v>
      </c>
      <c r="D8" s="42">
        <v>4.4390000000000001</v>
      </c>
      <c r="E8" s="42"/>
      <c r="F8" s="42"/>
    </row>
    <row r="9" spans="1:6" ht="12.75" x14ac:dyDescent="0.2">
      <c r="A9" s="21" t="str">
        <f t="shared" si="0"/>
        <v>2005</v>
      </c>
      <c r="B9" s="16" t="s">
        <v>83</v>
      </c>
      <c r="C9" s="42">
        <v>4.2889999999999997</v>
      </c>
      <c r="D9" s="42">
        <v>4.4020000000000001</v>
      </c>
      <c r="E9" s="42"/>
      <c r="F9" s="42"/>
    </row>
    <row r="10" spans="1:6" ht="12.75" x14ac:dyDescent="0.2">
      <c r="A10" s="21" t="str">
        <f t="shared" si="0"/>
        <v>2005</v>
      </c>
      <c r="B10" s="16" t="s">
        <v>84</v>
      </c>
      <c r="C10" s="42">
        <v>4.2029999999999994</v>
      </c>
      <c r="D10" s="42">
        <v>4.3119999999999994</v>
      </c>
      <c r="E10" s="42"/>
      <c r="F10" s="42"/>
    </row>
    <row r="11" spans="1:6" ht="12.75" x14ac:dyDescent="0.2">
      <c r="A11" s="21" t="str">
        <f t="shared" si="0"/>
        <v>2005</v>
      </c>
      <c r="B11" s="16" t="s">
        <v>85</v>
      </c>
      <c r="C11" s="42">
        <v>4.1529999999999996</v>
      </c>
      <c r="D11" s="42">
        <v>4.2440000000000007</v>
      </c>
      <c r="E11" s="42"/>
      <c r="F11" s="42"/>
    </row>
    <row r="12" spans="1:6" ht="12.75" x14ac:dyDescent="0.2">
      <c r="A12" s="21" t="str">
        <f t="shared" si="0"/>
        <v>2005</v>
      </c>
      <c r="B12" s="16" t="s">
        <v>86</v>
      </c>
      <c r="C12" s="42">
        <v>4.0970000000000004</v>
      </c>
      <c r="D12" s="42">
        <v>4.1719999999999997</v>
      </c>
      <c r="E12" s="42"/>
      <c r="F12" s="42"/>
    </row>
    <row r="13" spans="1:6" ht="12.75" x14ac:dyDescent="0.2">
      <c r="A13" s="21" t="str">
        <f t="shared" si="0"/>
        <v>2005</v>
      </c>
      <c r="B13" s="16" t="s">
        <v>87</v>
      </c>
      <c r="C13" s="42">
        <v>4.0380000000000003</v>
      </c>
      <c r="D13" s="42">
        <v>4.0999999999999996</v>
      </c>
      <c r="E13" s="42"/>
      <c r="F13" s="42"/>
    </row>
    <row r="14" spans="1:6" ht="12.75" x14ac:dyDescent="0.2">
      <c r="A14" s="21" t="str">
        <f t="shared" si="0"/>
        <v>2005</v>
      </c>
      <c r="B14" s="16" t="s">
        <v>88</v>
      </c>
      <c r="C14" s="42">
        <v>4.008</v>
      </c>
      <c r="D14" s="42">
        <v>4.069</v>
      </c>
      <c r="E14" s="42"/>
      <c r="F14" s="42"/>
    </row>
    <row r="15" spans="1:6" ht="12.75" x14ac:dyDescent="0.2">
      <c r="A15" s="21" t="str">
        <f t="shared" si="0"/>
        <v>2005</v>
      </c>
      <c r="B15" s="16" t="s">
        <v>89</v>
      </c>
      <c r="C15" s="42">
        <v>3.9949999999999997</v>
      </c>
      <c r="D15" s="42">
        <v>4.0549999999999997</v>
      </c>
      <c r="E15" s="42"/>
      <c r="F15" s="42"/>
    </row>
    <row r="16" spans="1:6" ht="12.75" x14ac:dyDescent="0.2">
      <c r="A16" s="21" t="str">
        <f t="shared" si="0"/>
        <v>2005</v>
      </c>
      <c r="B16" s="16" t="s">
        <v>90</v>
      </c>
      <c r="C16" s="42">
        <v>3.9859999999999998</v>
      </c>
      <c r="D16" s="42">
        <v>4.0120000000000005</v>
      </c>
      <c r="E16" s="42"/>
      <c r="F16" s="42"/>
    </row>
    <row r="17" spans="1:6" ht="12.75" x14ac:dyDescent="0.2">
      <c r="A17" s="21" t="str">
        <f t="shared" si="0"/>
        <v>2006</v>
      </c>
      <c r="B17" s="16" t="s">
        <v>91</v>
      </c>
      <c r="C17" s="42">
        <v>3.9990000000000006</v>
      </c>
      <c r="D17" s="42">
        <v>4.0310000000000006</v>
      </c>
      <c r="E17" s="42"/>
      <c r="F17" s="42"/>
    </row>
    <row r="18" spans="1:6" ht="12.75" x14ac:dyDescent="0.2">
      <c r="A18" s="21" t="str">
        <f t="shared" si="0"/>
        <v>2006</v>
      </c>
      <c r="B18" s="16" t="s">
        <v>92</v>
      </c>
      <c r="C18" s="42">
        <v>4.0010000000000003</v>
      </c>
      <c r="D18" s="42">
        <v>4.0190000000000001</v>
      </c>
      <c r="E18" s="42"/>
      <c r="F18" s="42"/>
    </row>
    <row r="19" spans="1:6" ht="12.75" x14ac:dyDescent="0.2">
      <c r="A19" s="21" t="str">
        <f t="shared" si="0"/>
        <v>2006</v>
      </c>
      <c r="B19" s="16" t="s">
        <v>93</v>
      </c>
      <c r="C19" s="42">
        <v>4.0189999999999992</v>
      </c>
      <c r="D19" s="42">
        <v>4.0090000000000003</v>
      </c>
      <c r="E19" s="42"/>
      <c r="F19" s="42"/>
    </row>
    <row r="20" spans="1:6" ht="12.75" x14ac:dyDescent="0.2">
      <c r="A20" s="21" t="str">
        <f t="shared" si="0"/>
        <v>2006</v>
      </c>
      <c r="B20" s="16" t="s">
        <v>94</v>
      </c>
      <c r="C20" s="42">
        <v>4.0549999999999997</v>
      </c>
      <c r="D20" s="42">
        <v>4.0020000000000007</v>
      </c>
      <c r="E20" s="42"/>
      <c r="F20" s="42"/>
    </row>
    <row r="21" spans="1:6" ht="12.75" x14ac:dyDescent="0.2">
      <c r="A21" s="21" t="str">
        <f t="shared" si="0"/>
        <v>2006</v>
      </c>
      <c r="B21" s="16" t="s">
        <v>95</v>
      </c>
      <c r="C21" s="42">
        <v>4.0590000000000002</v>
      </c>
      <c r="D21" s="42">
        <v>3.9959999999999996</v>
      </c>
      <c r="E21" s="42"/>
      <c r="F21" s="42"/>
    </row>
    <row r="22" spans="1:6" ht="12.75" x14ac:dyDescent="0.2">
      <c r="A22" s="21" t="str">
        <f t="shared" si="0"/>
        <v>2006</v>
      </c>
      <c r="B22" s="16" t="s">
        <v>96</v>
      </c>
      <c r="C22" s="42">
        <v>4.0629999999999997</v>
      </c>
      <c r="D22" s="42">
        <v>3.9799999999999995</v>
      </c>
      <c r="E22" s="42"/>
      <c r="F22" s="42"/>
    </row>
    <row r="23" spans="1:6" ht="12.75" x14ac:dyDescent="0.2">
      <c r="A23" s="21" t="str">
        <f t="shared" si="0"/>
        <v>2006</v>
      </c>
      <c r="B23" s="16" t="s">
        <v>97</v>
      </c>
      <c r="C23" s="42">
        <v>4.165</v>
      </c>
      <c r="D23" s="42">
        <v>3.9979999999999993</v>
      </c>
      <c r="E23" s="42"/>
      <c r="F23" s="42"/>
    </row>
    <row r="24" spans="1:6" ht="12.75" x14ac:dyDescent="0.2">
      <c r="A24" s="21" t="str">
        <f t="shared" si="0"/>
        <v>2006</v>
      </c>
      <c r="B24" s="16" t="s">
        <v>98</v>
      </c>
      <c r="C24" s="42">
        <v>4.1680000000000001</v>
      </c>
      <c r="D24" s="42">
        <v>3.9990000000000006</v>
      </c>
      <c r="E24" s="42"/>
      <c r="F24" s="42"/>
    </row>
    <row r="25" spans="1:6" ht="12.75" x14ac:dyDescent="0.2">
      <c r="A25" s="21" t="str">
        <f t="shared" si="0"/>
        <v>2006</v>
      </c>
      <c r="B25" s="16" t="s">
        <v>99</v>
      </c>
      <c r="C25" s="42">
        <v>4.1899999999999995</v>
      </c>
      <c r="D25" s="42">
        <v>3.9969999999999994</v>
      </c>
      <c r="E25" s="42"/>
      <c r="F25" s="42"/>
    </row>
    <row r="26" spans="1:6" ht="12.75" x14ac:dyDescent="0.2">
      <c r="A26" s="21" t="str">
        <f t="shared" si="0"/>
        <v>2006</v>
      </c>
      <c r="B26" s="16" t="s">
        <v>100</v>
      </c>
      <c r="C26" s="42">
        <v>4.226</v>
      </c>
      <c r="D26" s="42">
        <v>3.9979999999999998</v>
      </c>
      <c r="E26" s="42"/>
      <c r="F26" s="42"/>
    </row>
    <row r="27" spans="1:6" ht="12.75" x14ac:dyDescent="0.2">
      <c r="A27" s="21" t="str">
        <f t="shared" si="0"/>
        <v>2006</v>
      </c>
      <c r="B27" s="16" t="s">
        <v>101</v>
      </c>
      <c r="C27" s="42">
        <v>4.2380000000000004</v>
      </c>
      <c r="D27" s="42">
        <v>4.0010000000000003</v>
      </c>
      <c r="E27" s="42"/>
      <c r="F27" s="42"/>
    </row>
    <row r="28" spans="1:6" ht="12.75" x14ac:dyDescent="0.2">
      <c r="A28" s="21" t="str">
        <f t="shared" si="0"/>
        <v>2006</v>
      </c>
      <c r="B28" s="16" t="s">
        <v>102</v>
      </c>
      <c r="C28" s="42">
        <v>4.3119999999999994</v>
      </c>
      <c r="D28" s="42">
        <v>4.0970000000000004</v>
      </c>
      <c r="E28" s="42"/>
      <c r="F28" s="42"/>
    </row>
    <row r="29" spans="1:6" ht="12.75" x14ac:dyDescent="0.2">
      <c r="A29" s="21" t="str">
        <f t="shared" si="0"/>
        <v>2007</v>
      </c>
      <c r="B29" s="16" t="s">
        <v>103</v>
      </c>
      <c r="C29" s="42">
        <v>4.6219999999999999</v>
      </c>
      <c r="D29" s="42">
        <v>4.3870000000000005</v>
      </c>
      <c r="E29" s="42"/>
      <c r="F29" s="42"/>
    </row>
    <row r="30" spans="1:6" ht="12.75" x14ac:dyDescent="0.2">
      <c r="A30" s="21" t="str">
        <f t="shared" si="0"/>
        <v>2007</v>
      </c>
      <c r="B30" s="16" t="s">
        <v>104</v>
      </c>
      <c r="C30" s="42">
        <v>4.6230000000000002</v>
      </c>
      <c r="D30" s="42">
        <v>4.3879999999999999</v>
      </c>
      <c r="E30" s="42"/>
      <c r="F30" s="42"/>
    </row>
    <row r="31" spans="1:6" ht="12.75" x14ac:dyDescent="0.2">
      <c r="A31" s="21" t="str">
        <f t="shared" si="0"/>
        <v>2007</v>
      </c>
      <c r="B31" s="16" t="s">
        <v>105</v>
      </c>
      <c r="C31" s="42">
        <v>4.6230000000000002</v>
      </c>
      <c r="D31" s="42">
        <v>4.3979999999999997</v>
      </c>
      <c r="E31" s="42"/>
      <c r="F31" s="42"/>
    </row>
    <row r="32" spans="1:6" ht="12.75" x14ac:dyDescent="0.2">
      <c r="A32" s="21" t="str">
        <f t="shared" si="0"/>
        <v>2007</v>
      </c>
      <c r="B32" s="16" t="s">
        <v>106</v>
      </c>
      <c r="C32" s="42">
        <v>4.6400000000000006</v>
      </c>
      <c r="D32" s="42">
        <v>4.4109999999999996</v>
      </c>
      <c r="E32" s="42"/>
      <c r="F32" s="42"/>
    </row>
    <row r="33" spans="1:6" ht="12.75" x14ac:dyDescent="0.2">
      <c r="A33" s="21" t="str">
        <f t="shared" si="0"/>
        <v>2007</v>
      </c>
      <c r="B33" s="16" t="s">
        <v>107</v>
      </c>
      <c r="C33" s="42">
        <v>4.6549999999999994</v>
      </c>
      <c r="D33" s="42">
        <v>4.4130000000000003</v>
      </c>
      <c r="E33" s="42"/>
      <c r="F33" s="42"/>
    </row>
    <row r="34" spans="1:6" ht="12.75" x14ac:dyDescent="0.2">
      <c r="A34" s="21" t="str">
        <f t="shared" si="0"/>
        <v>2007</v>
      </c>
      <c r="B34" s="16" t="s">
        <v>108</v>
      </c>
      <c r="C34" s="42">
        <v>4.6839999999999993</v>
      </c>
      <c r="D34" s="42">
        <v>4.4059999999999997</v>
      </c>
      <c r="E34" s="42"/>
      <c r="F34" s="42"/>
    </row>
    <row r="35" spans="1:6" ht="12.75" x14ac:dyDescent="0.2">
      <c r="A35" s="21" t="str">
        <f t="shared" si="0"/>
        <v>2007</v>
      </c>
      <c r="B35" s="16" t="s">
        <v>109</v>
      </c>
      <c r="C35" s="42">
        <v>4.7830000000000004</v>
      </c>
      <c r="D35" s="42">
        <v>4.4939999999999998</v>
      </c>
      <c r="E35" s="42"/>
      <c r="F35" s="42"/>
    </row>
    <row r="36" spans="1:6" x14ac:dyDescent="0.25">
      <c r="A36" s="21" t="str">
        <f t="shared" si="0"/>
        <v>2007</v>
      </c>
      <c r="B36" s="16" t="s">
        <v>110</v>
      </c>
      <c r="C36" s="42">
        <v>4.7869999999999999</v>
      </c>
      <c r="D36" s="42">
        <v>4.508</v>
      </c>
      <c r="E36" s="42"/>
      <c r="F36" s="42"/>
    </row>
    <row r="37" spans="1:6" x14ac:dyDescent="0.25">
      <c r="A37" s="21" t="str">
        <f t="shared" si="0"/>
        <v>2007</v>
      </c>
      <c r="B37" s="16" t="s">
        <v>111</v>
      </c>
      <c r="C37" s="42">
        <v>4.8050000000000006</v>
      </c>
      <c r="D37" s="42">
        <v>4.5019999999999998</v>
      </c>
      <c r="E37" s="42"/>
      <c r="F37" s="42"/>
    </row>
    <row r="38" spans="1:6" x14ac:dyDescent="0.25">
      <c r="A38" s="21" t="str">
        <f t="shared" si="0"/>
        <v>2007</v>
      </c>
      <c r="B38" s="16" t="s">
        <v>112</v>
      </c>
      <c r="C38" s="42">
        <v>4.835</v>
      </c>
      <c r="D38" s="42">
        <v>4.5090000000000003</v>
      </c>
      <c r="E38" s="42"/>
      <c r="F38" s="42"/>
    </row>
    <row r="39" spans="1:6" x14ac:dyDescent="0.25">
      <c r="A39" s="21" t="str">
        <f t="shared" si="0"/>
        <v>2007</v>
      </c>
      <c r="B39" s="16" t="s">
        <v>113</v>
      </c>
      <c r="C39" s="42">
        <v>4.843</v>
      </c>
      <c r="D39" s="42">
        <v>4.5220000000000002</v>
      </c>
      <c r="E39" s="42"/>
      <c r="F39" s="42"/>
    </row>
    <row r="40" spans="1:6" x14ac:dyDescent="0.25">
      <c r="A40" s="21" t="str">
        <f t="shared" si="0"/>
        <v>2007</v>
      </c>
      <c r="B40" s="16" t="s">
        <v>114</v>
      </c>
      <c r="C40" s="42">
        <v>4.8839999999999995</v>
      </c>
      <c r="D40" s="42">
        <v>4.548</v>
      </c>
      <c r="E40" s="42"/>
      <c r="F40" s="42"/>
    </row>
    <row r="41" spans="1:6" x14ac:dyDescent="0.25">
      <c r="A41" s="21" t="str">
        <f t="shared" si="0"/>
        <v>2008</v>
      </c>
      <c r="B41" s="16" t="s">
        <v>115</v>
      </c>
      <c r="C41" s="42">
        <v>4.9950000000000001</v>
      </c>
      <c r="D41" s="42">
        <v>4.7309999999999999</v>
      </c>
      <c r="E41" s="42"/>
      <c r="F41" s="42"/>
    </row>
    <row r="42" spans="1:6" x14ac:dyDescent="0.25">
      <c r="A42" s="21" t="str">
        <f t="shared" si="0"/>
        <v>2008</v>
      </c>
      <c r="B42" s="16" t="s">
        <v>116</v>
      </c>
      <c r="C42" s="42">
        <v>4.9950000000000001</v>
      </c>
      <c r="D42" s="42">
        <v>4.7299999999999995</v>
      </c>
      <c r="E42" s="42"/>
      <c r="F42" s="42"/>
    </row>
    <row r="43" spans="1:6" x14ac:dyDescent="0.25">
      <c r="A43" s="21" t="str">
        <f t="shared" si="0"/>
        <v>2008</v>
      </c>
      <c r="B43" s="16" t="s">
        <v>117</v>
      </c>
      <c r="C43" s="42">
        <v>5.0030000000000001</v>
      </c>
      <c r="D43" s="42">
        <v>4.7320000000000002</v>
      </c>
      <c r="E43" s="42"/>
      <c r="F43" s="42"/>
    </row>
    <row r="44" spans="1:6" x14ac:dyDescent="0.25">
      <c r="A44" s="21" t="str">
        <f t="shared" si="0"/>
        <v>2008</v>
      </c>
      <c r="B44" s="16" t="s">
        <v>118</v>
      </c>
      <c r="C44" s="42">
        <v>5.0259999999999998</v>
      </c>
      <c r="D44" s="42">
        <v>4.7759999999999998</v>
      </c>
      <c r="E44" s="42"/>
      <c r="F44" s="42"/>
    </row>
    <row r="45" spans="1:6" x14ac:dyDescent="0.25">
      <c r="A45" s="21" t="str">
        <f t="shared" si="0"/>
        <v>2008</v>
      </c>
      <c r="B45" s="16" t="s">
        <v>119</v>
      </c>
      <c r="C45" s="42">
        <v>5.0410000000000004</v>
      </c>
      <c r="D45" s="42">
        <v>4.782</v>
      </c>
      <c r="E45" s="42"/>
      <c r="F45" s="42"/>
    </row>
    <row r="46" spans="1:6" x14ac:dyDescent="0.25">
      <c r="A46" s="21" t="str">
        <f t="shared" si="0"/>
        <v>2008</v>
      </c>
      <c r="B46" s="16" t="s">
        <v>120</v>
      </c>
      <c r="C46" s="42">
        <v>5.09</v>
      </c>
      <c r="D46" s="42">
        <v>4.7889999999999997</v>
      </c>
      <c r="E46" s="42"/>
      <c r="F46" s="42"/>
    </row>
    <row r="47" spans="1:6" x14ac:dyDescent="0.25">
      <c r="A47" s="21" t="str">
        <f t="shared" si="0"/>
        <v>2008</v>
      </c>
      <c r="B47" s="16" t="s">
        <v>121</v>
      </c>
      <c r="C47" s="42">
        <v>5.1579999999999995</v>
      </c>
      <c r="D47" s="42">
        <v>4.9189999999999996</v>
      </c>
      <c r="E47" s="42"/>
      <c r="F47" s="42"/>
    </row>
    <row r="48" spans="1:6" x14ac:dyDescent="0.25">
      <c r="A48" s="21" t="str">
        <f t="shared" si="0"/>
        <v>2008</v>
      </c>
      <c r="B48" s="16" t="s">
        <v>122</v>
      </c>
      <c r="C48" s="42">
        <v>5.09</v>
      </c>
      <c r="D48" s="42">
        <v>4.9260000000000002</v>
      </c>
      <c r="E48" s="42"/>
      <c r="F48" s="42"/>
    </row>
    <row r="49" spans="1:6" x14ac:dyDescent="0.25">
      <c r="A49" s="21" t="str">
        <f t="shared" si="0"/>
        <v>2008</v>
      </c>
      <c r="B49" s="16" t="s">
        <v>123</v>
      </c>
      <c r="C49" s="42">
        <v>5.125</v>
      </c>
      <c r="D49" s="42">
        <v>4.9260000000000002</v>
      </c>
      <c r="E49" s="42"/>
      <c r="F49" s="42"/>
    </row>
    <row r="50" spans="1:6" x14ac:dyDescent="0.25">
      <c r="A50" s="21" t="str">
        <f t="shared" si="0"/>
        <v>2008</v>
      </c>
      <c r="B50" s="16" t="s">
        <v>124</v>
      </c>
      <c r="C50" s="42">
        <v>5.1459999999999999</v>
      </c>
      <c r="D50" s="42">
        <v>5.0150000000000006</v>
      </c>
      <c r="E50" s="42"/>
      <c r="F50" s="42"/>
    </row>
    <row r="51" spans="1:6" x14ac:dyDescent="0.25">
      <c r="A51" s="21" t="str">
        <f t="shared" si="0"/>
        <v>2008</v>
      </c>
      <c r="B51" s="16" t="s">
        <v>125</v>
      </c>
      <c r="C51" s="42">
        <v>5.1979999999999995</v>
      </c>
      <c r="D51" s="42">
        <v>5.0340000000000007</v>
      </c>
      <c r="E51" s="42"/>
      <c r="F51" s="42"/>
    </row>
    <row r="52" spans="1:6" x14ac:dyDescent="0.25">
      <c r="A52" s="21" t="str">
        <f t="shared" si="0"/>
        <v>2008</v>
      </c>
      <c r="B52" s="16" t="s">
        <v>126</v>
      </c>
      <c r="C52" s="42">
        <v>5.2139999999999995</v>
      </c>
      <c r="D52" s="42">
        <v>5.077</v>
      </c>
      <c r="E52" s="42"/>
      <c r="F52" s="42"/>
    </row>
    <row r="53" spans="1:6" x14ac:dyDescent="0.25">
      <c r="A53" s="21" t="str">
        <f t="shared" si="0"/>
        <v>2009</v>
      </c>
      <c r="B53" s="16" t="s">
        <v>127</v>
      </c>
      <c r="C53" s="42">
        <v>5.2669999999999995</v>
      </c>
      <c r="D53" s="42">
        <v>5.0369999999999999</v>
      </c>
      <c r="E53" s="42"/>
      <c r="F53" s="42"/>
    </row>
    <row r="54" spans="1:6" x14ac:dyDescent="0.25">
      <c r="A54" s="21" t="str">
        <f t="shared" si="0"/>
        <v>2009</v>
      </c>
      <c r="B54" s="16" t="s">
        <v>128</v>
      </c>
      <c r="C54" s="42">
        <v>5.2509999999999994</v>
      </c>
      <c r="D54" s="42">
        <v>5.0360000000000005</v>
      </c>
      <c r="E54" s="42"/>
      <c r="F54" s="42"/>
    </row>
    <row r="55" spans="1:6" x14ac:dyDescent="0.25">
      <c r="A55" s="21" t="str">
        <f t="shared" si="0"/>
        <v>2009</v>
      </c>
      <c r="B55" s="16" t="s">
        <v>129</v>
      </c>
      <c r="C55" s="42">
        <v>5.1990000000000007</v>
      </c>
      <c r="D55" s="42">
        <v>5.0209999999999999</v>
      </c>
      <c r="E55" s="42"/>
      <c r="F55" s="42"/>
    </row>
    <row r="56" spans="1:6" x14ac:dyDescent="0.25">
      <c r="A56" s="21" t="str">
        <f t="shared" si="0"/>
        <v>2009</v>
      </c>
      <c r="B56" s="16" t="s">
        <v>130</v>
      </c>
      <c r="C56" s="42">
        <v>5.1240000000000006</v>
      </c>
      <c r="D56" s="42">
        <v>4.92</v>
      </c>
      <c r="E56" s="42"/>
      <c r="F56" s="42"/>
    </row>
    <row r="57" spans="1:6" x14ac:dyDescent="0.25">
      <c r="A57" s="21" t="str">
        <f t="shared" si="0"/>
        <v>2009</v>
      </c>
      <c r="B57" s="16" t="s">
        <v>131</v>
      </c>
      <c r="C57" s="42">
        <v>5.0819999999999999</v>
      </c>
      <c r="D57" s="42">
        <v>4.9009999999999998</v>
      </c>
      <c r="E57" s="42"/>
      <c r="F57" s="42"/>
    </row>
    <row r="58" spans="1:6" x14ac:dyDescent="0.25">
      <c r="A58" s="21" t="str">
        <f t="shared" si="0"/>
        <v>2009</v>
      </c>
      <c r="B58" s="16" t="s">
        <v>132</v>
      </c>
      <c r="C58" s="42">
        <v>4.9939999999999998</v>
      </c>
      <c r="D58" s="42">
        <v>4.8790000000000004</v>
      </c>
      <c r="E58" s="42"/>
      <c r="F58" s="42"/>
    </row>
    <row r="59" spans="1:6" x14ac:dyDescent="0.25">
      <c r="A59" s="21" t="str">
        <f t="shared" si="0"/>
        <v>2009</v>
      </c>
      <c r="B59" s="16" t="s">
        <v>133</v>
      </c>
      <c r="C59" s="42">
        <v>4.7089999999999996</v>
      </c>
      <c r="D59" s="42">
        <v>4.29</v>
      </c>
      <c r="E59" s="42"/>
      <c r="F59" s="42"/>
    </row>
    <row r="60" spans="1:6" x14ac:dyDescent="0.25">
      <c r="A60" s="21" t="str">
        <f t="shared" si="0"/>
        <v>2009</v>
      </c>
      <c r="B60" s="16" t="s">
        <v>134</v>
      </c>
      <c r="C60" s="42">
        <v>4.6740000000000004</v>
      </c>
      <c r="D60" s="42">
        <v>4.2670000000000003</v>
      </c>
      <c r="E60" s="42"/>
      <c r="F60" s="42"/>
    </row>
    <row r="61" spans="1:6" x14ac:dyDescent="0.25">
      <c r="A61" s="21" t="str">
        <f t="shared" si="0"/>
        <v>2009</v>
      </c>
      <c r="B61" s="16" t="s">
        <v>135</v>
      </c>
      <c r="C61" s="42">
        <v>4.5819999999999999</v>
      </c>
      <c r="D61" s="42">
        <v>4.2479999999999993</v>
      </c>
      <c r="E61" s="42"/>
      <c r="F61" s="42"/>
    </row>
    <row r="62" spans="1:6" x14ac:dyDescent="0.25">
      <c r="A62" s="21" t="str">
        <f t="shared" si="0"/>
        <v>2009</v>
      </c>
      <c r="B62" s="16" t="s">
        <v>136</v>
      </c>
      <c r="C62" s="42">
        <v>4.5110000000000001</v>
      </c>
      <c r="D62" s="42">
        <v>4.2030000000000003</v>
      </c>
      <c r="E62" s="42"/>
      <c r="F62" s="42"/>
    </row>
    <row r="63" spans="1:6" x14ac:dyDescent="0.25">
      <c r="A63" s="21" t="str">
        <f t="shared" si="0"/>
        <v>2009</v>
      </c>
      <c r="B63" s="16" t="s">
        <v>137</v>
      </c>
      <c r="C63" s="42">
        <v>4.4820000000000002</v>
      </c>
      <c r="D63" s="42">
        <v>4.1920000000000002</v>
      </c>
      <c r="E63" s="42"/>
      <c r="F63" s="42"/>
    </row>
    <row r="64" spans="1:6" x14ac:dyDescent="0.25">
      <c r="A64" s="21" t="str">
        <f t="shared" si="0"/>
        <v>2009</v>
      </c>
      <c r="B64" s="16" t="s">
        <v>138</v>
      </c>
      <c r="C64" s="42">
        <v>4.2380000000000004</v>
      </c>
      <c r="D64" s="42">
        <v>3.9369999999999994</v>
      </c>
      <c r="E64" s="42"/>
      <c r="F64" s="42"/>
    </row>
    <row r="65" spans="1:6" x14ac:dyDescent="0.25">
      <c r="A65" s="21" t="str">
        <f t="shared" si="0"/>
        <v>2010</v>
      </c>
      <c r="B65" s="16" t="s">
        <v>139</v>
      </c>
      <c r="C65" s="42">
        <v>3.6830000000000003</v>
      </c>
      <c r="D65" s="42">
        <v>3.2090000000000001</v>
      </c>
      <c r="E65" s="42"/>
      <c r="F65" s="42"/>
    </row>
    <row r="66" spans="1:6" x14ac:dyDescent="0.25">
      <c r="A66" s="21" t="str">
        <f t="shared" si="0"/>
        <v>2010</v>
      </c>
      <c r="B66" s="16" t="s">
        <v>140</v>
      </c>
      <c r="C66" s="42">
        <v>3.6519999999999997</v>
      </c>
      <c r="D66" s="42">
        <v>3.1990000000000003</v>
      </c>
      <c r="E66" s="42"/>
      <c r="F66" s="42"/>
    </row>
    <row r="67" spans="1:6" x14ac:dyDescent="0.25">
      <c r="A67" s="21" t="str">
        <f t="shared" si="0"/>
        <v>2010</v>
      </c>
      <c r="B67" s="16" t="s">
        <v>141</v>
      </c>
      <c r="C67" s="42">
        <v>3.5649999999999999</v>
      </c>
      <c r="D67" s="42">
        <v>3.1820000000000004</v>
      </c>
      <c r="E67" s="42"/>
      <c r="F67" s="42"/>
    </row>
    <row r="68" spans="1:6" x14ac:dyDescent="0.25">
      <c r="A68" s="21" t="str">
        <f t="shared" si="0"/>
        <v>2010</v>
      </c>
      <c r="B68" s="16" t="s">
        <v>142</v>
      </c>
      <c r="C68" s="42">
        <v>3.528</v>
      </c>
      <c r="D68" s="42">
        <v>3.1389999999999998</v>
      </c>
      <c r="E68" s="42"/>
      <c r="F68" s="42"/>
    </row>
    <row r="69" spans="1:6" x14ac:dyDescent="0.25">
      <c r="A69" s="21" t="str">
        <f t="shared" si="0"/>
        <v>2010</v>
      </c>
      <c r="B69" s="16" t="s">
        <v>143</v>
      </c>
      <c r="C69" s="42">
        <v>3.5080000000000005</v>
      </c>
      <c r="D69" s="42">
        <v>3.129</v>
      </c>
      <c r="E69" s="42"/>
      <c r="F69" s="42"/>
    </row>
    <row r="70" spans="1:6" x14ac:dyDescent="0.25">
      <c r="A70" s="21" t="str">
        <f t="shared" ref="A70:A133" si="1">LEFT(B70,4)</f>
        <v>2010</v>
      </c>
      <c r="B70" s="16" t="s">
        <v>144</v>
      </c>
      <c r="C70" s="42">
        <v>3.452</v>
      </c>
      <c r="D70" s="42">
        <v>3.1019999999999999</v>
      </c>
      <c r="E70" s="42"/>
      <c r="F70" s="42"/>
    </row>
    <row r="71" spans="1:6" x14ac:dyDescent="0.25">
      <c r="A71" s="21" t="str">
        <f t="shared" si="1"/>
        <v>2010</v>
      </c>
      <c r="B71" s="16" t="s">
        <v>145</v>
      </c>
      <c r="C71" s="42">
        <v>3.4039999999999999</v>
      </c>
      <c r="D71" s="42">
        <v>3.0279999999999996</v>
      </c>
      <c r="E71" s="42"/>
      <c r="F71" s="42"/>
    </row>
    <row r="72" spans="1:6" x14ac:dyDescent="0.25">
      <c r="A72" s="21" t="str">
        <f t="shared" si="1"/>
        <v>2010</v>
      </c>
      <c r="B72" s="16" t="s">
        <v>146</v>
      </c>
      <c r="C72" s="42">
        <v>3.3879999999999999</v>
      </c>
      <c r="D72" s="42">
        <v>3.0220000000000002</v>
      </c>
      <c r="E72" s="42"/>
      <c r="F72" s="42"/>
    </row>
    <row r="73" spans="1:6" x14ac:dyDescent="0.25">
      <c r="A73" s="21" t="str">
        <f t="shared" si="1"/>
        <v>2010</v>
      </c>
      <c r="B73" s="16" t="s">
        <v>147</v>
      </c>
      <c r="C73" s="42">
        <v>3.3239999999999998</v>
      </c>
      <c r="D73" s="42">
        <v>2.9879999999999995</v>
      </c>
      <c r="E73" s="42"/>
      <c r="F73" s="42"/>
    </row>
    <row r="74" spans="1:6" x14ac:dyDescent="0.25">
      <c r="A74" s="21" t="str">
        <f t="shared" si="1"/>
        <v>2010</v>
      </c>
      <c r="B74" s="16" t="s">
        <v>148</v>
      </c>
      <c r="C74" s="42">
        <v>3.2909999999999999</v>
      </c>
      <c r="D74" s="42">
        <v>2.96</v>
      </c>
      <c r="E74" s="42"/>
      <c r="F74" s="42"/>
    </row>
    <row r="75" spans="1:6" x14ac:dyDescent="0.25">
      <c r="A75" s="21" t="str">
        <f t="shared" si="1"/>
        <v>2010</v>
      </c>
      <c r="B75" s="16" t="s">
        <v>149</v>
      </c>
      <c r="C75" s="42">
        <v>3.2789999999999999</v>
      </c>
      <c r="D75" s="42">
        <v>2.9470000000000001</v>
      </c>
      <c r="E75" s="42"/>
      <c r="F75" s="42"/>
    </row>
    <row r="76" spans="1:6" x14ac:dyDescent="0.25">
      <c r="A76" s="21" t="str">
        <f t="shared" si="1"/>
        <v>2010</v>
      </c>
      <c r="B76" s="16" t="s">
        <v>150</v>
      </c>
      <c r="C76" s="42">
        <v>3.226</v>
      </c>
      <c r="D76" s="42">
        <v>2.8659999999999997</v>
      </c>
      <c r="E76" s="42"/>
      <c r="F76" s="42"/>
    </row>
    <row r="77" spans="1:6" x14ac:dyDescent="0.25">
      <c r="A77" s="21" t="str">
        <f t="shared" si="1"/>
        <v>2011</v>
      </c>
      <c r="B77" s="16" t="s">
        <v>151</v>
      </c>
      <c r="C77" s="42">
        <v>3.161</v>
      </c>
      <c r="D77" s="42">
        <v>2.8250000000000002</v>
      </c>
      <c r="E77" s="42"/>
      <c r="F77" s="42"/>
    </row>
    <row r="78" spans="1:6" x14ac:dyDescent="0.25">
      <c r="A78" s="21" t="str">
        <f t="shared" si="1"/>
        <v>2011</v>
      </c>
      <c r="B78" s="16" t="s">
        <v>152</v>
      </c>
      <c r="C78" s="42">
        <v>3.1589999999999998</v>
      </c>
      <c r="D78" s="42">
        <v>2.8230000000000004</v>
      </c>
      <c r="E78" s="42"/>
      <c r="F78" s="42"/>
    </row>
    <row r="79" spans="1:6" x14ac:dyDescent="0.25">
      <c r="A79" s="21" t="str">
        <f t="shared" si="1"/>
        <v>2011</v>
      </c>
      <c r="B79" s="16" t="s">
        <v>153</v>
      </c>
      <c r="C79" s="42">
        <v>3.169</v>
      </c>
      <c r="D79" s="42">
        <v>2.8140000000000001</v>
      </c>
      <c r="E79" s="42"/>
      <c r="F79" s="42"/>
    </row>
    <row r="80" spans="1:6" x14ac:dyDescent="0.25">
      <c r="A80" s="21" t="str">
        <f t="shared" si="1"/>
        <v>2011</v>
      </c>
      <c r="B80" s="16" t="s">
        <v>154</v>
      </c>
      <c r="C80" s="42">
        <v>3.181</v>
      </c>
      <c r="D80" s="42">
        <v>2.8360000000000003</v>
      </c>
      <c r="E80" s="42"/>
      <c r="F80" s="42"/>
    </row>
    <row r="81" spans="1:6" x14ac:dyDescent="0.25">
      <c r="A81" s="21" t="str">
        <f t="shared" si="1"/>
        <v>2011</v>
      </c>
      <c r="B81" s="16" t="s">
        <v>155</v>
      </c>
      <c r="C81" s="42">
        <v>3.18</v>
      </c>
      <c r="D81" s="42">
        <v>2.83</v>
      </c>
      <c r="E81" s="42"/>
      <c r="F81" s="42"/>
    </row>
    <row r="82" spans="1:6" x14ac:dyDescent="0.25">
      <c r="A82" s="21" t="str">
        <f t="shared" si="1"/>
        <v>2011</v>
      </c>
      <c r="B82" s="16" t="s">
        <v>156</v>
      </c>
      <c r="C82" s="42">
        <v>3.1749999999999998</v>
      </c>
      <c r="D82" s="42">
        <v>2.8109999999999999</v>
      </c>
      <c r="E82" s="42"/>
      <c r="F82" s="42"/>
    </row>
    <row r="83" spans="1:6" x14ac:dyDescent="0.25">
      <c r="A83" s="21" t="str">
        <f t="shared" si="1"/>
        <v>2011</v>
      </c>
      <c r="B83" s="16" t="s">
        <v>157</v>
      </c>
      <c r="C83" s="42">
        <v>3.1859999999999999</v>
      </c>
      <c r="D83" s="42">
        <v>2.879</v>
      </c>
      <c r="E83" s="42"/>
      <c r="F83" s="42"/>
    </row>
    <row r="84" spans="1:6" x14ac:dyDescent="0.25">
      <c r="A84" s="21" t="str">
        <f t="shared" si="1"/>
        <v>2011</v>
      </c>
      <c r="B84" s="16" t="s">
        <v>158</v>
      </c>
      <c r="C84" s="42">
        <v>3.1830000000000003</v>
      </c>
      <c r="D84" s="42">
        <v>2.8729999999999998</v>
      </c>
      <c r="E84" s="42"/>
      <c r="F84" s="42"/>
    </row>
    <row r="85" spans="1:6" x14ac:dyDescent="0.25">
      <c r="A85" s="21" t="str">
        <f t="shared" si="1"/>
        <v>2011</v>
      </c>
      <c r="B85" s="16" t="s">
        <v>159</v>
      </c>
      <c r="C85" s="42">
        <v>3.16</v>
      </c>
      <c r="D85" s="42">
        <v>2.8619999999999997</v>
      </c>
      <c r="E85" s="42"/>
      <c r="F85" s="42"/>
    </row>
    <row r="86" spans="1:6" x14ac:dyDescent="0.25">
      <c r="A86" s="21" t="str">
        <f t="shared" si="1"/>
        <v>2011</v>
      </c>
      <c r="B86" s="16" t="s">
        <v>160</v>
      </c>
      <c r="C86" s="42">
        <v>3.1369999999999996</v>
      </c>
      <c r="D86" s="42">
        <v>2.8379999999999996</v>
      </c>
      <c r="E86" s="42"/>
      <c r="F86" s="42"/>
    </row>
    <row r="87" spans="1:6" x14ac:dyDescent="0.25">
      <c r="A87" s="21" t="str">
        <f t="shared" si="1"/>
        <v>2011</v>
      </c>
      <c r="B87" s="16" t="s">
        <v>161</v>
      </c>
      <c r="C87" s="42">
        <v>3.1120000000000001</v>
      </c>
      <c r="D87" s="42">
        <v>2.831</v>
      </c>
      <c r="E87" s="42"/>
      <c r="F87" s="42"/>
    </row>
    <row r="88" spans="1:6" x14ac:dyDescent="0.25">
      <c r="A88" s="21" t="str">
        <f t="shared" si="1"/>
        <v>2011</v>
      </c>
      <c r="B88" s="16" t="s">
        <v>162</v>
      </c>
      <c r="C88" s="42">
        <v>3.0049999999999999</v>
      </c>
      <c r="D88" s="42">
        <v>2.7410000000000001</v>
      </c>
      <c r="E88" s="42"/>
      <c r="F88" s="42"/>
    </row>
    <row r="89" spans="1:6" x14ac:dyDescent="0.25">
      <c r="A89" s="21" t="str">
        <f t="shared" si="1"/>
        <v>2012</v>
      </c>
      <c r="B89" s="16" t="s">
        <v>163</v>
      </c>
      <c r="C89" s="42">
        <v>2.8820000000000001</v>
      </c>
      <c r="D89" s="42">
        <v>2.5209999999999999</v>
      </c>
      <c r="E89" s="42"/>
      <c r="F89" s="42"/>
    </row>
    <row r="90" spans="1:6" x14ac:dyDescent="0.25">
      <c r="A90" s="21" t="str">
        <f t="shared" si="1"/>
        <v>2012</v>
      </c>
      <c r="B90" s="16" t="s">
        <v>164</v>
      </c>
      <c r="C90" s="42">
        <v>2.8540000000000001</v>
      </c>
      <c r="D90" s="42">
        <v>2.5129999999999999</v>
      </c>
      <c r="E90" s="42"/>
      <c r="F90" s="42"/>
    </row>
    <row r="91" spans="1:6" x14ac:dyDescent="0.25">
      <c r="A91" s="21" t="str">
        <f t="shared" si="1"/>
        <v>2012</v>
      </c>
      <c r="B91" s="16" t="s">
        <v>165</v>
      </c>
      <c r="C91" s="42">
        <v>2.7389999999999999</v>
      </c>
      <c r="D91" s="42">
        <v>2.4580000000000002</v>
      </c>
      <c r="E91" s="42"/>
      <c r="F91" s="42"/>
    </row>
    <row r="92" spans="1:6" x14ac:dyDescent="0.25">
      <c r="A92" s="21" t="str">
        <f t="shared" si="1"/>
        <v>2012</v>
      </c>
      <c r="B92" s="16" t="s">
        <v>166</v>
      </c>
      <c r="C92" s="42">
        <v>2.69</v>
      </c>
      <c r="D92" s="42">
        <v>2.387</v>
      </c>
      <c r="E92" s="42"/>
      <c r="F92" s="42"/>
    </row>
    <row r="93" spans="1:6" x14ac:dyDescent="0.25">
      <c r="A93" s="21" t="str">
        <f t="shared" si="1"/>
        <v>2012</v>
      </c>
      <c r="B93" s="16" t="s">
        <v>167</v>
      </c>
      <c r="C93" s="42">
        <v>2.677</v>
      </c>
      <c r="D93" s="42">
        <v>2.3800000000000003</v>
      </c>
      <c r="E93" s="42"/>
      <c r="F93" s="42"/>
    </row>
    <row r="94" spans="1:6" x14ac:dyDescent="0.25">
      <c r="A94" s="21" t="str">
        <f t="shared" si="1"/>
        <v>2012</v>
      </c>
      <c r="B94" s="16" t="s">
        <v>168</v>
      </c>
      <c r="C94" s="42">
        <v>2.6159999999999997</v>
      </c>
      <c r="D94" s="42">
        <v>2.3410000000000002</v>
      </c>
      <c r="E94" s="42"/>
      <c r="F94" s="42"/>
    </row>
    <row r="95" spans="1:6" x14ac:dyDescent="0.25">
      <c r="A95" s="21" t="str">
        <f t="shared" si="1"/>
        <v>2012</v>
      </c>
      <c r="B95" s="16" t="s">
        <v>169</v>
      </c>
      <c r="C95" s="42">
        <v>2.5469999999999997</v>
      </c>
      <c r="D95" s="42">
        <v>2.2120000000000002</v>
      </c>
      <c r="E95" s="42"/>
      <c r="F95" s="42"/>
    </row>
    <row r="96" spans="1:6" x14ac:dyDescent="0.25">
      <c r="A96" s="21" t="str">
        <f t="shared" si="1"/>
        <v>2012</v>
      </c>
      <c r="B96" s="16" t="s">
        <v>170</v>
      </c>
      <c r="C96" s="42">
        <v>2.5339999999999998</v>
      </c>
      <c r="D96" s="42">
        <v>2.206</v>
      </c>
      <c r="E96" s="42"/>
      <c r="F96" s="42"/>
    </row>
    <row r="97" spans="1:6" x14ac:dyDescent="0.25">
      <c r="A97" s="21" t="str">
        <f t="shared" si="1"/>
        <v>2012</v>
      </c>
      <c r="B97" s="16" t="s">
        <v>171</v>
      </c>
      <c r="C97" s="42">
        <v>2.4689999999999999</v>
      </c>
      <c r="D97" s="42">
        <v>2.1579999999999999</v>
      </c>
      <c r="E97" s="42"/>
      <c r="F97" s="42"/>
    </row>
    <row r="98" spans="1:6" x14ac:dyDescent="0.25">
      <c r="A98" s="21" t="str">
        <f t="shared" si="1"/>
        <v>2012</v>
      </c>
      <c r="B98" s="16" t="s">
        <v>172</v>
      </c>
      <c r="C98" s="42">
        <v>2.4139999999999997</v>
      </c>
      <c r="D98" s="42">
        <v>2.097</v>
      </c>
      <c r="E98" s="42"/>
      <c r="F98" s="42"/>
    </row>
    <row r="99" spans="1:6" x14ac:dyDescent="0.25">
      <c r="A99" s="21" t="str">
        <f t="shared" si="1"/>
        <v>2012</v>
      </c>
      <c r="B99" s="16" t="s">
        <v>173</v>
      </c>
      <c r="C99" s="42">
        <v>2.3959999999999999</v>
      </c>
      <c r="D99" s="42">
        <v>2.0880000000000001</v>
      </c>
      <c r="E99" s="42"/>
      <c r="F99" s="42"/>
    </row>
    <row r="100" spans="1:6" x14ac:dyDescent="0.25">
      <c r="A100" s="21" t="str">
        <f t="shared" si="1"/>
        <v>2012</v>
      </c>
      <c r="B100" s="16" t="s">
        <v>174</v>
      </c>
      <c r="C100" s="42">
        <v>2.3019999999999996</v>
      </c>
      <c r="D100" s="42">
        <v>1.9779999999999998</v>
      </c>
      <c r="E100" s="42"/>
      <c r="F100" s="42"/>
    </row>
    <row r="101" spans="1:6" x14ac:dyDescent="0.25">
      <c r="A101" s="21" t="str">
        <f t="shared" si="1"/>
        <v>2013</v>
      </c>
      <c r="B101" s="16" t="s">
        <v>175</v>
      </c>
      <c r="C101" s="42">
        <v>2.177</v>
      </c>
      <c r="D101" s="42">
        <v>1.8049999999999997</v>
      </c>
      <c r="E101" s="42"/>
      <c r="F101" s="42"/>
    </row>
    <row r="102" spans="1:6" x14ac:dyDescent="0.25">
      <c r="A102" s="21" t="str">
        <f t="shared" si="1"/>
        <v>2013</v>
      </c>
      <c r="B102" s="16" t="s">
        <v>176</v>
      </c>
      <c r="C102" s="42">
        <v>2.1890000000000001</v>
      </c>
      <c r="D102" s="42">
        <v>1.8009999999999997</v>
      </c>
      <c r="E102" s="42"/>
      <c r="F102" s="42"/>
    </row>
    <row r="103" spans="1:6" x14ac:dyDescent="0.25">
      <c r="A103" s="21" t="str">
        <f t="shared" si="1"/>
        <v>2013</v>
      </c>
      <c r="B103" s="16" t="s">
        <v>177</v>
      </c>
      <c r="C103" s="42">
        <v>2.1510000000000002</v>
      </c>
      <c r="D103" s="42">
        <v>1.7869999999999999</v>
      </c>
      <c r="E103" s="42"/>
      <c r="F103" s="42"/>
    </row>
    <row r="104" spans="1:6" x14ac:dyDescent="0.25">
      <c r="A104" s="21" t="str">
        <f t="shared" si="1"/>
        <v>2013</v>
      </c>
      <c r="B104" s="16" t="s">
        <v>178</v>
      </c>
      <c r="C104" s="42">
        <v>2.133</v>
      </c>
      <c r="D104" s="42">
        <v>1.7730000000000001</v>
      </c>
      <c r="E104" s="42"/>
      <c r="F104" s="42"/>
    </row>
    <row r="105" spans="1:6" x14ac:dyDescent="0.25">
      <c r="A105" s="21" t="str">
        <f t="shared" si="1"/>
        <v>2013</v>
      </c>
      <c r="B105" s="16" t="s">
        <v>179</v>
      </c>
      <c r="C105" s="42">
        <v>2.1230000000000002</v>
      </c>
      <c r="D105" s="42">
        <v>1.7639999999999998</v>
      </c>
      <c r="E105" s="42"/>
      <c r="F105" s="42"/>
    </row>
    <row r="106" spans="1:6" x14ac:dyDescent="0.25">
      <c r="A106" s="21" t="str">
        <f t="shared" si="1"/>
        <v>2013</v>
      </c>
      <c r="B106" s="16" t="s">
        <v>180</v>
      </c>
      <c r="C106" s="42">
        <v>2.0970000000000004</v>
      </c>
      <c r="D106" s="42">
        <v>1.7370000000000001</v>
      </c>
      <c r="E106" s="42"/>
      <c r="F106" s="42"/>
    </row>
    <row r="107" spans="1:6" x14ac:dyDescent="0.25">
      <c r="A107" s="21" t="str">
        <f t="shared" si="1"/>
        <v>2013</v>
      </c>
      <c r="B107" s="16" t="s">
        <v>181</v>
      </c>
      <c r="C107" s="42">
        <v>2.0869999999999997</v>
      </c>
      <c r="D107" s="42">
        <v>1.7310000000000001</v>
      </c>
      <c r="E107" s="42"/>
      <c r="F107" s="42"/>
    </row>
    <row r="108" spans="1:6" x14ac:dyDescent="0.25">
      <c r="A108" s="21" t="str">
        <f t="shared" si="1"/>
        <v>2013</v>
      </c>
      <c r="B108" s="16" t="s">
        <v>182</v>
      </c>
      <c r="C108" s="42">
        <v>2.085</v>
      </c>
      <c r="D108" s="42">
        <v>1.7289999999999999</v>
      </c>
      <c r="E108" s="42"/>
      <c r="F108" s="42"/>
    </row>
    <row r="109" spans="1:6" x14ac:dyDescent="0.25">
      <c r="A109" s="21" t="str">
        <f t="shared" si="1"/>
        <v>2013</v>
      </c>
      <c r="B109" s="16" t="s">
        <v>183</v>
      </c>
      <c r="C109" s="42">
        <v>1.9499999999999997</v>
      </c>
      <c r="D109" s="42">
        <v>1.6829999999999998</v>
      </c>
      <c r="E109" s="42"/>
      <c r="F109" s="42"/>
    </row>
    <row r="110" spans="1:6" x14ac:dyDescent="0.25">
      <c r="A110" s="21" t="str">
        <f t="shared" si="1"/>
        <v>2013</v>
      </c>
      <c r="B110" s="16" t="s">
        <v>184</v>
      </c>
      <c r="C110" s="42">
        <v>1.9320000000000002</v>
      </c>
      <c r="D110" s="42">
        <v>1.6900000000000002</v>
      </c>
      <c r="E110" s="42"/>
      <c r="F110" s="42"/>
    </row>
    <row r="111" spans="1:6" x14ac:dyDescent="0.25">
      <c r="A111" s="21" t="str">
        <f t="shared" si="1"/>
        <v>2013</v>
      </c>
      <c r="B111" s="16" t="s">
        <v>185</v>
      </c>
      <c r="C111" s="42">
        <v>1.9279999999999999</v>
      </c>
      <c r="D111" s="42">
        <v>1.6929999999999998</v>
      </c>
      <c r="E111" s="42"/>
      <c r="F111" s="42"/>
    </row>
    <row r="112" spans="1:6" x14ac:dyDescent="0.25">
      <c r="A112" s="21" t="str">
        <f t="shared" si="1"/>
        <v>2013</v>
      </c>
      <c r="B112" s="16" t="s">
        <v>186</v>
      </c>
      <c r="C112" s="42">
        <v>1.9100000000000001</v>
      </c>
      <c r="D112" s="42">
        <v>1.6850000000000001</v>
      </c>
      <c r="E112" s="42"/>
      <c r="F112" s="42"/>
    </row>
    <row r="113" spans="1:6" x14ac:dyDescent="0.25">
      <c r="A113" s="21" t="str">
        <f t="shared" si="1"/>
        <v>2014</v>
      </c>
      <c r="B113" s="16" t="s">
        <v>187</v>
      </c>
      <c r="C113" s="42">
        <v>1.8649999999999998</v>
      </c>
      <c r="D113" s="42">
        <v>1.6419999999999999</v>
      </c>
      <c r="E113" s="42"/>
      <c r="F113" s="42"/>
    </row>
    <row r="114" spans="1:6" x14ac:dyDescent="0.25">
      <c r="A114" s="21" t="str">
        <f t="shared" si="1"/>
        <v>2014</v>
      </c>
      <c r="B114" s="16" t="s">
        <v>188</v>
      </c>
      <c r="C114" s="42">
        <v>1.8609999999999998</v>
      </c>
      <c r="D114" s="42">
        <v>1.6430000000000002</v>
      </c>
      <c r="E114" s="42"/>
      <c r="F114" s="42"/>
    </row>
    <row r="115" spans="1:6" x14ac:dyDescent="0.25">
      <c r="A115" s="21" t="str">
        <f t="shared" si="1"/>
        <v>2014</v>
      </c>
      <c r="B115" s="16" t="s">
        <v>189</v>
      </c>
      <c r="C115" s="42">
        <v>1.8519999999999999</v>
      </c>
      <c r="D115" s="42">
        <v>1.6240000000000001</v>
      </c>
      <c r="E115" s="42"/>
      <c r="F115" s="42"/>
    </row>
    <row r="116" spans="1:6" x14ac:dyDescent="0.25">
      <c r="A116" s="21" t="str">
        <f t="shared" si="1"/>
        <v>2014</v>
      </c>
      <c r="B116" s="16" t="s">
        <v>190</v>
      </c>
      <c r="C116" s="42">
        <v>1.839</v>
      </c>
      <c r="D116" s="42">
        <v>1.6240000000000001</v>
      </c>
      <c r="E116" s="42"/>
      <c r="F116" s="42"/>
    </row>
    <row r="117" spans="1:6" x14ac:dyDescent="0.25">
      <c r="A117" s="21" t="str">
        <f t="shared" si="1"/>
        <v>2014</v>
      </c>
      <c r="B117" s="16" t="s">
        <v>191</v>
      </c>
      <c r="C117" s="42">
        <v>1.8359999999999999</v>
      </c>
      <c r="D117" s="42">
        <v>1.617</v>
      </c>
      <c r="E117" s="42"/>
      <c r="F117" s="42"/>
    </row>
    <row r="118" spans="1:6" x14ac:dyDescent="0.25">
      <c r="A118" s="21" t="str">
        <f t="shared" si="1"/>
        <v>2014</v>
      </c>
      <c r="B118" s="16" t="s">
        <v>192</v>
      </c>
      <c r="C118" s="42">
        <v>1.82</v>
      </c>
      <c r="D118" s="42">
        <v>1.609</v>
      </c>
      <c r="E118" s="42"/>
      <c r="F118" s="42"/>
    </row>
    <row r="119" spans="1:6" x14ac:dyDescent="0.25">
      <c r="A119" s="21" t="str">
        <f t="shared" si="1"/>
        <v>2014</v>
      </c>
      <c r="B119" s="16" t="s">
        <v>193</v>
      </c>
      <c r="C119" s="42">
        <v>1.8120000000000001</v>
      </c>
      <c r="D119" s="42">
        <v>1.6079999999999999</v>
      </c>
      <c r="E119" s="42"/>
      <c r="F119" s="42"/>
    </row>
    <row r="120" spans="1:6" x14ac:dyDescent="0.25">
      <c r="A120" s="21" t="str">
        <f t="shared" si="1"/>
        <v>2014</v>
      </c>
      <c r="B120" s="16" t="s">
        <v>194</v>
      </c>
      <c r="C120" s="42">
        <v>1.804</v>
      </c>
      <c r="D120" s="42">
        <v>1.593</v>
      </c>
      <c r="E120" s="42"/>
      <c r="F120" s="42"/>
    </row>
    <row r="121" spans="1:6" x14ac:dyDescent="0.25">
      <c r="A121" s="21" t="str">
        <f t="shared" si="1"/>
        <v>2014</v>
      </c>
      <c r="B121" s="16" t="s">
        <v>195</v>
      </c>
      <c r="C121" s="42">
        <v>1.7830000000000001</v>
      </c>
      <c r="D121" s="42">
        <v>1.5820000000000001</v>
      </c>
      <c r="E121" s="42"/>
      <c r="F121" s="42"/>
    </row>
    <row r="122" spans="1:6" x14ac:dyDescent="0.25">
      <c r="A122" s="21" t="str">
        <f t="shared" si="1"/>
        <v>2014</v>
      </c>
      <c r="B122" s="16" t="s">
        <v>196</v>
      </c>
      <c r="C122" s="42">
        <v>1.7649999999999999</v>
      </c>
      <c r="D122" s="42">
        <v>1.58</v>
      </c>
      <c r="E122" s="42"/>
      <c r="F122" s="42"/>
    </row>
    <row r="123" spans="1:6" x14ac:dyDescent="0.25">
      <c r="A123" s="21" t="str">
        <f t="shared" si="1"/>
        <v>2014</v>
      </c>
      <c r="B123" s="16" t="s">
        <v>197</v>
      </c>
      <c r="C123" s="42">
        <v>1.7530000000000001</v>
      </c>
      <c r="D123" s="42">
        <v>1.5760000000000001</v>
      </c>
      <c r="E123" s="42"/>
      <c r="F123" s="42"/>
    </row>
    <row r="124" spans="1:6" x14ac:dyDescent="0.25">
      <c r="A124" s="21" t="str">
        <f t="shared" si="1"/>
        <v>2014</v>
      </c>
      <c r="B124" s="16" t="s">
        <v>198</v>
      </c>
      <c r="C124" s="42">
        <v>1.7090000000000001</v>
      </c>
      <c r="D124" s="42">
        <v>1.5329999999999999</v>
      </c>
      <c r="E124" s="42"/>
      <c r="F124" s="42"/>
    </row>
    <row r="125" spans="1:6" x14ac:dyDescent="0.25">
      <c r="A125" s="21" t="str">
        <f t="shared" si="1"/>
        <v>2015</v>
      </c>
      <c r="B125" s="16" t="s">
        <v>199</v>
      </c>
      <c r="C125" s="42">
        <v>1.6709999999999998</v>
      </c>
      <c r="D125" s="42">
        <v>1.496</v>
      </c>
      <c r="E125" s="42"/>
      <c r="F125" s="42"/>
    </row>
    <row r="126" spans="1:6" x14ac:dyDescent="0.25">
      <c r="A126" s="21" t="str">
        <f t="shared" si="1"/>
        <v>2015</v>
      </c>
      <c r="B126" s="16" t="s">
        <v>200</v>
      </c>
      <c r="C126" s="42">
        <v>1.649</v>
      </c>
      <c r="D126" s="42">
        <v>1.492</v>
      </c>
      <c r="E126" s="42"/>
      <c r="F126" s="42"/>
    </row>
    <row r="127" spans="1:6" x14ac:dyDescent="0.25">
      <c r="A127" s="21" t="str">
        <f t="shared" si="1"/>
        <v>2015</v>
      </c>
      <c r="B127" s="16" t="s">
        <v>201</v>
      </c>
      <c r="C127" s="42">
        <v>1.599</v>
      </c>
      <c r="D127" s="42">
        <v>1.421</v>
      </c>
      <c r="E127" s="42"/>
      <c r="F127" s="42"/>
    </row>
    <row r="128" spans="1:6" x14ac:dyDescent="0.25">
      <c r="A128" s="21" t="str">
        <f t="shared" si="1"/>
        <v>2015</v>
      </c>
      <c r="B128" s="16" t="s">
        <v>202</v>
      </c>
      <c r="C128" s="42">
        <v>1.53</v>
      </c>
      <c r="D128" s="42">
        <v>1.391</v>
      </c>
      <c r="E128" s="42"/>
      <c r="F128" s="42"/>
    </row>
    <row r="129" spans="1:6" x14ac:dyDescent="0.25">
      <c r="A129" s="21" t="str">
        <f t="shared" si="1"/>
        <v>2015</v>
      </c>
      <c r="B129" s="16" t="s">
        <v>203</v>
      </c>
      <c r="C129" s="42">
        <v>1.5209999999999999</v>
      </c>
      <c r="D129" s="42">
        <v>1.3940000000000001</v>
      </c>
      <c r="E129" s="42"/>
      <c r="F129" s="42"/>
    </row>
    <row r="130" spans="1:6" x14ac:dyDescent="0.25">
      <c r="A130" s="21" t="str">
        <f t="shared" si="1"/>
        <v>2015</v>
      </c>
      <c r="B130" s="16" t="s">
        <v>204</v>
      </c>
      <c r="C130" s="42">
        <v>1.4910000000000001</v>
      </c>
      <c r="D130" s="42">
        <v>1.323</v>
      </c>
      <c r="E130" s="42"/>
      <c r="F130" s="42"/>
    </row>
    <row r="131" spans="1:6" x14ac:dyDescent="0.25">
      <c r="A131" s="21" t="str">
        <f t="shared" si="1"/>
        <v>2015</v>
      </c>
      <c r="B131" s="16" t="s">
        <v>205</v>
      </c>
      <c r="C131" s="42">
        <v>1.4910000000000001</v>
      </c>
      <c r="D131" s="42">
        <v>1.2849999999999997</v>
      </c>
      <c r="E131" s="42"/>
      <c r="F131" s="42"/>
    </row>
    <row r="132" spans="1:6" x14ac:dyDescent="0.25">
      <c r="A132" s="21" t="str">
        <f t="shared" si="1"/>
        <v>2015</v>
      </c>
      <c r="B132" s="16" t="s">
        <v>206</v>
      </c>
      <c r="C132" s="42">
        <v>1.494</v>
      </c>
      <c r="D132" s="42">
        <v>1.2870000000000001</v>
      </c>
      <c r="E132" s="42"/>
      <c r="F132" s="42"/>
    </row>
    <row r="133" spans="1:6" x14ac:dyDescent="0.25">
      <c r="A133" s="21" t="str">
        <f t="shared" si="1"/>
        <v>2015</v>
      </c>
      <c r="B133" s="16" t="s">
        <v>207</v>
      </c>
      <c r="C133" s="42">
        <v>1.492</v>
      </c>
      <c r="D133" s="42">
        <v>1.2890000000000001</v>
      </c>
      <c r="E133" s="42"/>
      <c r="F133" s="42"/>
    </row>
    <row r="134" spans="1:6" x14ac:dyDescent="0.25">
      <c r="A134" s="21" t="str">
        <f t="shared" ref="A134:A169" si="2">LEFT(B134,4)</f>
        <v>2015</v>
      </c>
      <c r="B134" s="16" t="s">
        <v>208</v>
      </c>
      <c r="C134" s="42">
        <v>1.496</v>
      </c>
      <c r="D134" s="42">
        <v>1.2909999999999999</v>
      </c>
      <c r="E134" s="42"/>
      <c r="F134" s="42"/>
    </row>
    <row r="135" spans="1:6" x14ac:dyDescent="0.25">
      <c r="A135" s="21" t="str">
        <f t="shared" si="2"/>
        <v>2015</v>
      </c>
      <c r="B135" s="16" t="s">
        <v>209</v>
      </c>
      <c r="C135" s="42">
        <v>1.498</v>
      </c>
      <c r="D135" s="42">
        <v>1.294</v>
      </c>
      <c r="E135" s="42"/>
      <c r="F135" s="42"/>
    </row>
    <row r="136" spans="1:6" x14ac:dyDescent="0.25">
      <c r="A136" s="21" t="str">
        <f t="shared" si="2"/>
        <v>2015</v>
      </c>
      <c r="B136" s="16" t="s">
        <v>210</v>
      </c>
      <c r="C136" s="42">
        <v>1.48</v>
      </c>
      <c r="D136" s="42">
        <v>1.2589999999999999</v>
      </c>
      <c r="E136" s="42"/>
      <c r="F136" s="42"/>
    </row>
    <row r="137" spans="1:6" x14ac:dyDescent="0.25">
      <c r="A137" s="21" t="str">
        <f t="shared" si="2"/>
        <v>2016</v>
      </c>
      <c r="B137" s="16" t="s">
        <v>211</v>
      </c>
      <c r="C137" s="42">
        <v>1.45</v>
      </c>
      <c r="D137" s="42">
        <v>1.2269999999999999</v>
      </c>
      <c r="E137" s="42"/>
      <c r="F137" s="42"/>
    </row>
    <row r="138" spans="1:6" x14ac:dyDescent="0.25">
      <c r="A138" s="21" t="str">
        <f t="shared" si="2"/>
        <v>2016</v>
      </c>
      <c r="B138" s="16" t="s">
        <v>212</v>
      </c>
      <c r="C138" s="42">
        <v>1.4489999999999998</v>
      </c>
      <c r="D138" s="42">
        <v>1.2280000000000002</v>
      </c>
      <c r="E138" s="42"/>
      <c r="F138" s="42"/>
    </row>
    <row r="139" spans="1:6" x14ac:dyDescent="0.25">
      <c r="A139" s="21" t="str">
        <f t="shared" si="2"/>
        <v>2016</v>
      </c>
      <c r="B139" s="16" t="s">
        <v>213</v>
      </c>
      <c r="C139" s="42">
        <v>1.4400000000000002</v>
      </c>
      <c r="D139" s="42">
        <v>1.2250000000000001</v>
      </c>
      <c r="E139" s="42"/>
      <c r="F139" s="42"/>
    </row>
    <row r="140" spans="1:6" x14ac:dyDescent="0.25">
      <c r="A140" s="21" t="str">
        <f t="shared" si="2"/>
        <v>2016</v>
      </c>
      <c r="B140" s="16" t="s">
        <v>214</v>
      </c>
      <c r="C140" s="42">
        <v>1.4209999999999998</v>
      </c>
      <c r="D140" s="42">
        <v>1.216</v>
      </c>
      <c r="E140" s="42"/>
      <c r="F140" s="42"/>
    </row>
    <row r="141" spans="1:6" x14ac:dyDescent="0.25">
      <c r="A141" s="21" t="str">
        <f t="shared" si="2"/>
        <v>2016</v>
      </c>
      <c r="B141" s="16" t="s">
        <v>215</v>
      </c>
      <c r="C141" s="42">
        <v>1.419</v>
      </c>
      <c r="D141" s="42">
        <v>1.2170000000000001</v>
      </c>
      <c r="E141" s="42"/>
      <c r="F141" s="42"/>
    </row>
    <row r="142" spans="1:6" x14ac:dyDescent="0.25">
      <c r="A142" s="21" t="str">
        <f t="shared" si="2"/>
        <v>2016</v>
      </c>
      <c r="B142" s="16" t="s">
        <v>216</v>
      </c>
      <c r="C142" s="42">
        <v>1.407</v>
      </c>
      <c r="D142" s="42">
        <v>1.206</v>
      </c>
      <c r="E142" s="42"/>
      <c r="F142" s="42"/>
    </row>
    <row r="143" spans="1:6" x14ac:dyDescent="0.25">
      <c r="A143" s="21" t="str">
        <f t="shared" si="2"/>
        <v>2016</v>
      </c>
      <c r="B143" s="16" t="s">
        <v>217</v>
      </c>
      <c r="C143" s="42">
        <v>1.3979999999999999</v>
      </c>
      <c r="D143" s="42">
        <v>1.1909999999999998</v>
      </c>
      <c r="E143" s="42"/>
      <c r="F143" s="42"/>
    </row>
    <row r="144" spans="1:6" x14ac:dyDescent="0.25">
      <c r="A144" s="21" t="str">
        <f t="shared" si="2"/>
        <v>2016</v>
      </c>
      <c r="B144" s="16" t="s">
        <v>218</v>
      </c>
      <c r="C144" s="42">
        <v>1.3920000000000001</v>
      </c>
      <c r="D144" s="42">
        <v>1.1910000000000001</v>
      </c>
      <c r="E144" s="42"/>
      <c r="F144" s="42"/>
    </row>
    <row r="145" spans="1:6" x14ac:dyDescent="0.25">
      <c r="A145" s="21" t="str">
        <f t="shared" si="2"/>
        <v>2016</v>
      </c>
      <c r="B145" s="16" t="s">
        <v>219</v>
      </c>
      <c r="C145" s="42">
        <v>1.375</v>
      </c>
      <c r="D145" s="42">
        <v>1.179</v>
      </c>
      <c r="E145" s="42"/>
      <c r="F145" s="42"/>
    </row>
    <row r="146" spans="1:6" x14ac:dyDescent="0.25">
      <c r="A146" s="21" t="str">
        <f t="shared" si="2"/>
        <v>2016</v>
      </c>
      <c r="B146" s="16" t="s">
        <v>220</v>
      </c>
      <c r="C146" s="42">
        <v>1.3570000000000002</v>
      </c>
      <c r="D146" s="42">
        <v>1.1720000000000002</v>
      </c>
      <c r="E146" s="42"/>
      <c r="F146" s="42"/>
    </row>
    <row r="147" spans="1:6" x14ac:dyDescent="0.25">
      <c r="A147" s="21" t="str">
        <f t="shared" si="2"/>
        <v>2016</v>
      </c>
      <c r="B147" s="16" t="s">
        <v>221</v>
      </c>
      <c r="C147" s="42">
        <v>1.3519999999999999</v>
      </c>
      <c r="D147" s="42">
        <v>1.1659999999999999</v>
      </c>
      <c r="E147" s="42"/>
      <c r="F147" s="42"/>
    </row>
    <row r="148" spans="1:6" x14ac:dyDescent="0.25">
      <c r="A148" s="21" t="str">
        <f t="shared" si="2"/>
        <v>2016</v>
      </c>
      <c r="B148" s="16" t="s">
        <v>222</v>
      </c>
      <c r="C148" s="42">
        <v>1.2919999999999998</v>
      </c>
      <c r="D148" s="42">
        <v>1.123</v>
      </c>
      <c r="E148" s="42"/>
      <c r="F148" s="42"/>
    </row>
    <row r="149" spans="1:6" x14ac:dyDescent="0.25">
      <c r="A149" s="21" t="str">
        <f t="shared" si="2"/>
        <v>2017</v>
      </c>
      <c r="B149" s="16" t="s">
        <v>223</v>
      </c>
      <c r="C149" s="42">
        <v>1.2739999999999998</v>
      </c>
      <c r="D149" s="42">
        <v>1.107</v>
      </c>
      <c r="E149" s="42"/>
      <c r="F149" s="42"/>
    </row>
    <row r="150" spans="1:6" x14ac:dyDescent="0.25">
      <c r="A150" s="21" t="str">
        <f t="shared" si="2"/>
        <v>2017</v>
      </c>
      <c r="B150" s="16" t="s">
        <v>224</v>
      </c>
      <c r="C150" s="42">
        <v>1.2689999999999997</v>
      </c>
      <c r="D150" s="42">
        <v>1.091</v>
      </c>
      <c r="E150" s="42"/>
      <c r="F150" s="42"/>
    </row>
    <row r="151" spans="1:6" x14ac:dyDescent="0.25">
      <c r="A151" s="21" t="str">
        <f t="shared" si="2"/>
        <v>2017</v>
      </c>
      <c r="B151" s="16" t="s">
        <v>225</v>
      </c>
      <c r="C151" s="42">
        <v>1.2590000000000001</v>
      </c>
      <c r="D151" s="42">
        <v>1.0780000000000001</v>
      </c>
      <c r="E151" s="42"/>
      <c r="F151" s="42"/>
    </row>
    <row r="152" spans="1:6" x14ac:dyDescent="0.25">
      <c r="A152" s="21" t="str">
        <f t="shared" si="2"/>
        <v>2017</v>
      </c>
      <c r="B152" s="16" t="s">
        <v>226</v>
      </c>
      <c r="C152" s="42">
        <v>1.2249999999999996</v>
      </c>
      <c r="D152" s="42">
        <v>1.054</v>
      </c>
      <c r="E152" s="42"/>
      <c r="F152" s="42"/>
    </row>
    <row r="153" spans="1:6" x14ac:dyDescent="0.25">
      <c r="A153" s="21" t="str">
        <f t="shared" si="2"/>
        <v>2017</v>
      </c>
      <c r="B153" s="16" t="s">
        <v>227</v>
      </c>
      <c r="C153" s="42">
        <v>1.2229999999999999</v>
      </c>
      <c r="D153" s="42">
        <v>1.052</v>
      </c>
      <c r="E153" s="42"/>
      <c r="F153" s="42"/>
    </row>
    <row r="154" spans="1:6" x14ac:dyDescent="0.25">
      <c r="A154" s="21" t="str">
        <f t="shared" si="2"/>
        <v>2017</v>
      </c>
      <c r="B154" s="16" t="s">
        <v>228</v>
      </c>
      <c r="C154" s="42">
        <v>1.2089999999999996</v>
      </c>
      <c r="D154" s="42">
        <v>1.0339999999999998</v>
      </c>
      <c r="E154" s="42"/>
      <c r="F154" s="42"/>
    </row>
    <row r="155" spans="1:6" x14ac:dyDescent="0.25">
      <c r="A155" s="21" t="str">
        <f t="shared" si="2"/>
        <v>2017</v>
      </c>
      <c r="B155" s="16" t="s">
        <v>229</v>
      </c>
      <c r="C155" s="42">
        <v>1.2030000000000001</v>
      </c>
      <c r="D155" s="42">
        <v>1.0369999999999999</v>
      </c>
      <c r="E155" s="42"/>
      <c r="F155" s="42"/>
    </row>
    <row r="156" spans="1:6" x14ac:dyDescent="0.25">
      <c r="A156" s="21" t="str">
        <f t="shared" si="2"/>
        <v>2017</v>
      </c>
      <c r="B156" s="16" t="s">
        <v>230</v>
      </c>
      <c r="C156" s="42">
        <v>1.2049999999999998</v>
      </c>
      <c r="D156" s="42">
        <v>1.028</v>
      </c>
      <c r="E156" s="42"/>
      <c r="F156" s="42"/>
    </row>
    <row r="157" spans="1:6" x14ac:dyDescent="0.25">
      <c r="A157" s="21" t="str">
        <f t="shared" si="2"/>
        <v>2017</v>
      </c>
      <c r="B157" s="16" t="s">
        <v>231</v>
      </c>
      <c r="C157" s="42">
        <v>1.1910000000000003</v>
      </c>
      <c r="D157" s="42">
        <v>1.0150000000000001</v>
      </c>
      <c r="E157" s="42"/>
      <c r="F157" s="42"/>
    </row>
    <row r="158" spans="1:6" x14ac:dyDescent="0.25">
      <c r="A158" s="21" t="str">
        <f t="shared" si="2"/>
        <v>2017</v>
      </c>
      <c r="B158" s="16" t="s">
        <v>232</v>
      </c>
      <c r="C158" s="42">
        <v>1.1750000000000003</v>
      </c>
      <c r="D158" s="42">
        <v>0.99900000000000011</v>
      </c>
      <c r="E158" s="42"/>
      <c r="F158" s="42"/>
    </row>
    <row r="159" spans="1:6" x14ac:dyDescent="0.25">
      <c r="A159" s="21" t="str">
        <f t="shared" si="2"/>
        <v>2017</v>
      </c>
      <c r="B159" s="16" t="s">
        <v>233</v>
      </c>
      <c r="C159" s="42">
        <v>1.17</v>
      </c>
      <c r="D159" s="42">
        <v>0.99399999999999999</v>
      </c>
      <c r="E159" s="42"/>
      <c r="F159" s="42"/>
    </row>
    <row r="160" spans="1:6" x14ac:dyDescent="0.25">
      <c r="A160" s="21" t="str">
        <f t="shared" si="2"/>
        <v>2017</v>
      </c>
      <c r="B160" s="16" t="s">
        <v>234</v>
      </c>
      <c r="C160" s="42">
        <v>1.1379999999999999</v>
      </c>
      <c r="D160" s="42">
        <v>0.96800000000000008</v>
      </c>
      <c r="E160" s="42"/>
      <c r="F160" s="42"/>
    </row>
    <row r="161" spans="1:6" x14ac:dyDescent="0.25">
      <c r="A161" s="21" t="str">
        <f t="shared" si="2"/>
        <v>2018</v>
      </c>
      <c r="B161" s="17" t="s">
        <v>235</v>
      </c>
      <c r="C161" s="42">
        <v>1.1260000000000001</v>
      </c>
      <c r="D161" s="42">
        <v>0.94900000000000007</v>
      </c>
      <c r="E161" s="42"/>
      <c r="F161" s="42"/>
    </row>
    <row r="162" spans="1:6" x14ac:dyDescent="0.25">
      <c r="A162" s="21" t="str">
        <f t="shared" si="2"/>
        <v>2018</v>
      </c>
      <c r="B162" s="17" t="s">
        <v>236</v>
      </c>
      <c r="C162" s="42">
        <v>1.1249999999999998</v>
      </c>
      <c r="D162" s="42">
        <v>0.94700000000000006</v>
      </c>
      <c r="E162" s="42"/>
      <c r="F162" s="42"/>
    </row>
    <row r="163" spans="1:6" x14ac:dyDescent="0.25">
      <c r="A163" s="21" t="str">
        <f t="shared" si="2"/>
        <v>2018</v>
      </c>
      <c r="B163" s="17" t="s">
        <v>237</v>
      </c>
      <c r="C163" s="42">
        <v>1.1120000000000001</v>
      </c>
      <c r="D163" s="42">
        <v>0.92899999999999994</v>
      </c>
      <c r="E163" s="42"/>
      <c r="F163" s="42"/>
    </row>
    <row r="164" spans="1:6" x14ac:dyDescent="0.25">
      <c r="A164" s="21" t="str">
        <f t="shared" si="2"/>
        <v>2018</v>
      </c>
      <c r="B164" s="17" t="s">
        <v>238</v>
      </c>
      <c r="C164" s="42">
        <v>1.1119999999999999</v>
      </c>
      <c r="D164" s="42">
        <v>0.91500000000000004</v>
      </c>
      <c r="E164" s="42"/>
      <c r="F164" s="42"/>
    </row>
    <row r="165" spans="1:6" x14ac:dyDescent="0.25">
      <c r="A165" s="21" t="str">
        <f t="shared" si="2"/>
        <v>2018</v>
      </c>
      <c r="B165" s="17" t="s">
        <v>449</v>
      </c>
      <c r="C165" s="42">
        <v>1.1129999999999998</v>
      </c>
      <c r="D165" s="42">
        <v>0.91500000000000004</v>
      </c>
      <c r="E165" s="42"/>
      <c r="F165" s="42"/>
    </row>
    <row r="166" spans="1:6" x14ac:dyDescent="0.25">
      <c r="A166" s="21" t="str">
        <f t="shared" si="2"/>
        <v>2018</v>
      </c>
      <c r="B166" s="17" t="s">
        <v>450</v>
      </c>
      <c r="C166" s="42">
        <v>1.1040000000000001</v>
      </c>
      <c r="D166" s="42">
        <v>0.90699999999999992</v>
      </c>
      <c r="E166" s="42"/>
      <c r="F166" s="42"/>
    </row>
    <row r="167" spans="1:6" x14ac:dyDescent="0.25">
      <c r="A167" s="21" t="str">
        <f t="shared" si="2"/>
        <v>2018</v>
      </c>
      <c r="B167" s="17" t="s">
        <v>451</v>
      </c>
      <c r="C167" s="42">
        <v>1.1059999999999999</v>
      </c>
      <c r="D167" s="42">
        <v>0.90799999999999992</v>
      </c>
      <c r="E167" s="42"/>
      <c r="F167" s="42"/>
    </row>
    <row r="168" spans="1:6" x14ac:dyDescent="0.25">
      <c r="A168" s="21" t="str">
        <f t="shared" si="2"/>
        <v>2018</v>
      </c>
      <c r="B168" s="17" t="s">
        <v>452</v>
      </c>
      <c r="C168" s="42">
        <v>1.107</v>
      </c>
      <c r="D168" s="42">
        <v>0.90400000000000003</v>
      </c>
      <c r="E168" s="42"/>
      <c r="F168" s="42"/>
    </row>
    <row r="169" spans="1:6" x14ac:dyDescent="0.25">
      <c r="A169" s="21" t="str">
        <f t="shared" si="2"/>
        <v>2018</v>
      </c>
      <c r="B169" s="17" t="s">
        <v>453</v>
      </c>
      <c r="C169" s="42">
        <v>1.097</v>
      </c>
      <c r="D169" s="42">
        <v>0.86</v>
      </c>
      <c r="E169" s="42"/>
      <c r="F169" s="42"/>
    </row>
    <row r="170" spans="1:6" x14ac:dyDescent="0.25">
      <c r="B170" s="17" t="s">
        <v>454</v>
      </c>
      <c r="C170" s="42">
        <v>1.0959999999999996</v>
      </c>
      <c r="D170" s="42">
        <v>0.84700000000000009</v>
      </c>
      <c r="E170" s="42"/>
      <c r="F170" s="42"/>
    </row>
    <row r="171" spans="1:6" x14ac:dyDescent="0.25">
      <c r="B171" s="17" t="s">
        <v>455</v>
      </c>
      <c r="C171" s="42">
        <v>1.0979999999999999</v>
      </c>
      <c r="D171" s="42">
        <v>0.84300000000000008</v>
      </c>
      <c r="E171" s="42"/>
      <c r="F171" s="42"/>
    </row>
    <row r="172" spans="1:6" x14ac:dyDescent="0.25">
      <c r="B172" s="17" t="s">
        <v>456</v>
      </c>
      <c r="C172" s="42">
        <v>1.0880000000000001</v>
      </c>
      <c r="D172" s="42">
        <v>0.82800000000000007</v>
      </c>
      <c r="E172" s="42"/>
      <c r="F172" s="42"/>
    </row>
    <row r="173" spans="1:6" x14ac:dyDescent="0.25">
      <c r="B173" s="17" t="s">
        <v>1028</v>
      </c>
      <c r="C173" s="17">
        <v>1.056</v>
      </c>
      <c r="D173" s="17">
        <v>0.82199999999999995</v>
      </c>
    </row>
    <row r="174" spans="1:6" x14ac:dyDescent="0.25">
      <c r="B174" s="17" t="s">
        <v>1029</v>
      </c>
      <c r="C174" s="17">
        <v>1.0569999999999999</v>
      </c>
      <c r="D174" s="17">
        <v>0.82199999999999995</v>
      </c>
    </row>
    <row r="175" spans="1:6" x14ac:dyDescent="0.25">
      <c r="B175" s="17" t="s">
        <v>1030</v>
      </c>
      <c r="C175" s="17">
        <v>1.0369999999999999</v>
      </c>
      <c r="D175" s="17">
        <v>0.79299999999999993</v>
      </c>
    </row>
    <row r="176" spans="1:6" x14ac:dyDescent="0.25">
      <c r="B176" s="17" t="s">
        <v>1031</v>
      </c>
      <c r="C176" s="17">
        <v>1.02</v>
      </c>
      <c r="D176" s="17">
        <v>0.78600000000000014</v>
      </c>
    </row>
    <row r="177" spans="2:2" x14ac:dyDescent="0.25">
      <c r="B177" s="17" t="s">
        <v>1032</v>
      </c>
    </row>
    <row r="178" spans="2:2" x14ac:dyDescent="0.25">
      <c r="B178" s="17" t="s">
        <v>1033</v>
      </c>
    </row>
    <row r="179" spans="2:2" x14ac:dyDescent="0.25">
      <c r="B179" s="17" t="s">
        <v>1034</v>
      </c>
    </row>
    <row r="180" spans="2:2" x14ac:dyDescent="0.25">
      <c r="B180" s="17" t="s">
        <v>1035</v>
      </c>
    </row>
    <row r="181" spans="2:2" x14ac:dyDescent="0.25">
      <c r="B181" s="17" t="s">
        <v>1036</v>
      </c>
    </row>
    <row r="182" spans="2:2" x14ac:dyDescent="0.25">
      <c r="B182" s="17" t="s">
        <v>1037</v>
      </c>
    </row>
    <row r="183" spans="2:2" x14ac:dyDescent="0.25">
      <c r="B183" s="17" t="s">
        <v>1038</v>
      </c>
    </row>
    <row r="184" spans="2:2" x14ac:dyDescent="0.25"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D184"/>
  <sheetViews>
    <sheetView workbookViewId="0">
      <selection activeCell="I23" sqref="I23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3.44140625" style="17" bestFit="1" customWidth="1"/>
    <col min="4" max="34" width="9.109375" style="17" customWidth="1"/>
    <col min="35" max="16384" width="9.109375" style="17"/>
  </cols>
  <sheetData>
    <row r="1" spans="1:4" s="18" customFormat="1" ht="36.75" customHeight="1" x14ac:dyDescent="0.25">
      <c r="A1" s="18" t="s">
        <v>844</v>
      </c>
      <c r="B1" s="18" t="s">
        <v>512</v>
      </c>
    </row>
    <row r="2" spans="1:4" s="12" customFormat="1" ht="25.5" customHeight="1" x14ac:dyDescent="0.2">
      <c r="A2" s="65" t="s">
        <v>2</v>
      </c>
      <c r="C2" s="13" t="s">
        <v>842</v>
      </c>
      <c r="D2" s="13" t="s">
        <v>843</v>
      </c>
    </row>
    <row r="4" spans="1:4" ht="12.75" hidden="1" x14ac:dyDescent="0.2">
      <c r="B4" s="17" t="s">
        <v>4</v>
      </c>
      <c r="C4" s="17" t="s">
        <v>845</v>
      </c>
      <c r="D4" s="17" t="s">
        <v>846</v>
      </c>
    </row>
    <row r="5" spans="1:4" ht="12.75" x14ac:dyDescent="0.2">
      <c r="A5" s="21" t="str">
        <f>LEFT(B5,4)</f>
        <v>2005</v>
      </c>
      <c r="B5" s="16" t="s">
        <v>79</v>
      </c>
      <c r="C5" s="42">
        <v>0.51900000000000002</v>
      </c>
      <c r="D5" s="42">
        <v>0.42399999999999999</v>
      </c>
    </row>
    <row r="6" spans="1:4" ht="12.75" x14ac:dyDescent="0.2">
      <c r="A6" s="21" t="str">
        <f t="shared" ref="A6:A69" si="0">LEFT(B6,4)</f>
        <v>2005</v>
      </c>
      <c r="B6" s="16" t="s">
        <v>80</v>
      </c>
      <c r="C6" s="42">
        <v>0.51900000000000002</v>
      </c>
      <c r="D6" s="42">
        <v>0.42499999999999999</v>
      </c>
    </row>
    <row r="7" spans="1:4" ht="12.75" x14ac:dyDescent="0.2">
      <c r="A7" s="21" t="str">
        <f t="shared" si="0"/>
        <v>2005</v>
      </c>
      <c r="B7" s="16" t="s">
        <v>81</v>
      </c>
      <c r="C7" s="42">
        <v>0.52600000000000002</v>
      </c>
      <c r="D7" s="42">
        <v>0.42499999999999999</v>
      </c>
    </row>
    <row r="8" spans="1:4" ht="12.75" x14ac:dyDescent="0.2">
      <c r="A8" s="21" t="str">
        <f t="shared" si="0"/>
        <v>2005</v>
      </c>
      <c r="B8" s="16" t="s">
        <v>82</v>
      </c>
      <c r="C8" s="42">
        <v>0.51700000000000002</v>
      </c>
      <c r="D8" s="42">
        <v>0.42499999999999999</v>
      </c>
    </row>
    <row r="9" spans="1:4" ht="12.75" x14ac:dyDescent="0.2">
      <c r="A9" s="21" t="str">
        <f t="shared" si="0"/>
        <v>2005</v>
      </c>
      <c r="B9" s="16" t="s">
        <v>83</v>
      </c>
      <c r="C9" s="42">
        <v>0.51700000000000002</v>
      </c>
      <c r="D9" s="42">
        <v>0.42499999999999999</v>
      </c>
    </row>
    <row r="10" spans="1:4" ht="12.75" x14ac:dyDescent="0.2">
      <c r="A10" s="21" t="str">
        <f t="shared" si="0"/>
        <v>2005</v>
      </c>
      <c r="B10" s="16" t="s">
        <v>84</v>
      </c>
      <c r="C10" s="42">
        <v>0.51700000000000002</v>
      </c>
      <c r="D10" s="42">
        <v>0.42399999999999999</v>
      </c>
    </row>
    <row r="11" spans="1:4" ht="12.75" x14ac:dyDescent="0.2">
      <c r="A11" s="21" t="str">
        <f t="shared" si="0"/>
        <v>2005</v>
      </c>
      <c r="B11" s="16" t="s">
        <v>85</v>
      </c>
      <c r="C11" s="42">
        <v>0.51600000000000001</v>
      </c>
      <c r="D11" s="42">
        <v>0.42199999999999999</v>
      </c>
    </row>
    <row r="12" spans="1:4" ht="12.75" x14ac:dyDescent="0.2">
      <c r="A12" s="21" t="str">
        <f t="shared" si="0"/>
        <v>2005</v>
      </c>
      <c r="B12" s="16" t="s">
        <v>86</v>
      </c>
      <c r="C12" s="42">
        <v>0.51600000000000001</v>
      </c>
      <c r="D12" s="42">
        <v>0.42099999999999999</v>
      </c>
    </row>
    <row r="13" spans="1:4" ht="12.75" x14ac:dyDescent="0.2">
      <c r="A13" s="21" t="str">
        <f t="shared" si="0"/>
        <v>2005</v>
      </c>
      <c r="B13" s="16" t="s">
        <v>87</v>
      </c>
      <c r="C13" s="42">
        <v>0.51500000000000001</v>
      </c>
      <c r="D13" s="42">
        <v>0.42099999999999999</v>
      </c>
    </row>
    <row r="14" spans="1:4" ht="12.75" x14ac:dyDescent="0.2">
      <c r="A14" s="21" t="str">
        <f t="shared" si="0"/>
        <v>2005</v>
      </c>
      <c r="B14" s="16" t="s">
        <v>88</v>
      </c>
      <c r="C14" s="42">
        <v>0.52500000000000002</v>
      </c>
      <c r="D14" s="42">
        <v>0.40699999999999997</v>
      </c>
    </row>
    <row r="15" spans="1:4" ht="12.75" x14ac:dyDescent="0.2">
      <c r="A15" s="21" t="str">
        <f t="shared" si="0"/>
        <v>2005</v>
      </c>
      <c r="B15" s="16" t="s">
        <v>89</v>
      </c>
      <c r="C15" s="42">
        <v>0.51200000000000001</v>
      </c>
      <c r="D15" s="42">
        <v>0.40699999999999997</v>
      </c>
    </row>
    <row r="16" spans="1:4" ht="12.75" x14ac:dyDescent="0.2">
      <c r="A16" s="21" t="str">
        <f t="shared" si="0"/>
        <v>2005</v>
      </c>
      <c r="B16" s="16" t="s">
        <v>90</v>
      </c>
      <c r="C16" s="42">
        <v>0.51100000000000001</v>
      </c>
      <c r="D16" s="42">
        <v>0.40600000000000003</v>
      </c>
    </row>
    <row r="17" spans="1:4" ht="12.75" x14ac:dyDescent="0.2">
      <c r="A17" s="21" t="str">
        <f t="shared" si="0"/>
        <v>2006</v>
      </c>
      <c r="B17" s="16" t="s">
        <v>91</v>
      </c>
      <c r="C17" s="42">
        <v>0.51</v>
      </c>
      <c r="D17" s="42">
        <v>0.40100000000000002</v>
      </c>
    </row>
    <row r="18" spans="1:4" ht="12.75" x14ac:dyDescent="0.2">
      <c r="A18" s="21" t="str">
        <f t="shared" si="0"/>
        <v>2006</v>
      </c>
      <c r="B18" s="16" t="s">
        <v>92</v>
      </c>
      <c r="C18" s="42">
        <v>0.51</v>
      </c>
      <c r="D18" s="42">
        <v>0.40100000000000002</v>
      </c>
    </row>
    <row r="19" spans="1:4" ht="12.75" x14ac:dyDescent="0.2">
      <c r="A19" s="21" t="str">
        <f t="shared" si="0"/>
        <v>2006</v>
      </c>
      <c r="B19" s="16" t="s">
        <v>93</v>
      </c>
      <c r="C19" s="42">
        <v>0.50900000000000001</v>
      </c>
      <c r="D19" s="42">
        <v>0.39900000000000002</v>
      </c>
    </row>
    <row r="20" spans="1:4" ht="12.75" x14ac:dyDescent="0.2">
      <c r="A20" s="21" t="str">
        <f t="shared" si="0"/>
        <v>2006</v>
      </c>
      <c r="B20" s="16" t="s">
        <v>94</v>
      </c>
      <c r="C20" s="42">
        <v>0.50800000000000001</v>
      </c>
      <c r="D20" s="42">
        <v>0.39800000000000002</v>
      </c>
    </row>
    <row r="21" spans="1:4" ht="12.75" x14ac:dyDescent="0.2">
      <c r="A21" s="21" t="str">
        <f t="shared" si="0"/>
        <v>2006</v>
      </c>
      <c r="B21" s="16" t="s">
        <v>95</v>
      </c>
      <c r="C21" s="42">
        <v>0.50800000000000001</v>
      </c>
      <c r="D21" s="42">
        <v>0.39700000000000002</v>
      </c>
    </row>
    <row r="22" spans="1:4" ht="12.75" x14ac:dyDescent="0.2">
      <c r="A22" s="21" t="str">
        <f t="shared" si="0"/>
        <v>2006</v>
      </c>
      <c r="B22" s="16" t="s">
        <v>96</v>
      </c>
      <c r="C22" s="42">
        <v>0.50800000000000001</v>
      </c>
      <c r="D22" s="42">
        <v>0.39400000000000002</v>
      </c>
    </row>
    <row r="23" spans="1:4" ht="12.75" x14ac:dyDescent="0.2">
      <c r="A23" s="21" t="str">
        <f t="shared" si="0"/>
        <v>2006</v>
      </c>
      <c r="B23" s="16" t="s">
        <v>97</v>
      </c>
      <c r="C23" s="42">
        <v>0.50700000000000001</v>
      </c>
      <c r="D23" s="42">
        <v>0.38900000000000001</v>
      </c>
    </row>
    <row r="24" spans="1:4" ht="12.75" x14ac:dyDescent="0.2">
      <c r="A24" s="21" t="str">
        <f t="shared" si="0"/>
        <v>2006</v>
      </c>
      <c r="B24" s="16" t="s">
        <v>98</v>
      </c>
      <c r="C24" s="42">
        <v>0.50700000000000001</v>
      </c>
      <c r="D24" s="42">
        <v>0.39300000000000002</v>
      </c>
    </row>
    <row r="25" spans="1:4" ht="12.75" x14ac:dyDescent="0.2">
      <c r="A25" s="21" t="str">
        <f t="shared" si="0"/>
        <v>2006</v>
      </c>
      <c r="B25" s="16" t="s">
        <v>99</v>
      </c>
      <c r="C25" s="42">
        <v>0.50600000000000001</v>
      </c>
      <c r="D25" s="42">
        <v>0.39</v>
      </c>
    </row>
    <row r="26" spans="1:4" ht="12.75" x14ac:dyDescent="0.2">
      <c r="A26" s="21" t="str">
        <f t="shared" si="0"/>
        <v>2006</v>
      </c>
      <c r="B26" s="16" t="s">
        <v>100</v>
      </c>
      <c r="C26" s="42">
        <v>0.505</v>
      </c>
      <c r="D26" s="42">
        <v>0.39</v>
      </c>
    </row>
    <row r="27" spans="1:4" ht="12.75" x14ac:dyDescent="0.2">
      <c r="A27" s="21" t="str">
        <f t="shared" si="0"/>
        <v>2006</v>
      </c>
      <c r="B27" s="16" t="s">
        <v>101</v>
      </c>
      <c r="C27" s="42">
        <v>0.505</v>
      </c>
      <c r="D27" s="42">
        <v>0.39</v>
      </c>
    </row>
    <row r="28" spans="1:4" ht="12.75" x14ac:dyDescent="0.2">
      <c r="A28" s="21" t="str">
        <f t="shared" si="0"/>
        <v>2006</v>
      </c>
      <c r="B28" s="16" t="s">
        <v>102</v>
      </c>
      <c r="C28" s="42">
        <v>0.504</v>
      </c>
      <c r="D28" s="42">
        <v>0.39100000000000001</v>
      </c>
    </row>
    <row r="29" spans="1:4" ht="12.75" x14ac:dyDescent="0.2">
      <c r="A29" s="21" t="str">
        <f t="shared" si="0"/>
        <v>2007</v>
      </c>
      <c r="B29" s="16" t="s">
        <v>103</v>
      </c>
      <c r="C29" s="42">
        <v>0.503</v>
      </c>
      <c r="D29" s="42">
        <v>0.38800000000000001</v>
      </c>
    </row>
    <row r="30" spans="1:4" ht="12.75" x14ac:dyDescent="0.2">
      <c r="A30" s="21" t="str">
        <f t="shared" si="0"/>
        <v>2007</v>
      </c>
      <c r="B30" s="16" t="s">
        <v>104</v>
      </c>
      <c r="C30" s="42">
        <v>0.503</v>
      </c>
      <c r="D30" s="42">
        <v>0.38800000000000001</v>
      </c>
    </row>
    <row r="31" spans="1:4" ht="12.75" x14ac:dyDescent="0.2">
      <c r="A31" s="21" t="str">
        <f t="shared" si="0"/>
        <v>2007</v>
      </c>
      <c r="B31" s="16" t="s">
        <v>105</v>
      </c>
      <c r="C31" s="42">
        <v>0.502</v>
      </c>
      <c r="D31" s="42">
        <v>0.38700000000000001</v>
      </c>
    </row>
    <row r="32" spans="1:4" ht="12.75" x14ac:dyDescent="0.2">
      <c r="A32" s="21" t="str">
        <f t="shared" si="0"/>
        <v>2007</v>
      </c>
      <c r="B32" s="16" t="s">
        <v>106</v>
      </c>
      <c r="C32" s="42">
        <v>0.502</v>
      </c>
      <c r="D32" s="42">
        <v>0.38700000000000001</v>
      </c>
    </row>
    <row r="33" spans="1:4" ht="12.75" x14ac:dyDescent="0.2">
      <c r="A33" s="21" t="str">
        <f t="shared" si="0"/>
        <v>2007</v>
      </c>
      <c r="B33" s="16" t="s">
        <v>107</v>
      </c>
      <c r="C33" s="42">
        <v>0.501</v>
      </c>
      <c r="D33" s="42">
        <v>0.38700000000000001</v>
      </c>
    </row>
    <row r="34" spans="1:4" ht="12.75" x14ac:dyDescent="0.2">
      <c r="A34" s="21" t="str">
        <f t="shared" si="0"/>
        <v>2007</v>
      </c>
      <c r="B34" s="16" t="s">
        <v>108</v>
      </c>
      <c r="C34" s="42">
        <v>0.501</v>
      </c>
      <c r="D34" s="42">
        <v>0.38800000000000001</v>
      </c>
    </row>
    <row r="35" spans="1:4" ht="12.75" x14ac:dyDescent="0.2">
      <c r="A35" s="21" t="str">
        <f t="shared" si="0"/>
        <v>2007</v>
      </c>
      <c r="B35" s="16" t="s">
        <v>109</v>
      </c>
      <c r="C35" s="42">
        <v>0.5</v>
      </c>
      <c r="D35" s="42">
        <v>0.38600000000000001</v>
      </c>
    </row>
    <row r="36" spans="1:4" x14ac:dyDescent="0.25">
      <c r="A36" s="21" t="str">
        <f t="shared" si="0"/>
        <v>2007</v>
      </c>
      <c r="B36" s="16" t="s">
        <v>110</v>
      </c>
      <c r="C36" s="42">
        <v>0.5</v>
      </c>
      <c r="D36" s="42">
        <v>0.38500000000000001</v>
      </c>
    </row>
    <row r="37" spans="1:4" x14ac:dyDescent="0.25">
      <c r="A37" s="21" t="str">
        <f t="shared" si="0"/>
        <v>2007</v>
      </c>
      <c r="B37" s="16" t="s">
        <v>111</v>
      </c>
      <c r="C37" s="42">
        <v>0.499</v>
      </c>
      <c r="D37" s="42">
        <v>0.38300000000000001</v>
      </c>
    </row>
    <row r="38" spans="1:4" x14ac:dyDescent="0.25">
      <c r="A38" s="21" t="str">
        <f t="shared" si="0"/>
        <v>2007</v>
      </c>
      <c r="B38" s="16" t="s">
        <v>112</v>
      </c>
      <c r="C38" s="42">
        <v>0.498</v>
      </c>
      <c r="D38" s="42">
        <v>0.38200000000000001</v>
      </c>
    </row>
    <row r="39" spans="1:4" x14ac:dyDescent="0.25">
      <c r="A39" s="21" t="str">
        <f t="shared" si="0"/>
        <v>2007</v>
      </c>
      <c r="B39" s="16" t="s">
        <v>113</v>
      </c>
      <c r="C39" s="42">
        <v>0.498</v>
      </c>
      <c r="D39" s="42">
        <v>0.38200000000000001</v>
      </c>
    </row>
    <row r="40" spans="1:4" x14ac:dyDescent="0.25">
      <c r="A40" s="21" t="str">
        <f t="shared" si="0"/>
        <v>2007</v>
      </c>
      <c r="B40" s="16" t="s">
        <v>114</v>
      </c>
      <c r="C40" s="42">
        <v>0.498</v>
      </c>
      <c r="D40" s="42">
        <v>0.38</v>
      </c>
    </row>
    <row r="41" spans="1:4" x14ac:dyDescent="0.25">
      <c r="A41" s="21" t="str">
        <f t="shared" si="0"/>
        <v>2008</v>
      </c>
      <c r="B41" s="16" t="s">
        <v>115</v>
      </c>
      <c r="C41" s="42">
        <v>0.497</v>
      </c>
      <c r="D41" s="42">
        <v>0.377</v>
      </c>
    </row>
    <row r="42" spans="1:4" x14ac:dyDescent="0.25">
      <c r="A42" s="21" t="str">
        <f t="shared" si="0"/>
        <v>2008</v>
      </c>
      <c r="B42" s="16" t="s">
        <v>116</v>
      </c>
      <c r="C42" s="42">
        <v>0.497</v>
      </c>
      <c r="D42" s="42">
        <v>0.378</v>
      </c>
    </row>
    <row r="43" spans="1:4" x14ac:dyDescent="0.25">
      <c r="A43" s="21" t="str">
        <f t="shared" si="0"/>
        <v>2008</v>
      </c>
      <c r="B43" s="16" t="s">
        <v>117</v>
      </c>
      <c r="C43" s="42">
        <v>0.496</v>
      </c>
      <c r="D43" s="42">
        <v>0.377</v>
      </c>
    </row>
    <row r="44" spans="1:4" x14ac:dyDescent="0.25">
      <c r="A44" s="21" t="str">
        <f t="shared" si="0"/>
        <v>2008</v>
      </c>
      <c r="B44" s="16" t="s">
        <v>118</v>
      </c>
      <c r="C44" s="42">
        <v>0.495</v>
      </c>
      <c r="D44" s="42">
        <v>0.376</v>
      </c>
    </row>
    <row r="45" spans="1:4" x14ac:dyDescent="0.25">
      <c r="A45" s="21" t="str">
        <f t="shared" si="0"/>
        <v>2008</v>
      </c>
      <c r="B45" s="16" t="s">
        <v>119</v>
      </c>
      <c r="C45" s="42">
        <v>0.49399999999999999</v>
      </c>
      <c r="D45" s="42">
        <v>0.377</v>
      </c>
    </row>
    <row r="46" spans="1:4" x14ac:dyDescent="0.25">
      <c r="A46" s="21" t="str">
        <f t="shared" si="0"/>
        <v>2008</v>
      </c>
      <c r="B46" s="16" t="s">
        <v>120</v>
      </c>
      <c r="C46" s="42">
        <v>0.49399999999999999</v>
      </c>
      <c r="D46" s="42">
        <v>0.376</v>
      </c>
    </row>
    <row r="47" spans="1:4" x14ac:dyDescent="0.25">
      <c r="A47" s="21" t="str">
        <f t="shared" si="0"/>
        <v>2008</v>
      </c>
      <c r="B47" s="16" t="s">
        <v>121</v>
      </c>
      <c r="C47" s="42">
        <v>0.49299999999999999</v>
      </c>
      <c r="D47" s="42">
        <v>0.375</v>
      </c>
    </row>
    <row r="48" spans="1:4" x14ac:dyDescent="0.25">
      <c r="A48" s="21" t="str">
        <f t="shared" si="0"/>
        <v>2008</v>
      </c>
      <c r="B48" s="16" t="s">
        <v>122</v>
      </c>
      <c r="C48" s="42">
        <v>0.49299999999999999</v>
      </c>
      <c r="D48" s="42">
        <v>0.375</v>
      </c>
    </row>
    <row r="49" spans="1:4" x14ac:dyDescent="0.25">
      <c r="A49" s="21" t="str">
        <f t="shared" si="0"/>
        <v>2008</v>
      </c>
      <c r="B49" s="16" t="s">
        <v>123</v>
      </c>
      <c r="C49" s="42">
        <v>0.49299999999999999</v>
      </c>
      <c r="D49" s="42">
        <v>0.374</v>
      </c>
    </row>
    <row r="50" spans="1:4" x14ac:dyDescent="0.25">
      <c r="A50" s="21" t="str">
        <f t="shared" si="0"/>
        <v>2008</v>
      </c>
      <c r="B50" s="16" t="s">
        <v>124</v>
      </c>
      <c r="C50" s="42">
        <v>0.49299999999999999</v>
      </c>
      <c r="D50" s="42">
        <v>0.36099999999999999</v>
      </c>
    </row>
    <row r="51" spans="1:4" x14ac:dyDescent="0.25">
      <c r="A51" s="21" t="str">
        <f t="shared" si="0"/>
        <v>2008</v>
      </c>
      <c r="B51" s="16" t="s">
        <v>125</v>
      </c>
      <c r="C51" s="42">
        <v>0.49299999999999999</v>
      </c>
      <c r="D51" s="42">
        <v>0.36299999999999999</v>
      </c>
    </row>
    <row r="52" spans="1:4" x14ac:dyDescent="0.25">
      <c r="A52" s="21" t="str">
        <f t="shared" si="0"/>
        <v>2008</v>
      </c>
      <c r="B52" s="16" t="s">
        <v>126</v>
      </c>
      <c r="C52" s="42">
        <v>0.49299999999999999</v>
      </c>
      <c r="D52" s="42">
        <v>0.36899999999999999</v>
      </c>
    </row>
    <row r="53" spans="1:4" x14ac:dyDescent="0.25">
      <c r="A53" s="21" t="str">
        <f t="shared" si="0"/>
        <v>2009</v>
      </c>
      <c r="B53" s="16" t="s">
        <v>127</v>
      </c>
      <c r="C53" s="42">
        <v>0.49299999999999999</v>
      </c>
      <c r="D53" s="42">
        <v>0.36599999999999999</v>
      </c>
    </row>
    <row r="54" spans="1:4" x14ac:dyDescent="0.25">
      <c r="A54" s="21" t="str">
        <f t="shared" si="0"/>
        <v>2009</v>
      </c>
      <c r="B54" s="16" t="s">
        <v>128</v>
      </c>
      <c r="C54" s="42">
        <v>0.49299999999999999</v>
      </c>
      <c r="D54" s="42">
        <v>0.36599999999999999</v>
      </c>
    </row>
    <row r="55" spans="1:4" x14ac:dyDescent="0.25">
      <c r="A55" s="21" t="str">
        <f t="shared" si="0"/>
        <v>2009</v>
      </c>
      <c r="B55" s="16" t="s">
        <v>129</v>
      </c>
      <c r="C55" s="42">
        <v>0.499</v>
      </c>
      <c r="D55" s="42">
        <v>0.39300000000000002</v>
      </c>
    </row>
    <row r="56" spans="1:4" x14ac:dyDescent="0.25">
      <c r="A56" s="21" t="str">
        <f t="shared" si="0"/>
        <v>2009</v>
      </c>
      <c r="B56" s="16" t="s">
        <v>130</v>
      </c>
      <c r="C56" s="42">
        <v>0.499</v>
      </c>
      <c r="D56" s="42">
        <v>0.4</v>
      </c>
    </row>
    <row r="57" spans="1:4" x14ac:dyDescent="0.25">
      <c r="A57" s="21" t="str">
        <f t="shared" si="0"/>
        <v>2009</v>
      </c>
      <c r="B57" s="16" t="s">
        <v>131</v>
      </c>
      <c r="C57" s="42">
        <v>0.5</v>
      </c>
      <c r="D57" s="42">
        <v>0.40300000000000002</v>
      </c>
    </row>
    <row r="58" spans="1:4" x14ac:dyDescent="0.25">
      <c r="A58" s="21" t="str">
        <f t="shared" si="0"/>
        <v>2009</v>
      </c>
      <c r="B58" s="16" t="s">
        <v>132</v>
      </c>
      <c r="C58" s="42">
        <v>0.503</v>
      </c>
      <c r="D58" s="42">
        <v>0.41699999999999998</v>
      </c>
    </row>
    <row r="59" spans="1:4" x14ac:dyDescent="0.25">
      <c r="A59" s="21" t="str">
        <f t="shared" si="0"/>
        <v>2009</v>
      </c>
      <c r="B59" s="16" t="s">
        <v>133</v>
      </c>
      <c r="C59" s="42">
        <v>0.50800000000000001</v>
      </c>
      <c r="D59" s="42">
        <v>0.45700000000000002</v>
      </c>
    </row>
    <row r="60" spans="1:4" x14ac:dyDescent="0.25">
      <c r="A60" s="21" t="str">
        <f t="shared" si="0"/>
        <v>2009</v>
      </c>
      <c r="B60" s="16" t="s">
        <v>134</v>
      </c>
      <c r="C60" s="42">
        <v>0.50800000000000001</v>
      </c>
      <c r="D60" s="42">
        <v>0.45700000000000002</v>
      </c>
    </row>
    <row r="61" spans="1:4" x14ac:dyDescent="0.25">
      <c r="A61" s="21" t="str">
        <f t="shared" si="0"/>
        <v>2009</v>
      </c>
      <c r="B61" s="16" t="s">
        <v>135</v>
      </c>
      <c r="C61" s="42">
        <v>0.51400000000000001</v>
      </c>
      <c r="D61" s="42">
        <v>0.46400000000000002</v>
      </c>
    </row>
    <row r="62" spans="1:4" x14ac:dyDescent="0.25">
      <c r="A62" s="21" t="str">
        <f t="shared" si="0"/>
        <v>2009</v>
      </c>
      <c r="B62" s="16" t="s">
        <v>136</v>
      </c>
      <c r="C62" s="42">
        <v>0.51400000000000001</v>
      </c>
      <c r="D62" s="42">
        <v>0.46500000000000002</v>
      </c>
    </row>
    <row r="63" spans="1:4" x14ac:dyDescent="0.25">
      <c r="A63" s="21" t="str">
        <f t="shared" si="0"/>
        <v>2009</v>
      </c>
      <c r="B63" s="16" t="s">
        <v>137</v>
      </c>
      <c r="C63" s="42">
        <v>0.51400000000000001</v>
      </c>
      <c r="D63" s="42">
        <v>0.46700000000000003</v>
      </c>
    </row>
    <row r="64" spans="1:4" x14ac:dyDescent="0.25">
      <c r="A64" s="21" t="str">
        <f t="shared" si="0"/>
        <v>2009</v>
      </c>
      <c r="B64" s="16" t="s">
        <v>138</v>
      </c>
      <c r="C64" s="42">
        <v>0.51500000000000001</v>
      </c>
      <c r="D64" s="42">
        <v>0.47399999999999998</v>
      </c>
    </row>
    <row r="65" spans="1:4" x14ac:dyDescent="0.25">
      <c r="A65" s="21" t="str">
        <f t="shared" si="0"/>
        <v>2010</v>
      </c>
      <c r="B65" s="16" t="s">
        <v>139</v>
      </c>
      <c r="C65" s="42">
        <v>0.51700000000000002</v>
      </c>
      <c r="D65" s="42">
        <v>0.497</v>
      </c>
    </row>
    <row r="66" spans="1:4" x14ac:dyDescent="0.25">
      <c r="A66" s="21" t="str">
        <f t="shared" si="0"/>
        <v>2010</v>
      </c>
      <c r="B66" s="16" t="s">
        <v>140</v>
      </c>
      <c r="C66" s="42">
        <v>0.51700000000000002</v>
      </c>
      <c r="D66" s="42">
        <v>0.497</v>
      </c>
    </row>
    <row r="67" spans="1:4" x14ac:dyDescent="0.25">
      <c r="A67" s="21" t="str">
        <f t="shared" si="0"/>
        <v>2010</v>
      </c>
      <c r="B67" s="16" t="s">
        <v>141</v>
      </c>
      <c r="C67" s="42">
        <v>0.51700000000000002</v>
      </c>
      <c r="D67" s="42">
        <v>0.498</v>
      </c>
    </row>
    <row r="68" spans="1:4" x14ac:dyDescent="0.25">
      <c r="A68" s="21" t="str">
        <f t="shared" si="0"/>
        <v>2010</v>
      </c>
      <c r="B68" s="16" t="s">
        <v>142</v>
      </c>
      <c r="C68" s="42">
        <v>0.51700000000000002</v>
      </c>
      <c r="D68" s="42">
        <v>0.499</v>
      </c>
    </row>
    <row r="69" spans="1:4" x14ac:dyDescent="0.25">
      <c r="A69" s="21" t="str">
        <f t="shared" si="0"/>
        <v>2010</v>
      </c>
      <c r="B69" s="16" t="s">
        <v>143</v>
      </c>
      <c r="C69" s="42">
        <v>0.51700000000000002</v>
      </c>
      <c r="D69" s="42">
        <v>0.499</v>
      </c>
    </row>
    <row r="70" spans="1:4" x14ac:dyDescent="0.25">
      <c r="A70" s="21" t="str">
        <f t="shared" ref="A70:A133" si="1">LEFT(B70,4)</f>
        <v>2010</v>
      </c>
      <c r="B70" s="16" t="s">
        <v>144</v>
      </c>
      <c r="C70" s="42">
        <v>0.52200000000000002</v>
      </c>
      <c r="D70" s="42">
        <v>0.52300000000000002</v>
      </c>
    </row>
    <row r="71" spans="1:4" x14ac:dyDescent="0.25">
      <c r="A71" s="21" t="str">
        <f t="shared" si="1"/>
        <v>2010</v>
      </c>
      <c r="B71" s="16" t="s">
        <v>145</v>
      </c>
      <c r="C71" s="42">
        <v>0.53</v>
      </c>
      <c r="D71" s="42">
        <v>0.52600000000000002</v>
      </c>
    </row>
    <row r="72" spans="1:4" x14ac:dyDescent="0.25">
      <c r="A72" s="21" t="str">
        <f t="shared" si="1"/>
        <v>2010</v>
      </c>
      <c r="B72" s="16" t="s">
        <v>146</v>
      </c>
      <c r="C72" s="42">
        <v>0.53</v>
      </c>
      <c r="D72" s="42">
        <v>0.52500000000000002</v>
      </c>
    </row>
    <row r="73" spans="1:4" x14ac:dyDescent="0.25">
      <c r="A73" s="21" t="str">
        <f t="shared" si="1"/>
        <v>2010</v>
      </c>
      <c r="B73" s="16" t="s">
        <v>147</v>
      </c>
      <c r="C73" s="42">
        <v>0.53100000000000003</v>
      </c>
      <c r="D73" s="42">
        <v>0.53</v>
      </c>
    </row>
    <row r="74" spans="1:4" x14ac:dyDescent="0.25">
      <c r="A74" s="21" t="str">
        <f t="shared" si="1"/>
        <v>2010</v>
      </c>
      <c r="B74" s="16" t="s">
        <v>148</v>
      </c>
      <c r="C74" s="42">
        <v>0.53700000000000003</v>
      </c>
      <c r="D74" s="42">
        <v>0.53100000000000003</v>
      </c>
    </row>
    <row r="75" spans="1:4" x14ac:dyDescent="0.25">
      <c r="A75" s="21" t="str">
        <f t="shared" si="1"/>
        <v>2010</v>
      </c>
      <c r="B75" s="16" t="s">
        <v>149</v>
      </c>
      <c r="C75" s="42">
        <v>0.53700000000000003</v>
      </c>
      <c r="D75" s="42">
        <v>0.53200000000000003</v>
      </c>
    </row>
    <row r="76" spans="1:4" x14ac:dyDescent="0.25">
      <c r="A76" s="21" t="str">
        <f t="shared" si="1"/>
        <v>2010</v>
      </c>
      <c r="B76" s="16" t="s">
        <v>150</v>
      </c>
      <c r="C76" s="42">
        <v>0.53800000000000003</v>
      </c>
      <c r="D76" s="42">
        <v>0.53400000000000003</v>
      </c>
    </row>
    <row r="77" spans="1:4" x14ac:dyDescent="0.25">
      <c r="A77" s="21" t="str">
        <f t="shared" si="1"/>
        <v>2011</v>
      </c>
      <c r="B77" s="16" t="s">
        <v>151</v>
      </c>
      <c r="C77" s="42">
        <v>0.53900000000000003</v>
      </c>
      <c r="D77" s="42">
        <v>0.53700000000000003</v>
      </c>
    </row>
    <row r="78" spans="1:4" x14ac:dyDescent="0.25">
      <c r="A78" s="21" t="str">
        <f t="shared" si="1"/>
        <v>2011</v>
      </c>
      <c r="B78" s="16" t="s">
        <v>152</v>
      </c>
      <c r="C78" s="42">
        <v>0.54</v>
      </c>
      <c r="D78" s="42">
        <v>0.53800000000000003</v>
      </c>
    </row>
    <row r="79" spans="1:4" x14ac:dyDescent="0.25">
      <c r="A79" s="21" t="str">
        <f t="shared" si="1"/>
        <v>2011</v>
      </c>
      <c r="B79" s="16" t="s">
        <v>153</v>
      </c>
      <c r="C79" s="42">
        <v>0.54</v>
      </c>
      <c r="D79" s="42">
        <v>0.54100000000000004</v>
      </c>
    </row>
    <row r="80" spans="1:4" x14ac:dyDescent="0.25">
      <c r="A80" s="21" t="str">
        <f t="shared" si="1"/>
        <v>2011</v>
      </c>
      <c r="B80" s="16" t="s">
        <v>154</v>
      </c>
      <c r="C80" s="42">
        <v>0.54</v>
      </c>
      <c r="D80" s="42">
        <v>0.54200000000000004</v>
      </c>
    </row>
    <row r="81" spans="1:4" x14ac:dyDescent="0.25">
      <c r="A81" s="21" t="str">
        <f t="shared" si="1"/>
        <v>2011</v>
      </c>
      <c r="B81" s="16" t="s">
        <v>155</v>
      </c>
      <c r="C81" s="42">
        <v>0.54</v>
      </c>
      <c r="D81" s="42">
        <v>0.54200000000000004</v>
      </c>
    </row>
    <row r="82" spans="1:4" x14ac:dyDescent="0.25">
      <c r="A82" s="21" t="str">
        <f t="shared" si="1"/>
        <v>2011</v>
      </c>
      <c r="B82" s="16" t="s">
        <v>156</v>
      </c>
      <c r="C82" s="42">
        <v>0.54</v>
      </c>
      <c r="D82" s="42">
        <v>0.54500000000000004</v>
      </c>
    </row>
    <row r="83" spans="1:4" x14ac:dyDescent="0.25">
      <c r="A83" s="21" t="str">
        <f t="shared" si="1"/>
        <v>2011</v>
      </c>
      <c r="B83" s="16" t="s">
        <v>157</v>
      </c>
      <c r="C83" s="42">
        <v>0.54100000000000004</v>
      </c>
      <c r="D83" s="42">
        <v>0.54700000000000004</v>
      </c>
    </row>
    <row r="84" spans="1:4" x14ac:dyDescent="0.25">
      <c r="A84" s="21" t="str">
        <f t="shared" si="1"/>
        <v>2011</v>
      </c>
      <c r="B84" s="16" t="s">
        <v>158</v>
      </c>
      <c r="C84" s="42">
        <v>0.54100000000000004</v>
      </c>
      <c r="D84" s="42">
        <v>0.54700000000000004</v>
      </c>
    </row>
    <row r="85" spans="1:4" x14ac:dyDescent="0.25">
      <c r="A85" s="21" t="str">
        <f t="shared" si="1"/>
        <v>2011</v>
      </c>
      <c r="B85" s="16" t="s">
        <v>159</v>
      </c>
      <c r="C85" s="42">
        <v>0.54200000000000004</v>
      </c>
      <c r="D85" s="42">
        <v>0.55100000000000005</v>
      </c>
    </row>
    <row r="86" spans="1:4" x14ac:dyDescent="0.25">
      <c r="A86" s="21" t="str">
        <f t="shared" si="1"/>
        <v>2011</v>
      </c>
      <c r="B86" s="16" t="s">
        <v>160</v>
      </c>
      <c r="C86" s="42">
        <v>0.54200000000000004</v>
      </c>
      <c r="D86" s="42">
        <v>0.55100000000000005</v>
      </c>
    </row>
    <row r="87" spans="1:4" x14ac:dyDescent="0.25">
      <c r="A87" s="21" t="str">
        <f t="shared" si="1"/>
        <v>2011</v>
      </c>
      <c r="B87" s="16" t="s">
        <v>161</v>
      </c>
      <c r="C87" s="42">
        <v>0.54600000000000004</v>
      </c>
      <c r="D87" s="42">
        <v>0.55200000000000005</v>
      </c>
    </row>
    <row r="88" spans="1:4" x14ac:dyDescent="0.25">
      <c r="A88" s="21" t="str">
        <f t="shared" si="1"/>
        <v>2011</v>
      </c>
      <c r="B88" s="16" t="s">
        <v>162</v>
      </c>
      <c r="C88" s="42">
        <v>0.55100000000000005</v>
      </c>
      <c r="D88" s="42">
        <v>0.56499999999999995</v>
      </c>
    </row>
    <row r="89" spans="1:4" x14ac:dyDescent="0.25">
      <c r="A89" s="21" t="str">
        <f t="shared" si="1"/>
        <v>2012</v>
      </c>
      <c r="B89" s="16" t="s">
        <v>163</v>
      </c>
      <c r="C89" s="42">
        <v>0.59399999999999997</v>
      </c>
      <c r="D89" s="42">
        <v>0.58799999999999997</v>
      </c>
    </row>
    <row r="90" spans="1:4" x14ac:dyDescent="0.25">
      <c r="A90" s="21" t="str">
        <f t="shared" si="1"/>
        <v>2012</v>
      </c>
      <c r="B90" s="16" t="s">
        <v>164</v>
      </c>
      <c r="C90" s="42">
        <v>0.59399999999999997</v>
      </c>
      <c r="D90" s="42">
        <v>0.58799999999999997</v>
      </c>
    </row>
    <row r="91" spans="1:4" x14ac:dyDescent="0.25">
      <c r="A91" s="21" t="str">
        <f t="shared" si="1"/>
        <v>2012</v>
      </c>
      <c r="B91" s="16" t="s">
        <v>165</v>
      </c>
      <c r="C91" s="42">
        <v>0.59599999999999997</v>
      </c>
      <c r="D91" s="42">
        <v>0.59799999999999998</v>
      </c>
    </row>
    <row r="92" spans="1:4" x14ac:dyDescent="0.25">
      <c r="A92" s="21" t="str">
        <f t="shared" si="1"/>
        <v>2012</v>
      </c>
      <c r="B92" s="16" t="s">
        <v>166</v>
      </c>
      <c r="C92" s="42">
        <v>0.63400000000000001</v>
      </c>
      <c r="D92" s="42">
        <v>0.60499999999999998</v>
      </c>
    </row>
    <row r="93" spans="1:4" x14ac:dyDescent="0.25">
      <c r="A93" s="21" t="str">
        <f t="shared" si="1"/>
        <v>2012</v>
      </c>
      <c r="B93" s="16" t="s">
        <v>167</v>
      </c>
      <c r="C93" s="42">
        <v>0.63700000000000001</v>
      </c>
      <c r="D93" s="42">
        <v>0.60599999999999998</v>
      </c>
    </row>
    <row r="94" spans="1:4" x14ac:dyDescent="0.25">
      <c r="A94" s="21" t="str">
        <f t="shared" si="1"/>
        <v>2012</v>
      </c>
      <c r="B94" s="16" t="s">
        <v>168</v>
      </c>
      <c r="C94" s="42">
        <v>0.65100000000000002</v>
      </c>
      <c r="D94" s="42">
        <v>0.61399999999999999</v>
      </c>
    </row>
    <row r="95" spans="1:4" x14ac:dyDescent="0.25">
      <c r="A95" s="21" t="str">
        <f t="shared" si="1"/>
        <v>2012</v>
      </c>
      <c r="B95" s="16" t="s">
        <v>169</v>
      </c>
      <c r="C95" s="42">
        <v>0.65200000000000002</v>
      </c>
      <c r="D95" s="42">
        <v>0.61699999999999999</v>
      </c>
    </row>
    <row r="96" spans="1:4" x14ac:dyDescent="0.25">
      <c r="A96" s="21" t="str">
        <f t="shared" si="1"/>
        <v>2012</v>
      </c>
      <c r="B96" s="16" t="s">
        <v>170</v>
      </c>
      <c r="C96" s="42">
        <v>0.65700000000000003</v>
      </c>
      <c r="D96" s="42">
        <v>0.62</v>
      </c>
    </row>
    <row r="97" spans="1:4" x14ac:dyDescent="0.25">
      <c r="A97" s="21" t="str">
        <f t="shared" si="1"/>
        <v>2012</v>
      </c>
      <c r="B97" s="16" t="s">
        <v>171</v>
      </c>
      <c r="C97" s="42">
        <v>0.68100000000000005</v>
      </c>
      <c r="D97" s="42">
        <v>0.64100000000000001</v>
      </c>
    </row>
    <row r="98" spans="1:4" x14ac:dyDescent="0.25">
      <c r="A98" s="21" t="str">
        <f t="shared" si="1"/>
        <v>2012</v>
      </c>
      <c r="B98" s="16" t="s">
        <v>172</v>
      </c>
      <c r="C98" s="42">
        <v>0.68</v>
      </c>
      <c r="D98" s="42">
        <v>0.64200000000000002</v>
      </c>
    </row>
    <row r="99" spans="1:4" x14ac:dyDescent="0.25">
      <c r="A99" s="21" t="str">
        <f t="shared" si="1"/>
        <v>2012</v>
      </c>
      <c r="B99" s="16" t="s">
        <v>173</v>
      </c>
      <c r="C99" s="42">
        <v>0.67900000000000005</v>
      </c>
      <c r="D99" s="42">
        <v>0.64200000000000002</v>
      </c>
    </row>
    <row r="100" spans="1:4" x14ac:dyDescent="0.25">
      <c r="A100" s="21" t="str">
        <f t="shared" si="1"/>
        <v>2012</v>
      </c>
      <c r="B100" s="16" t="s">
        <v>174</v>
      </c>
      <c r="C100" s="42">
        <v>0.68300000000000005</v>
      </c>
      <c r="D100" s="42">
        <v>0.66400000000000003</v>
      </c>
    </row>
    <row r="101" spans="1:4" x14ac:dyDescent="0.25">
      <c r="A101" s="21" t="str">
        <f t="shared" si="1"/>
        <v>2013</v>
      </c>
      <c r="B101" s="16" t="s">
        <v>175</v>
      </c>
      <c r="C101" s="42">
        <v>0.69799999999999995</v>
      </c>
      <c r="D101" s="42">
        <v>0.67200000000000004</v>
      </c>
    </row>
    <row r="102" spans="1:4" x14ac:dyDescent="0.25">
      <c r="A102" s="21" t="str">
        <f t="shared" si="1"/>
        <v>2013</v>
      </c>
      <c r="B102" s="16" t="s">
        <v>176</v>
      </c>
      <c r="C102" s="42">
        <v>0.69899999999999995</v>
      </c>
      <c r="D102" s="42">
        <v>0.67200000000000004</v>
      </c>
    </row>
    <row r="103" spans="1:4" x14ac:dyDescent="0.25">
      <c r="A103" s="21" t="str">
        <f t="shared" si="1"/>
        <v>2013</v>
      </c>
      <c r="B103" s="16" t="s">
        <v>177</v>
      </c>
      <c r="C103" s="42">
        <v>0.70199999999999996</v>
      </c>
      <c r="D103" s="42">
        <v>0.67800000000000005</v>
      </c>
    </row>
    <row r="104" spans="1:4" x14ac:dyDescent="0.25">
      <c r="A104" s="21" t="str">
        <f t="shared" si="1"/>
        <v>2013</v>
      </c>
      <c r="B104" s="16" t="s">
        <v>178</v>
      </c>
      <c r="C104" s="42">
        <v>0.70599999999999996</v>
      </c>
      <c r="D104" s="42">
        <v>0.68500000000000005</v>
      </c>
    </row>
    <row r="105" spans="1:4" x14ac:dyDescent="0.25">
      <c r="A105" s="21" t="str">
        <f t="shared" si="1"/>
        <v>2013</v>
      </c>
      <c r="B105" s="16" t="s">
        <v>179</v>
      </c>
      <c r="C105" s="42">
        <v>0.70699999999999996</v>
      </c>
      <c r="D105" s="42">
        <v>0.69299999999999995</v>
      </c>
    </row>
    <row r="106" spans="1:4" x14ac:dyDescent="0.25">
      <c r="A106" s="21" t="str">
        <f t="shared" si="1"/>
        <v>2013</v>
      </c>
      <c r="B106" s="16" t="s">
        <v>180</v>
      </c>
      <c r="C106" s="42">
        <v>0.70799999999999996</v>
      </c>
      <c r="D106" s="42">
        <v>0.69399999999999995</v>
      </c>
    </row>
    <row r="107" spans="1:4" x14ac:dyDescent="0.25">
      <c r="A107" s="21" t="str">
        <f t="shared" si="1"/>
        <v>2013</v>
      </c>
      <c r="B107" s="16" t="s">
        <v>181</v>
      </c>
      <c r="C107" s="42">
        <v>0.70899999999999996</v>
      </c>
      <c r="D107" s="42">
        <v>0.70399999999999996</v>
      </c>
    </row>
    <row r="108" spans="1:4" x14ac:dyDescent="0.25">
      <c r="A108" s="21" t="str">
        <f t="shared" si="1"/>
        <v>2013</v>
      </c>
      <c r="B108" s="16" t="s">
        <v>182</v>
      </c>
      <c r="C108" s="42">
        <v>0.70899999999999996</v>
      </c>
      <c r="D108" s="42">
        <v>0.70399999999999996</v>
      </c>
    </row>
    <row r="109" spans="1:4" x14ac:dyDescent="0.25">
      <c r="A109" s="21" t="str">
        <f t="shared" si="1"/>
        <v>2013</v>
      </c>
      <c r="B109" s="16" t="s">
        <v>183</v>
      </c>
      <c r="C109" s="42">
        <v>0.72899999999999998</v>
      </c>
      <c r="D109" s="42">
        <v>0.71699999999999997</v>
      </c>
    </row>
    <row r="110" spans="1:4" x14ac:dyDescent="0.25">
      <c r="A110" s="21" t="str">
        <f t="shared" si="1"/>
        <v>2013</v>
      </c>
      <c r="B110" s="16" t="s">
        <v>184</v>
      </c>
      <c r="C110" s="42">
        <v>0.79200000000000004</v>
      </c>
      <c r="D110" s="42">
        <v>0.72799999999999998</v>
      </c>
    </row>
    <row r="111" spans="1:4" x14ac:dyDescent="0.25">
      <c r="A111" s="21" t="str">
        <f t="shared" si="1"/>
        <v>2013</v>
      </c>
      <c r="B111" s="16" t="s">
        <v>185</v>
      </c>
      <c r="C111" s="42">
        <v>0.79100000000000004</v>
      </c>
      <c r="D111" s="42">
        <v>0.72399999999999998</v>
      </c>
    </row>
    <row r="112" spans="1:4" x14ac:dyDescent="0.25">
      <c r="A112" s="21" t="str">
        <f t="shared" si="1"/>
        <v>2013</v>
      </c>
      <c r="B112" s="16" t="s">
        <v>186</v>
      </c>
      <c r="C112" s="42">
        <v>0.80700000000000005</v>
      </c>
      <c r="D112" s="42">
        <v>0.745</v>
      </c>
    </row>
    <row r="113" spans="1:4" x14ac:dyDescent="0.25">
      <c r="A113" s="21" t="str">
        <f t="shared" si="1"/>
        <v>2014</v>
      </c>
      <c r="B113" s="16" t="s">
        <v>187</v>
      </c>
      <c r="C113" s="42">
        <v>0.80200000000000005</v>
      </c>
      <c r="D113" s="42">
        <v>0.73399999999999999</v>
      </c>
    </row>
    <row r="114" spans="1:4" x14ac:dyDescent="0.25">
      <c r="A114" s="21" t="str">
        <f t="shared" si="1"/>
        <v>2014</v>
      </c>
      <c r="B114" s="16" t="s">
        <v>188</v>
      </c>
      <c r="C114" s="42">
        <v>0.80100000000000005</v>
      </c>
      <c r="D114" s="42">
        <v>0.71899999999999997</v>
      </c>
    </row>
    <row r="115" spans="1:4" x14ac:dyDescent="0.25">
      <c r="A115" s="21" t="str">
        <f t="shared" si="1"/>
        <v>2014</v>
      </c>
      <c r="B115" s="16" t="s">
        <v>189</v>
      </c>
      <c r="C115" s="42">
        <v>0.80900000000000005</v>
      </c>
      <c r="D115" s="42">
        <v>0.73899999999999999</v>
      </c>
    </row>
    <row r="116" spans="1:4" x14ac:dyDescent="0.25">
      <c r="A116" s="21" t="str">
        <f t="shared" si="1"/>
        <v>2014</v>
      </c>
      <c r="B116" s="16" t="s">
        <v>190</v>
      </c>
      <c r="C116" s="42">
        <v>0.80900000000000005</v>
      </c>
      <c r="D116" s="42">
        <v>0.74099999999999999</v>
      </c>
    </row>
    <row r="117" spans="1:4" x14ac:dyDescent="0.25">
      <c r="A117" s="21" t="str">
        <f t="shared" si="1"/>
        <v>2014</v>
      </c>
      <c r="B117" s="16" t="s">
        <v>191</v>
      </c>
      <c r="C117" s="42">
        <v>0.81</v>
      </c>
      <c r="D117" s="42">
        <v>0.749</v>
      </c>
    </row>
    <row r="118" spans="1:4" x14ac:dyDescent="0.25">
      <c r="A118" s="21" t="str">
        <f t="shared" si="1"/>
        <v>2014</v>
      </c>
      <c r="B118" s="16" t="s">
        <v>192</v>
      </c>
      <c r="C118" s="42">
        <v>0.81299999999999994</v>
      </c>
      <c r="D118" s="42">
        <v>0.749</v>
      </c>
    </row>
    <row r="119" spans="1:4" x14ac:dyDescent="0.25">
      <c r="A119" s="21" t="str">
        <f t="shared" si="1"/>
        <v>2014</v>
      </c>
      <c r="B119" s="16" t="s">
        <v>193</v>
      </c>
      <c r="C119" s="42">
        <v>0.81200000000000006</v>
      </c>
      <c r="D119" s="42">
        <v>0.76</v>
      </c>
    </row>
    <row r="120" spans="1:4" x14ac:dyDescent="0.25">
      <c r="A120" s="21" t="str">
        <f t="shared" si="1"/>
        <v>2014</v>
      </c>
      <c r="B120" s="16" t="s">
        <v>194</v>
      </c>
      <c r="C120" s="42">
        <v>0.81200000000000006</v>
      </c>
      <c r="D120" s="42">
        <v>0.76100000000000001</v>
      </c>
    </row>
    <row r="121" spans="1:4" x14ac:dyDescent="0.25">
      <c r="A121" s="21" t="str">
        <f t="shared" si="1"/>
        <v>2014</v>
      </c>
      <c r="B121" s="16" t="s">
        <v>195</v>
      </c>
      <c r="C121" s="42">
        <v>0.81200000000000006</v>
      </c>
      <c r="D121" s="42">
        <v>0.75600000000000001</v>
      </c>
    </row>
    <row r="122" spans="1:4" x14ac:dyDescent="0.25">
      <c r="A122" s="21" t="str">
        <f t="shared" si="1"/>
        <v>2014</v>
      </c>
      <c r="B122" s="16" t="s">
        <v>196</v>
      </c>
      <c r="C122" s="42">
        <v>0.81200000000000006</v>
      </c>
      <c r="D122" s="42">
        <v>0.76700000000000002</v>
      </c>
    </row>
    <row r="123" spans="1:4" x14ac:dyDescent="0.25">
      <c r="A123" s="21" t="str">
        <f t="shared" si="1"/>
        <v>2014</v>
      </c>
      <c r="B123" s="16" t="s">
        <v>197</v>
      </c>
      <c r="C123" s="42">
        <v>0.81100000000000005</v>
      </c>
      <c r="D123" s="42">
        <v>0.76100000000000001</v>
      </c>
    </row>
    <row r="124" spans="1:4" x14ac:dyDescent="0.25">
      <c r="A124" s="21" t="str">
        <f t="shared" si="1"/>
        <v>2014</v>
      </c>
      <c r="B124" s="16" t="s">
        <v>198</v>
      </c>
      <c r="C124" s="42">
        <v>0.81399999999999995</v>
      </c>
      <c r="D124" s="42">
        <v>0.76500000000000001</v>
      </c>
    </row>
    <row r="125" spans="1:4" x14ac:dyDescent="0.25">
      <c r="A125" s="21" t="str">
        <f t="shared" si="1"/>
        <v>2015</v>
      </c>
      <c r="B125" s="16" t="s">
        <v>199</v>
      </c>
      <c r="C125" s="42">
        <v>0.83899999999999997</v>
      </c>
      <c r="D125" s="42">
        <v>0.76900000000000002</v>
      </c>
    </row>
    <row r="126" spans="1:4" x14ac:dyDescent="0.25">
      <c r="A126" s="21" t="str">
        <f t="shared" si="1"/>
        <v>2015</v>
      </c>
      <c r="B126" s="16" t="s">
        <v>200</v>
      </c>
      <c r="C126" s="42">
        <v>0.83399999999999996</v>
      </c>
      <c r="D126" s="42">
        <v>0.753</v>
      </c>
    </row>
    <row r="127" spans="1:4" x14ac:dyDescent="0.25">
      <c r="A127" s="21" t="str">
        <f t="shared" si="1"/>
        <v>2015</v>
      </c>
      <c r="B127" s="16" t="s">
        <v>201</v>
      </c>
      <c r="C127" s="42">
        <v>0.83699999999999997</v>
      </c>
      <c r="D127" s="42">
        <v>0.76800000000000002</v>
      </c>
    </row>
    <row r="128" spans="1:4" x14ac:dyDescent="0.25">
      <c r="A128" s="21" t="str">
        <f t="shared" si="1"/>
        <v>2015</v>
      </c>
      <c r="B128" s="16" t="s">
        <v>202</v>
      </c>
      <c r="C128" s="42">
        <v>0.83299999999999996</v>
      </c>
      <c r="D128" s="42">
        <v>0.76700000000000002</v>
      </c>
    </row>
    <row r="129" spans="1:4" x14ac:dyDescent="0.25">
      <c r="A129" s="21" t="str">
        <f t="shared" si="1"/>
        <v>2015</v>
      </c>
      <c r="B129" s="16" t="s">
        <v>203</v>
      </c>
      <c r="C129" s="42">
        <v>0.83399999999999996</v>
      </c>
      <c r="D129" s="42">
        <v>0.77100000000000002</v>
      </c>
    </row>
    <row r="130" spans="1:4" x14ac:dyDescent="0.25">
      <c r="A130" s="21" t="str">
        <f t="shared" si="1"/>
        <v>2015</v>
      </c>
      <c r="B130" s="16" t="s">
        <v>204</v>
      </c>
      <c r="C130" s="42">
        <v>0.83399999999999996</v>
      </c>
      <c r="D130" s="42">
        <v>0.77</v>
      </c>
    </row>
    <row r="131" spans="1:4" x14ac:dyDescent="0.25">
      <c r="A131" s="21" t="str">
        <f t="shared" si="1"/>
        <v>2015</v>
      </c>
      <c r="B131" s="16" t="s">
        <v>205</v>
      </c>
      <c r="C131" s="42">
        <v>0.83399999999999996</v>
      </c>
      <c r="D131" s="42">
        <v>0.77300000000000002</v>
      </c>
    </row>
    <row r="132" spans="1:4" x14ac:dyDescent="0.25">
      <c r="A132" s="21" t="str">
        <f t="shared" si="1"/>
        <v>2015</v>
      </c>
      <c r="B132" s="16" t="s">
        <v>206</v>
      </c>
      <c r="C132" s="42">
        <v>0.83299999999999996</v>
      </c>
      <c r="D132" s="42">
        <v>0.77200000000000002</v>
      </c>
    </row>
    <row r="133" spans="1:4" x14ac:dyDescent="0.25">
      <c r="A133" s="21" t="str">
        <f t="shared" si="1"/>
        <v>2015</v>
      </c>
      <c r="B133" s="16" t="s">
        <v>207</v>
      </c>
      <c r="C133" s="42">
        <v>0.83199999999999996</v>
      </c>
      <c r="D133" s="42">
        <v>0.76700000000000002</v>
      </c>
    </row>
    <row r="134" spans="1:4" x14ac:dyDescent="0.25">
      <c r="A134" s="21" t="str">
        <f t="shared" ref="A134:A184" si="2">LEFT(B134,4)</f>
        <v>2015</v>
      </c>
      <c r="B134" s="16" t="s">
        <v>208</v>
      </c>
      <c r="C134" s="42">
        <v>0.83099999999999996</v>
      </c>
      <c r="D134" s="42">
        <v>0.77300000000000002</v>
      </c>
    </row>
    <row r="135" spans="1:4" x14ac:dyDescent="0.25">
      <c r="A135" s="21" t="str">
        <f t="shared" si="2"/>
        <v>2015</v>
      </c>
      <c r="B135" s="16" t="s">
        <v>209</v>
      </c>
      <c r="C135" s="42">
        <v>0.82899999999999996</v>
      </c>
      <c r="D135" s="42">
        <v>0.76500000000000001</v>
      </c>
    </row>
    <row r="136" spans="1:4" x14ac:dyDescent="0.25">
      <c r="A136" s="21" t="str">
        <f t="shared" si="2"/>
        <v>2015</v>
      </c>
      <c r="B136" s="16" t="s">
        <v>210</v>
      </c>
      <c r="C136" s="42">
        <v>0.83099999999999996</v>
      </c>
      <c r="D136" s="42">
        <v>0.77100000000000002</v>
      </c>
    </row>
    <row r="137" spans="1:4" x14ac:dyDescent="0.25">
      <c r="A137" s="21" t="str">
        <f t="shared" si="2"/>
        <v>2016</v>
      </c>
      <c r="B137" s="16" t="s">
        <v>211</v>
      </c>
      <c r="C137" s="42">
        <v>0.82899999999999996</v>
      </c>
      <c r="D137" s="42">
        <v>0.77100000000000002</v>
      </c>
    </row>
    <row r="138" spans="1:4" x14ac:dyDescent="0.25">
      <c r="A138" s="21" t="str">
        <f t="shared" si="2"/>
        <v>2016</v>
      </c>
      <c r="B138" s="16" t="s">
        <v>212</v>
      </c>
      <c r="C138" s="42">
        <v>0.82699999999999996</v>
      </c>
      <c r="D138" s="42">
        <v>0.76100000000000001</v>
      </c>
    </row>
    <row r="139" spans="1:4" x14ac:dyDescent="0.25">
      <c r="A139" s="21" t="str">
        <f t="shared" si="2"/>
        <v>2016</v>
      </c>
      <c r="B139" s="16" t="s">
        <v>213</v>
      </c>
      <c r="C139" s="42">
        <v>0.82899999999999996</v>
      </c>
      <c r="D139" s="42">
        <v>0.77200000000000002</v>
      </c>
    </row>
    <row r="140" spans="1:4" x14ac:dyDescent="0.25">
      <c r="A140" s="21" t="str">
        <f t="shared" si="2"/>
        <v>2016</v>
      </c>
      <c r="B140" s="16" t="s">
        <v>214</v>
      </c>
      <c r="C140" s="42">
        <v>0.83099999999999996</v>
      </c>
      <c r="D140" s="42">
        <v>0.77</v>
      </c>
    </row>
    <row r="141" spans="1:4" x14ac:dyDescent="0.25">
      <c r="A141" s="21" t="str">
        <f t="shared" si="2"/>
        <v>2016</v>
      </c>
      <c r="B141" s="16" t="s">
        <v>215</v>
      </c>
      <c r="C141" s="42">
        <v>0.83199999999999996</v>
      </c>
      <c r="D141" s="42">
        <v>0.77600000000000002</v>
      </c>
    </row>
    <row r="142" spans="1:4" x14ac:dyDescent="0.25">
      <c r="A142" s="21" t="str">
        <f t="shared" si="2"/>
        <v>2016</v>
      </c>
      <c r="B142" s="16" t="s">
        <v>216</v>
      </c>
      <c r="C142" s="42">
        <v>0.83199999999999996</v>
      </c>
      <c r="D142" s="42">
        <v>0.77</v>
      </c>
    </row>
    <row r="143" spans="1:4" x14ac:dyDescent="0.25">
      <c r="A143" s="21" t="str">
        <f t="shared" si="2"/>
        <v>2016</v>
      </c>
      <c r="B143" s="16" t="s">
        <v>217</v>
      </c>
      <c r="C143" s="42">
        <v>0.88900000000000001</v>
      </c>
      <c r="D143" s="42">
        <v>0.77300000000000002</v>
      </c>
    </row>
    <row r="144" spans="1:4" x14ac:dyDescent="0.25">
      <c r="A144" s="21" t="str">
        <f t="shared" si="2"/>
        <v>2016</v>
      </c>
      <c r="B144" s="16" t="s">
        <v>218</v>
      </c>
      <c r="C144" s="42">
        <v>0.88900000000000001</v>
      </c>
      <c r="D144" s="42">
        <v>0.77400000000000002</v>
      </c>
    </row>
    <row r="145" spans="1:4" x14ac:dyDescent="0.25">
      <c r="A145" s="21" t="str">
        <f t="shared" si="2"/>
        <v>2016</v>
      </c>
      <c r="B145" s="16" t="s">
        <v>219</v>
      </c>
      <c r="C145" s="42">
        <v>0.88700000000000001</v>
      </c>
      <c r="D145" s="42">
        <v>0.76800000000000002</v>
      </c>
    </row>
    <row r="146" spans="1:4" x14ac:dyDescent="0.25">
      <c r="A146" s="21" t="str">
        <f t="shared" si="2"/>
        <v>2016</v>
      </c>
      <c r="B146" s="16" t="s">
        <v>220</v>
      </c>
      <c r="C146" s="42">
        <v>0.92400000000000004</v>
      </c>
      <c r="D146" s="42">
        <v>0.77500000000000002</v>
      </c>
    </row>
    <row r="147" spans="1:4" x14ac:dyDescent="0.25">
      <c r="A147" s="21" t="str">
        <f t="shared" si="2"/>
        <v>2016</v>
      </c>
      <c r="B147" s="16" t="s">
        <v>221</v>
      </c>
      <c r="C147" s="42">
        <v>0.92300000000000004</v>
      </c>
      <c r="D147" s="42">
        <v>0.76900000000000002</v>
      </c>
    </row>
    <row r="148" spans="1:4" x14ac:dyDescent="0.25">
      <c r="A148" s="21" t="str">
        <f t="shared" si="2"/>
        <v>2016</v>
      </c>
      <c r="B148" s="16" t="s">
        <v>222</v>
      </c>
      <c r="C148" s="42">
        <v>0.92200000000000004</v>
      </c>
      <c r="D148" s="42">
        <v>0.77</v>
      </c>
    </row>
    <row r="149" spans="1:4" x14ac:dyDescent="0.25">
      <c r="A149" s="21" t="str">
        <f t="shared" si="2"/>
        <v>2017</v>
      </c>
      <c r="B149" s="16" t="s">
        <v>223</v>
      </c>
      <c r="C149" s="42">
        <v>0.92100000000000004</v>
      </c>
      <c r="D149" s="42">
        <v>0.752</v>
      </c>
    </row>
    <row r="150" spans="1:4" x14ac:dyDescent="0.25">
      <c r="A150" s="21" t="str">
        <f t="shared" si="2"/>
        <v>2017</v>
      </c>
      <c r="B150" s="16" t="s">
        <v>224</v>
      </c>
      <c r="C150" s="42">
        <v>0.91800000000000004</v>
      </c>
      <c r="D150" s="42">
        <v>0.73799999999999999</v>
      </c>
    </row>
    <row r="151" spans="1:4" x14ac:dyDescent="0.25">
      <c r="A151" s="21" t="str">
        <f t="shared" si="2"/>
        <v>2017</v>
      </c>
      <c r="B151" s="16" t="s">
        <v>225</v>
      </c>
      <c r="C151" s="42">
        <v>0.92100000000000004</v>
      </c>
      <c r="D151" s="42">
        <v>0.752</v>
      </c>
    </row>
    <row r="152" spans="1:4" x14ac:dyDescent="0.25">
      <c r="A152" s="21" t="str">
        <f t="shared" si="2"/>
        <v>2017</v>
      </c>
      <c r="B152" s="16" t="s">
        <v>226</v>
      </c>
      <c r="C152" s="42">
        <v>0.91800000000000004</v>
      </c>
      <c r="D152" s="42">
        <v>0.746</v>
      </c>
    </row>
    <row r="153" spans="1:4" x14ac:dyDescent="0.25">
      <c r="A153" s="21" t="str">
        <f t="shared" si="2"/>
        <v>2017</v>
      </c>
      <c r="B153" s="16" t="s">
        <v>227</v>
      </c>
      <c r="C153" s="42">
        <v>0.91900000000000004</v>
      </c>
      <c r="D153" s="42">
        <v>0.754</v>
      </c>
    </row>
    <row r="154" spans="1:4" x14ac:dyDescent="0.25">
      <c r="A154" s="21" t="str">
        <f t="shared" si="2"/>
        <v>2017</v>
      </c>
      <c r="B154" s="16" t="s">
        <v>228</v>
      </c>
      <c r="C154" s="42">
        <v>0.91800000000000004</v>
      </c>
      <c r="D154" s="42">
        <v>0.74299999999999999</v>
      </c>
    </row>
    <row r="155" spans="1:4" x14ac:dyDescent="0.25">
      <c r="A155" s="21" t="str">
        <f t="shared" si="2"/>
        <v>2017</v>
      </c>
      <c r="B155" s="16" t="s">
        <v>229</v>
      </c>
      <c r="C155" s="42">
        <v>0.92100000000000004</v>
      </c>
      <c r="D155" s="42">
        <v>0.74299999999999999</v>
      </c>
    </row>
    <row r="156" spans="1:4" x14ac:dyDescent="0.25">
      <c r="A156" s="21" t="str">
        <f t="shared" si="2"/>
        <v>2017</v>
      </c>
      <c r="B156" s="16" t="s">
        <v>230</v>
      </c>
      <c r="C156" s="42">
        <v>0.92100000000000004</v>
      </c>
      <c r="D156" s="42">
        <v>0.74</v>
      </c>
    </row>
    <row r="157" spans="1:4" x14ac:dyDescent="0.25">
      <c r="A157" s="21" t="str">
        <f t="shared" si="2"/>
        <v>2017</v>
      </c>
      <c r="B157" s="16" t="s">
        <v>231</v>
      </c>
      <c r="C157" s="42">
        <v>0.92</v>
      </c>
      <c r="D157" s="42">
        <v>0.73</v>
      </c>
    </row>
    <row r="158" spans="1:4" x14ac:dyDescent="0.25">
      <c r="A158" s="21" t="str">
        <f t="shared" si="2"/>
        <v>2017</v>
      </c>
      <c r="B158" s="16" t="s">
        <v>232</v>
      </c>
      <c r="C158" s="42">
        <v>0.92</v>
      </c>
      <c r="D158" s="42">
        <v>0.73599999999999999</v>
      </c>
    </row>
    <row r="159" spans="1:4" x14ac:dyDescent="0.25">
      <c r="A159" s="21" t="str">
        <f t="shared" si="2"/>
        <v>2017</v>
      </c>
      <c r="B159" s="16" t="s">
        <v>233</v>
      </c>
      <c r="C159" s="42">
        <v>0.91900000000000004</v>
      </c>
      <c r="D159" s="42">
        <v>0.73199999999999998</v>
      </c>
    </row>
    <row r="160" spans="1:4" x14ac:dyDescent="0.25">
      <c r="A160" s="21" t="str">
        <f t="shared" si="2"/>
        <v>2017</v>
      </c>
      <c r="B160" s="16" t="s">
        <v>234</v>
      </c>
      <c r="C160" s="42">
        <v>0.92</v>
      </c>
      <c r="D160" s="42">
        <v>0.73499999999999999</v>
      </c>
    </row>
    <row r="161" spans="1:4" x14ac:dyDescent="0.25">
      <c r="A161" s="21" t="str">
        <f t="shared" si="2"/>
        <v>2018</v>
      </c>
      <c r="B161" s="17" t="s">
        <v>235</v>
      </c>
      <c r="C161" s="42">
        <v>0.91700000000000004</v>
      </c>
      <c r="D161" s="42">
        <v>0.73199999999999998</v>
      </c>
    </row>
    <row r="162" spans="1:4" x14ac:dyDescent="0.25">
      <c r="A162" s="21" t="str">
        <f t="shared" si="2"/>
        <v>2018</v>
      </c>
      <c r="B162" s="17" t="s">
        <v>236</v>
      </c>
      <c r="C162" s="42">
        <v>0.91300000000000003</v>
      </c>
      <c r="D162" s="42">
        <v>0.71599999999999997</v>
      </c>
    </row>
    <row r="163" spans="1:4" x14ac:dyDescent="0.25">
      <c r="A163" s="21" t="str">
        <f t="shared" si="2"/>
        <v>2018</v>
      </c>
      <c r="B163" s="17" t="s">
        <v>237</v>
      </c>
      <c r="C163" s="42">
        <v>0.91600000000000004</v>
      </c>
      <c r="D163" s="42">
        <v>0.73099999999999998</v>
      </c>
    </row>
    <row r="164" spans="1:4" x14ac:dyDescent="0.25">
      <c r="A164" s="21" t="str">
        <f t="shared" si="2"/>
        <v>2018</v>
      </c>
      <c r="B164" s="17" t="s">
        <v>238</v>
      </c>
      <c r="C164" s="42">
        <v>0.91300000000000003</v>
      </c>
      <c r="D164" s="42">
        <v>0.72199999999999998</v>
      </c>
    </row>
    <row r="165" spans="1:4" x14ac:dyDescent="0.25">
      <c r="A165" s="21" t="str">
        <f t="shared" si="2"/>
        <v>2018</v>
      </c>
      <c r="B165" s="17" t="s">
        <v>449</v>
      </c>
      <c r="C165" s="42">
        <v>0.91300000000000003</v>
      </c>
      <c r="D165" s="42">
        <v>0.72599999999999998</v>
      </c>
    </row>
    <row r="166" spans="1:4" x14ac:dyDescent="0.25">
      <c r="A166" s="21" t="str">
        <f t="shared" si="2"/>
        <v>2018</v>
      </c>
      <c r="B166" s="17" t="s">
        <v>450</v>
      </c>
      <c r="C166" s="42">
        <v>0.91600000000000004</v>
      </c>
      <c r="D166" s="42">
        <v>0.72299999999999998</v>
      </c>
    </row>
    <row r="167" spans="1:4" x14ac:dyDescent="0.25">
      <c r="A167" s="21" t="str">
        <f t="shared" si="2"/>
        <v>2018</v>
      </c>
      <c r="B167" s="17" t="s">
        <v>451</v>
      </c>
      <c r="C167" s="42">
        <v>0.91400000000000003</v>
      </c>
      <c r="D167" s="42">
        <v>0.72199999999999998</v>
      </c>
    </row>
    <row r="168" spans="1:4" x14ac:dyDescent="0.25">
      <c r="A168" s="21" t="str">
        <f t="shared" si="2"/>
        <v>2018</v>
      </c>
      <c r="B168" s="17" t="s">
        <v>452</v>
      </c>
      <c r="C168" s="42">
        <v>0.91300000000000003</v>
      </c>
      <c r="D168" s="42">
        <v>0.72099999999999997</v>
      </c>
    </row>
    <row r="169" spans="1:4" x14ac:dyDescent="0.25">
      <c r="A169" s="21" t="str">
        <f t="shared" si="2"/>
        <v>2018</v>
      </c>
      <c r="B169" s="17" t="s">
        <v>453</v>
      </c>
      <c r="C169" s="42">
        <v>0.91200000000000003</v>
      </c>
      <c r="D169" s="42">
        <v>0.71699999999999997</v>
      </c>
    </row>
    <row r="170" spans="1:4" x14ac:dyDescent="0.25">
      <c r="A170" s="21" t="str">
        <f t="shared" si="2"/>
        <v>2018</v>
      </c>
      <c r="B170" s="17" t="s">
        <v>454</v>
      </c>
      <c r="C170" s="42">
        <v>0.91</v>
      </c>
      <c r="D170" s="42">
        <v>0.71699999999999997</v>
      </c>
    </row>
    <row r="171" spans="1:4" x14ac:dyDescent="0.25">
      <c r="A171" s="21" t="str">
        <f t="shared" si="2"/>
        <v>2018</v>
      </c>
      <c r="B171" s="17" t="s">
        <v>455</v>
      </c>
      <c r="C171" s="42">
        <v>0.90800000000000003</v>
      </c>
      <c r="D171" s="42">
        <v>0.71299999999999997</v>
      </c>
    </row>
    <row r="172" spans="1:4" x14ac:dyDescent="0.25">
      <c r="A172" s="21" t="str">
        <f t="shared" si="2"/>
        <v>2018</v>
      </c>
      <c r="B172" s="17" t="s">
        <v>456</v>
      </c>
      <c r="C172" s="42">
        <v>0.90800000000000003</v>
      </c>
      <c r="D172" s="42">
        <v>0.71799999999999997</v>
      </c>
    </row>
    <row r="173" spans="1:4" x14ac:dyDescent="0.25">
      <c r="A173" s="21" t="str">
        <f t="shared" si="2"/>
        <v>2019</v>
      </c>
      <c r="B173" s="17" t="s">
        <v>1028</v>
      </c>
      <c r="C173" s="17">
        <v>0.90300000000000002</v>
      </c>
      <c r="D173" s="17">
        <v>0.71699999999999997</v>
      </c>
    </row>
    <row r="174" spans="1:4" x14ac:dyDescent="0.25">
      <c r="A174" s="21" t="str">
        <f t="shared" si="2"/>
        <v>2019</v>
      </c>
      <c r="B174" s="17" t="s">
        <v>1029</v>
      </c>
      <c r="C174" s="17">
        <v>0.9</v>
      </c>
      <c r="D174" s="17">
        <v>0.70099999999999996</v>
      </c>
    </row>
    <row r="175" spans="1:4" x14ac:dyDescent="0.25">
      <c r="A175" s="21" t="str">
        <f t="shared" si="2"/>
        <v>2019</v>
      </c>
      <c r="B175" s="17" t="s">
        <v>1030</v>
      </c>
      <c r="C175" s="17">
        <v>0.90100000000000002</v>
      </c>
      <c r="D175" s="17">
        <v>0.71599999999999997</v>
      </c>
    </row>
    <row r="176" spans="1:4" x14ac:dyDescent="0.25">
      <c r="A176" s="21" t="str">
        <f t="shared" si="2"/>
        <v>2019</v>
      </c>
      <c r="B176" s="17" t="s">
        <v>1031</v>
      </c>
      <c r="C176" s="17">
        <v>0.89600000000000002</v>
      </c>
      <c r="D176" s="17">
        <v>0.70899999999999996</v>
      </c>
    </row>
    <row r="177" spans="1:2" x14ac:dyDescent="0.25">
      <c r="A177" s="21" t="str">
        <f t="shared" si="2"/>
        <v>2019</v>
      </c>
      <c r="B177" s="17" t="s">
        <v>1032</v>
      </c>
    </row>
    <row r="178" spans="1:2" x14ac:dyDescent="0.25">
      <c r="A178" s="21" t="str">
        <f t="shared" si="2"/>
        <v>2019</v>
      </c>
      <c r="B178" s="17" t="s">
        <v>1033</v>
      </c>
    </row>
    <row r="179" spans="1:2" x14ac:dyDescent="0.25">
      <c r="A179" s="21" t="str">
        <f t="shared" si="2"/>
        <v>2019</v>
      </c>
      <c r="B179" s="17" t="s">
        <v>1034</v>
      </c>
    </row>
    <row r="180" spans="1:2" x14ac:dyDescent="0.25">
      <c r="A180" s="21" t="str">
        <f t="shared" si="2"/>
        <v>2019</v>
      </c>
      <c r="B180" s="17" t="s">
        <v>1035</v>
      </c>
    </row>
    <row r="181" spans="1:2" x14ac:dyDescent="0.25">
      <c r="A181" s="21" t="str">
        <f t="shared" si="2"/>
        <v>2019</v>
      </c>
      <c r="B181" s="17" t="s">
        <v>1036</v>
      </c>
    </row>
    <row r="182" spans="1:2" x14ac:dyDescent="0.25">
      <c r="A182" s="21" t="str">
        <f t="shared" si="2"/>
        <v>2019</v>
      </c>
      <c r="B182" s="17" t="s">
        <v>1037</v>
      </c>
    </row>
    <row r="183" spans="1:2" x14ac:dyDescent="0.25">
      <c r="A183" s="21" t="str">
        <f t="shared" si="2"/>
        <v>2019</v>
      </c>
      <c r="B183" s="17" t="s">
        <v>1038</v>
      </c>
    </row>
    <row r="184" spans="1:2" x14ac:dyDescent="0.25">
      <c r="A184" s="21" t="str">
        <f t="shared" si="2"/>
        <v>2019</v>
      </c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F6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22.5546875" style="17" customWidth="1"/>
    <col min="3" max="3" width="21.5546875" style="17" customWidth="1"/>
    <col min="4" max="4" width="24.109375" style="17" customWidth="1"/>
    <col min="5" max="5" width="22" style="17" customWidth="1"/>
    <col min="6" max="6" width="19.6640625" style="17" bestFit="1" customWidth="1"/>
    <col min="7" max="37" width="9.109375" style="17" customWidth="1"/>
    <col min="38" max="16384" width="9.109375" style="17"/>
  </cols>
  <sheetData>
    <row r="1" spans="1:6" s="18" customFormat="1" ht="36.75" customHeight="1" x14ac:dyDescent="0.3">
      <c r="A1" s="18" t="s">
        <v>841</v>
      </c>
      <c r="B1" s="18" t="s">
        <v>856</v>
      </c>
    </row>
    <row r="2" spans="1:6" s="12" customFormat="1" ht="25.5" customHeight="1" x14ac:dyDescent="0.25">
      <c r="A2" s="65" t="s">
        <v>2</v>
      </c>
      <c r="C2" s="13" t="s">
        <v>852</v>
      </c>
      <c r="D2" s="13" t="s">
        <v>853</v>
      </c>
      <c r="E2" s="13" t="s">
        <v>854</v>
      </c>
      <c r="F2" s="13" t="s">
        <v>855</v>
      </c>
    </row>
    <row r="4" spans="1:6" hidden="1" x14ac:dyDescent="0.25">
      <c r="B4" s="92"/>
      <c r="C4" s="91" t="s">
        <v>1053</v>
      </c>
      <c r="D4" s="91" t="s">
        <v>1054</v>
      </c>
      <c r="E4" s="91" t="s">
        <v>1055</v>
      </c>
      <c r="F4" s="93" t="s">
        <v>1056</v>
      </c>
    </row>
    <row r="5" spans="1:6" x14ac:dyDescent="0.25">
      <c r="A5" s="26" t="str">
        <f t="shared" ref="A5:A57" si="0">+LEFT(B5,4)</f>
        <v>2005</v>
      </c>
      <c r="B5" s="97" t="s">
        <v>16</v>
      </c>
      <c r="C5" s="56" t="e">
        <f>NA()</f>
        <v>#N/A</v>
      </c>
      <c r="D5" s="56" t="e">
        <f>NA()</f>
        <v>#N/A</v>
      </c>
      <c r="E5" s="56" t="e">
        <f>NA()</f>
        <v>#N/A</v>
      </c>
      <c r="F5" s="99" t="e">
        <f>NA()</f>
        <v>#N/A</v>
      </c>
    </row>
    <row r="6" spans="1:6" x14ac:dyDescent="0.25">
      <c r="A6" s="26" t="str">
        <f t="shared" si="0"/>
        <v>2005</v>
      </c>
      <c r="B6" s="97" t="s">
        <v>17</v>
      </c>
      <c r="C6" s="56">
        <v>19.99973220310391</v>
      </c>
      <c r="D6" s="56">
        <v>22.409651231443995</v>
      </c>
      <c r="E6" s="56">
        <v>22.281635880566803</v>
      </c>
      <c r="F6" s="99">
        <v>73.171347840755743</v>
      </c>
    </row>
    <row r="7" spans="1:6" x14ac:dyDescent="0.25">
      <c r="A7" s="26" t="str">
        <f t="shared" si="0"/>
        <v>2005</v>
      </c>
      <c r="B7" s="97" t="s">
        <v>18</v>
      </c>
      <c r="C7" s="56">
        <v>19.959488655321987</v>
      </c>
      <c r="D7" s="56">
        <v>23.015400817484153</v>
      </c>
      <c r="E7" s="56">
        <v>22.553987320653988</v>
      </c>
      <c r="F7" s="99">
        <v>75.262429095762428</v>
      </c>
    </row>
    <row r="8" spans="1:6" x14ac:dyDescent="0.25">
      <c r="A8" s="26" t="str">
        <f t="shared" si="0"/>
        <v>2005</v>
      </c>
      <c r="B8" s="97" t="s">
        <v>19</v>
      </c>
      <c r="C8" s="56">
        <v>21.188105854182151</v>
      </c>
      <c r="D8" s="56">
        <v>23.9059346874742</v>
      </c>
      <c r="E8" s="56">
        <v>22.784838163652875</v>
      </c>
      <c r="F8" s="99">
        <v>76.234497564197852</v>
      </c>
    </row>
    <row r="9" spans="1:6" x14ac:dyDescent="0.25">
      <c r="A9" s="26" t="str">
        <f t="shared" si="0"/>
        <v>2006</v>
      </c>
      <c r="B9" s="97" t="s">
        <v>20</v>
      </c>
      <c r="C9" s="56">
        <v>22.233675078864351</v>
      </c>
      <c r="D9" s="56">
        <v>24.371746339885142</v>
      </c>
      <c r="E9" s="56">
        <v>22.191124727008006</v>
      </c>
      <c r="F9" s="99">
        <v>77.235359540564602</v>
      </c>
    </row>
    <row r="10" spans="1:6" x14ac:dyDescent="0.25">
      <c r="A10" s="26" t="str">
        <f t="shared" si="0"/>
        <v>2006</v>
      </c>
      <c r="B10" s="97" t="s">
        <v>21</v>
      </c>
      <c r="C10" s="56">
        <v>23.18147254901961</v>
      </c>
      <c r="D10" s="56">
        <v>24.90491568627451</v>
      </c>
      <c r="E10" s="56">
        <v>22.116172549019609</v>
      </c>
      <c r="F10" s="99">
        <v>77.055176470588236</v>
      </c>
    </row>
    <row r="11" spans="1:6" x14ac:dyDescent="0.25">
      <c r="A11" s="26" t="str">
        <f t="shared" si="0"/>
        <v>2006</v>
      </c>
      <c r="B11" s="97" t="s">
        <v>22</v>
      </c>
      <c r="C11" s="56">
        <v>23.949534637134779</v>
      </c>
      <c r="D11" s="56">
        <v>26.146799403078859</v>
      </c>
      <c r="E11" s="56">
        <v>22.780772855796418</v>
      </c>
      <c r="F11" s="99">
        <v>79.031142004398376</v>
      </c>
    </row>
    <row r="12" spans="1:6" x14ac:dyDescent="0.25">
      <c r="A12" s="26" t="str">
        <f t="shared" si="0"/>
        <v>2006</v>
      </c>
      <c r="B12" s="97" t="s">
        <v>23</v>
      </c>
      <c r="C12" s="56">
        <v>25.418690589353609</v>
      </c>
      <c r="D12" s="56">
        <v>27.728727027883394</v>
      </c>
      <c r="E12" s="56">
        <v>23.478996356147018</v>
      </c>
      <c r="F12" s="99">
        <v>81.376009980988599</v>
      </c>
    </row>
    <row r="13" spans="1:6" x14ac:dyDescent="0.25">
      <c r="A13" s="26" t="str">
        <f t="shared" si="0"/>
        <v>2007</v>
      </c>
      <c r="B13" s="97" t="s">
        <v>24</v>
      </c>
      <c r="C13" s="56">
        <v>26.442196229050275</v>
      </c>
      <c r="D13" s="56">
        <v>28.243557960893856</v>
      </c>
      <c r="E13" s="56">
        <v>23.315778243327127</v>
      </c>
      <c r="F13" s="99">
        <v>81.400508224705149</v>
      </c>
    </row>
    <row r="14" spans="1:6" x14ac:dyDescent="0.25">
      <c r="A14" s="26" t="str">
        <f t="shared" si="0"/>
        <v>2007</v>
      </c>
      <c r="B14" s="97" t="s">
        <v>25</v>
      </c>
      <c r="C14" s="56">
        <v>27.94578091022057</v>
      </c>
      <c r="D14" s="56">
        <v>29.403945324634979</v>
      </c>
      <c r="E14" s="56">
        <v>24.041460857409135</v>
      </c>
      <c r="F14" s="99">
        <v>83.250485399192286</v>
      </c>
    </row>
    <row r="15" spans="1:6" x14ac:dyDescent="0.25">
      <c r="A15" s="26" t="str">
        <f t="shared" si="0"/>
        <v>2007</v>
      </c>
      <c r="B15" s="97" t="s">
        <v>26</v>
      </c>
      <c r="C15" s="56">
        <v>28.171023163061822</v>
      </c>
      <c r="D15" s="56">
        <v>30.195244669427822</v>
      </c>
      <c r="E15" s="56">
        <v>24.515989799048931</v>
      </c>
      <c r="F15" s="99">
        <v>84.148431507899986</v>
      </c>
    </row>
    <row r="16" spans="1:6" x14ac:dyDescent="0.25">
      <c r="A16" s="26" t="str">
        <f t="shared" si="0"/>
        <v>2007</v>
      </c>
      <c r="B16" s="97" t="s">
        <v>27</v>
      </c>
      <c r="C16" s="56">
        <v>28.898727735368958</v>
      </c>
      <c r="D16" s="56">
        <v>30.801552911240833</v>
      </c>
      <c r="E16" s="56">
        <v>24.912357805717704</v>
      </c>
      <c r="F16" s="99">
        <v>83.62456967519833</v>
      </c>
    </row>
    <row r="17" spans="1:6" x14ac:dyDescent="0.25">
      <c r="A17" s="26" t="str">
        <f t="shared" si="0"/>
        <v>2008</v>
      </c>
      <c r="B17" s="97" t="s">
        <v>28</v>
      </c>
      <c r="C17" s="56">
        <v>29.793852155905626</v>
      </c>
      <c r="D17" s="56">
        <v>31.227688410620512</v>
      </c>
      <c r="E17" s="56">
        <v>25.39455661563494</v>
      </c>
      <c r="F17" s="99">
        <v>84.185008505288067</v>
      </c>
    </row>
    <row r="18" spans="1:6" x14ac:dyDescent="0.25">
      <c r="A18" s="26" t="str">
        <f t="shared" si="0"/>
        <v>2008</v>
      </c>
      <c r="B18" s="97" t="s">
        <v>29</v>
      </c>
      <c r="C18" s="56">
        <v>30.791133333333338</v>
      </c>
      <c r="D18" s="56">
        <v>32.075377777777781</v>
      </c>
      <c r="E18" s="56">
        <v>26.435979629629632</v>
      </c>
      <c r="F18" s="99">
        <v>85.645129629629622</v>
      </c>
    </row>
    <row r="19" spans="1:6" x14ac:dyDescent="0.25">
      <c r="A19" s="26" t="str">
        <f t="shared" si="0"/>
        <v>2008</v>
      </c>
      <c r="B19" s="97" t="s">
        <v>30</v>
      </c>
      <c r="C19" s="56">
        <v>30.21968516893374</v>
      </c>
      <c r="D19" s="56">
        <v>32.469491370484128</v>
      </c>
      <c r="E19" s="56">
        <v>26.976195699868367</v>
      </c>
      <c r="F19" s="99">
        <v>85.898749451513822</v>
      </c>
    </row>
    <row r="20" spans="1:6" x14ac:dyDescent="0.25">
      <c r="A20" s="26" t="str">
        <f t="shared" si="0"/>
        <v>2008</v>
      </c>
      <c r="B20" s="97" t="s">
        <v>31</v>
      </c>
      <c r="C20" s="56">
        <v>32.289127340823967</v>
      </c>
      <c r="D20" s="56">
        <v>33.626157303370782</v>
      </c>
      <c r="E20" s="56">
        <v>28.586837078651683</v>
      </c>
      <c r="F20" s="99">
        <v>88.588220973782768</v>
      </c>
    </row>
    <row r="21" spans="1:6" x14ac:dyDescent="0.25">
      <c r="A21" s="26" t="str">
        <f t="shared" si="0"/>
        <v>2009</v>
      </c>
      <c r="B21" s="97" t="s">
        <v>32</v>
      </c>
      <c r="C21" s="56">
        <v>32.068239138792769</v>
      </c>
      <c r="D21" s="56">
        <v>34.04028835063437</v>
      </c>
      <c r="E21" s="56">
        <v>30.145376778162241</v>
      </c>
      <c r="F21" s="99">
        <v>92.01720492118416</v>
      </c>
    </row>
    <row r="22" spans="1:6" x14ac:dyDescent="0.25">
      <c r="A22" s="26" t="str">
        <f t="shared" si="0"/>
        <v>2009</v>
      </c>
      <c r="B22" s="97" t="s">
        <v>33</v>
      </c>
      <c r="C22" s="56">
        <v>31.529078181532171</v>
      </c>
      <c r="D22" s="56">
        <v>34.275676419694825</v>
      </c>
      <c r="E22" s="56">
        <v>31.561390986314297</v>
      </c>
      <c r="F22" s="99">
        <v>95.413225578102882</v>
      </c>
    </row>
    <row r="23" spans="1:6" x14ac:dyDescent="0.25">
      <c r="A23" s="26" t="str">
        <f t="shared" si="0"/>
        <v>2009</v>
      </c>
      <c r="B23" s="97" t="s">
        <v>34</v>
      </c>
      <c r="C23" s="56">
        <v>29.498668215253581</v>
      </c>
      <c r="D23" s="56">
        <v>33.410294231513738</v>
      </c>
      <c r="E23" s="56">
        <v>31.747849399922572</v>
      </c>
      <c r="F23" s="99">
        <v>94.983720480061947</v>
      </c>
    </row>
    <row r="24" spans="1:6" x14ac:dyDescent="0.25">
      <c r="A24" s="26" t="str">
        <f t="shared" si="0"/>
        <v>2009</v>
      </c>
      <c r="B24" s="97" t="s">
        <v>35</v>
      </c>
      <c r="C24" s="56">
        <v>28.94154770128176</v>
      </c>
      <c r="D24" s="56">
        <v>33.38030163481465</v>
      </c>
      <c r="E24" s="56">
        <v>31.834077826387286</v>
      </c>
      <c r="F24" s="99">
        <v>94.98152198940825</v>
      </c>
    </row>
    <row r="25" spans="1:6" x14ac:dyDescent="0.25">
      <c r="A25" s="26" t="str">
        <f t="shared" si="0"/>
        <v>2010</v>
      </c>
      <c r="B25" s="97" t="s">
        <v>36</v>
      </c>
      <c r="C25" s="56">
        <v>28.485730901996092</v>
      </c>
      <c r="D25" s="56">
        <v>32.639194056731206</v>
      </c>
      <c r="E25" s="56">
        <v>31.342983641002547</v>
      </c>
      <c r="F25" s="99">
        <v>93.606502326279454</v>
      </c>
    </row>
    <row r="26" spans="1:6" x14ac:dyDescent="0.25">
      <c r="A26" s="26" t="str">
        <f t="shared" si="0"/>
        <v>2010</v>
      </c>
      <c r="B26" s="97" t="s">
        <v>37</v>
      </c>
      <c r="C26" s="56">
        <v>27.984461612568552</v>
      </c>
      <c r="D26" s="56">
        <v>32.331519564250776</v>
      </c>
      <c r="E26" s="56">
        <v>31.521867126130136</v>
      </c>
      <c r="F26" s="99">
        <v>92.710352749370088</v>
      </c>
    </row>
    <row r="27" spans="1:6" x14ac:dyDescent="0.25">
      <c r="A27" s="26" t="str">
        <f t="shared" si="0"/>
        <v>2010</v>
      </c>
      <c r="B27" s="97" t="s">
        <v>38</v>
      </c>
      <c r="C27" s="56">
        <v>26.524304037312348</v>
      </c>
      <c r="D27" s="56">
        <v>32.055658796093866</v>
      </c>
      <c r="E27" s="56">
        <v>31.321099329543795</v>
      </c>
      <c r="F27" s="99">
        <v>91.885603410581552</v>
      </c>
    </row>
    <row r="28" spans="1:6" x14ac:dyDescent="0.25">
      <c r="A28" s="26" t="str">
        <f t="shared" si="0"/>
        <v>2010</v>
      </c>
      <c r="B28" s="97" t="s">
        <v>39</v>
      </c>
      <c r="C28" s="56">
        <v>25.653210010881395</v>
      </c>
      <c r="D28" s="56">
        <v>31.862236126224154</v>
      </c>
      <c r="E28" s="56">
        <v>31.596534276387377</v>
      </c>
      <c r="F28" s="99">
        <v>91.968607181719264</v>
      </c>
    </row>
    <row r="29" spans="1:6" x14ac:dyDescent="0.25">
      <c r="A29" s="26" t="str">
        <f t="shared" si="0"/>
        <v>2011</v>
      </c>
      <c r="B29" s="97" t="s">
        <v>40</v>
      </c>
      <c r="C29" s="56">
        <v>25.182027807872881</v>
      </c>
      <c r="D29" s="56">
        <v>31.565767425063207</v>
      </c>
      <c r="E29" s="56">
        <v>31.740940772842187</v>
      </c>
      <c r="F29" s="99">
        <v>91.722029613578911</v>
      </c>
    </row>
    <row r="30" spans="1:6" x14ac:dyDescent="0.25">
      <c r="A30" s="26" t="str">
        <f t="shared" si="0"/>
        <v>2011</v>
      </c>
      <c r="B30" s="97" t="s">
        <v>41</v>
      </c>
      <c r="C30" s="56">
        <v>24.253599221789884</v>
      </c>
      <c r="D30" s="56">
        <v>31.216041576596048</v>
      </c>
      <c r="E30" s="56">
        <v>31.985399553249749</v>
      </c>
      <c r="F30" s="99">
        <v>91.826830234904165</v>
      </c>
    </row>
    <row r="31" spans="1:6" x14ac:dyDescent="0.25">
      <c r="A31" s="26" t="str">
        <f t="shared" si="0"/>
        <v>2011</v>
      </c>
      <c r="B31" s="97" t="s">
        <v>42</v>
      </c>
      <c r="C31" s="56">
        <v>23.357000435824794</v>
      </c>
      <c r="D31" s="56">
        <v>31.53579755938113</v>
      </c>
      <c r="E31" s="56">
        <v>32.601095009806059</v>
      </c>
      <c r="F31" s="99">
        <v>92.857703203312269</v>
      </c>
    </row>
    <row r="32" spans="1:6" x14ac:dyDescent="0.25">
      <c r="A32" s="26" t="str">
        <f t="shared" si="0"/>
        <v>2011</v>
      </c>
      <c r="B32" s="97" t="s">
        <v>43</v>
      </c>
      <c r="C32" s="56">
        <v>22.775793992958253</v>
      </c>
      <c r="D32" s="56">
        <v>31.019116907379463</v>
      </c>
      <c r="E32" s="56">
        <v>32.71690199037149</v>
      </c>
      <c r="F32" s="99">
        <v>92.26598764101459</v>
      </c>
    </row>
    <row r="33" spans="1:6" x14ac:dyDescent="0.25">
      <c r="A33" s="26" t="str">
        <f t="shared" si="0"/>
        <v>2012</v>
      </c>
      <c r="B33" s="97" t="s">
        <v>44</v>
      </c>
      <c r="C33" s="56">
        <v>22.030342153933706</v>
      </c>
      <c r="D33" s="56">
        <v>30.350757575757576</v>
      </c>
      <c r="E33" s="56">
        <v>32.698397709489257</v>
      </c>
      <c r="F33" s="99">
        <v>91.968736662398626</v>
      </c>
    </row>
    <row r="34" spans="1:6" x14ac:dyDescent="0.25">
      <c r="A34" s="26" t="str">
        <f t="shared" si="0"/>
        <v>2012</v>
      </c>
      <c r="B34" s="97" t="s">
        <v>45</v>
      </c>
      <c r="C34" s="56">
        <v>22.180557902147129</v>
      </c>
      <c r="D34" s="56">
        <v>29.769794086589229</v>
      </c>
      <c r="E34" s="56">
        <v>32.574816965857089</v>
      </c>
      <c r="F34" s="99">
        <v>91.492995424146429</v>
      </c>
    </row>
    <row r="35" spans="1:6" x14ac:dyDescent="0.25">
      <c r="A35" s="26" t="str">
        <f t="shared" si="0"/>
        <v>2012</v>
      </c>
      <c r="B35" s="97" t="s">
        <v>46</v>
      </c>
      <c r="C35" s="56">
        <v>20.92669814620497</v>
      </c>
      <c r="D35" s="56">
        <v>29.429277719482339</v>
      </c>
      <c r="E35" s="56">
        <v>32.69701119272473</v>
      </c>
      <c r="F35" s="99">
        <v>91.421336131514522</v>
      </c>
    </row>
    <row r="36" spans="1:6" x14ac:dyDescent="0.25">
      <c r="A36" s="26" t="str">
        <f t="shared" si="0"/>
        <v>2012</v>
      </c>
      <c r="B36" s="97" t="s">
        <v>47</v>
      </c>
      <c r="C36" s="56">
        <v>20.025017492303387</v>
      </c>
      <c r="D36" s="56">
        <v>29.046566260845232</v>
      </c>
      <c r="E36" s="56">
        <v>33.062792121466558</v>
      </c>
      <c r="F36" s="99">
        <v>91.90202560873216</v>
      </c>
    </row>
    <row r="37" spans="1:6" x14ac:dyDescent="0.25">
      <c r="A37" s="26" t="str">
        <f t="shared" si="0"/>
        <v>2013</v>
      </c>
      <c r="B37" s="97" t="s">
        <v>48</v>
      </c>
      <c r="C37" s="56">
        <v>19.352885151135254</v>
      </c>
      <c r="D37" s="56">
        <v>28.556386683382083</v>
      </c>
      <c r="E37" s="56">
        <v>33.11899463713609</v>
      </c>
      <c r="F37" s="99">
        <v>91.893857083159219</v>
      </c>
    </row>
    <row r="38" spans="1:6" x14ac:dyDescent="0.25">
      <c r="A38" s="26" t="str">
        <f t="shared" si="0"/>
        <v>2013</v>
      </c>
      <c r="B38" s="97" t="s">
        <v>49</v>
      </c>
      <c r="C38" s="56">
        <v>19.346792465943842</v>
      </c>
      <c r="D38" s="56">
        <v>28.284638240200167</v>
      </c>
      <c r="E38" s="56">
        <v>33.027660202946905</v>
      </c>
      <c r="F38" s="99">
        <v>92.036923130386427</v>
      </c>
    </row>
    <row r="39" spans="1:6" x14ac:dyDescent="0.25">
      <c r="A39" s="26" t="str">
        <f t="shared" si="0"/>
        <v>2013</v>
      </c>
      <c r="B39" s="97" t="s">
        <v>50</v>
      </c>
      <c r="C39" s="56">
        <v>18.724475187555925</v>
      </c>
      <c r="D39" s="56">
        <v>27.860537545598461</v>
      </c>
      <c r="E39" s="56">
        <v>33.06342143299608</v>
      </c>
      <c r="F39" s="99">
        <v>91.315438089338556</v>
      </c>
    </row>
    <row r="40" spans="1:6" x14ac:dyDescent="0.25">
      <c r="A40" s="26" t="str">
        <f t="shared" si="0"/>
        <v>2013</v>
      </c>
      <c r="B40" s="97" t="s">
        <v>51</v>
      </c>
      <c r="C40" s="56">
        <v>18.282556787082648</v>
      </c>
      <c r="D40" s="56">
        <v>27.51390428297756</v>
      </c>
      <c r="E40" s="56">
        <v>34.064001778872466</v>
      </c>
      <c r="F40" s="99">
        <v>92.735067733990149</v>
      </c>
    </row>
    <row r="41" spans="1:6" x14ac:dyDescent="0.25">
      <c r="A41" s="26" t="str">
        <f t="shared" si="0"/>
        <v>2014</v>
      </c>
      <c r="B41" s="97" t="s">
        <v>52</v>
      </c>
      <c r="C41" s="56">
        <v>17.901487608932463</v>
      </c>
      <c r="D41" s="56">
        <v>27.217207924836607</v>
      </c>
      <c r="E41" s="56">
        <v>34.48704554738562</v>
      </c>
      <c r="F41" s="99">
        <v>92.333333333333329</v>
      </c>
    </row>
    <row r="42" spans="1:6" x14ac:dyDescent="0.25">
      <c r="A42" s="26" t="str">
        <f t="shared" si="0"/>
        <v>2014</v>
      </c>
      <c r="B42" s="97" t="s">
        <v>53</v>
      </c>
      <c r="C42" s="56">
        <v>17.582975366449514</v>
      </c>
      <c r="D42" s="56">
        <v>27.179991178067318</v>
      </c>
      <c r="E42" s="56">
        <v>35.056606270358309</v>
      </c>
      <c r="F42" s="99">
        <v>92.108747285559176</v>
      </c>
    </row>
    <row r="43" spans="1:6" x14ac:dyDescent="0.25">
      <c r="A43" s="26" t="str">
        <f t="shared" si="0"/>
        <v>2014</v>
      </c>
      <c r="B43" s="97" t="s">
        <v>54</v>
      </c>
      <c r="C43" s="56">
        <v>16.872515444533974</v>
      </c>
      <c r="D43" s="56">
        <v>26.907111200644639</v>
      </c>
      <c r="E43" s="56">
        <v>35.144960381412837</v>
      </c>
      <c r="F43" s="99">
        <v>91.445809830781627</v>
      </c>
    </row>
    <row r="44" spans="1:6" x14ac:dyDescent="0.25">
      <c r="A44" s="26" t="str">
        <f t="shared" si="0"/>
        <v>2014</v>
      </c>
      <c r="B44" s="97" t="s">
        <v>55</v>
      </c>
      <c r="C44" s="56">
        <v>16.830874181385198</v>
      </c>
      <c r="D44" s="56">
        <v>26.664561420916851</v>
      </c>
      <c r="E44" s="56">
        <v>34.894846861149695</v>
      </c>
      <c r="F44" s="99">
        <v>90.050671429516441</v>
      </c>
    </row>
    <row r="45" spans="1:6" x14ac:dyDescent="0.25">
      <c r="A45" s="26" t="str">
        <f t="shared" si="0"/>
        <v>2015</v>
      </c>
      <c r="B45" s="97" t="s">
        <v>56</v>
      </c>
      <c r="C45" s="56">
        <v>16.771348924412866</v>
      </c>
      <c r="D45" s="56">
        <v>26.15689592789948</v>
      </c>
      <c r="E45" s="56">
        <v>34.955315439773699</v>
      </c>
      <c r="F45" s="99">
        <v>89.91530162489309</v>
      </c>
    </row>
    <row r="46" spans="1:6" x14ac:dyDescent="0.25">
      <c r="A46" s="26" t="str">
        <f t="shared" si="0"/>
        <v>2015</v>
      </c>
      <c r="B46" s="97" t="s">
        <v>57</v>
      </c>
      <c r="C46" s="56">
        <v>16.999878585023296</v>
      </c>
      <c r="D46" s="56">
        <v>25.951762157905101</v>
      </c>
      <c r="E46" s="56">
        <v>34.759258712344945</v>
      </c>
      <c r="F46" s="99">
        <v>89.257727899192759</v>
      </c>
    </row>
    <row r="47" spans="1:6" x14ac:dyDescent="0.25">
      <c r="A47" s="26" t="str">
        <f t="shared" si="0"/>
        <v>2015</v>
      </c>
      <c r="B47" s="97" t="s">
        <v>58</v>
      </c>
      <c r="C47" s="56">
        <v>16.395689655172411</v>
      </c>
      <c r="D47" s="56">
        <v>25.673344435736677</v>
      </c>
      <c r="E47" s="56">
        <v>34.494158176593523</v>
      </c>
      <c r="F47" s="99">
        <v>88.695108411703245</v>
      </c>
    </row>
    <row r="48" spans="1:6" x14ac:dyDescent="0.25">
      <c r="A48" s="26" t="str">
        <f t="shared" si="0"/>
        <v>2015</v>
      </c>
      <c r="B48" s="97" t="s">
        <v>59</v>
      </c>
      <c r="C48" s="56">
        <v>16.320310259418587</v>
      </c>
      <c r="D48" s="56">
        <v>25.357622865336989</v>
      </c>
      <c r="E48" s="56">
        <v>34.630911875896224</v>
      </c>
      <c r="F48" s="99">
        <v>88.921783339851387</v>
      </c>
    </row>
    <row r="49" spans="1:6" x14ac:dyDescent="0.25">
      <c r="A49" s="26" t="str">
        <f t="shared" si="0"/>
        <v>2016</v>
      </c>
      <c r="B49" s="97" t="s">
        <v>60</v>
      </c>
      <c r="C49" s="56">
        <v>16.279293418588129</v>
      </c>
      <c r="D49" s="56">
        <v>25.008189627333206</v>
      </c>
      <c r="E49" s="56">
        <v>34.654009235936186</v>
      </c>
      <c r="F49" s="99">
        <v>88.53182522766906</v>
      </c>
    </row>
    <row r="50" spans="1:6" x14ac:dyDescent="0.25">
      <c r="A50" s="26" t="str">
        <f t="shared" si="0"/>
        <v>2016</v>
      </c>
      <c r="B50" s="97" t="s">
        <v>61</v>
      </c>
      <c r="C50" s="56">
        <v>16.272476481057716</v>
      </c>
      <c r="D50" s="56">
        <v>24.395461479786423</v>
      </c>
      <c r="E50" s="56">
        <v>34.471379989829643</v>
      </c>
      <c r="F50" s="99">
        <v>87.947066488685493</v>
      </c>
    </row>
    <row r="51" spans="1:6" x14ac:dyDescent="0.25">
      <c r="A51" s="26" t="str">
        <f t="shared" si="0"/>
        <v>2016</v>
      </c>
      <c r="B51" s="97" t="s">
        <v>62</v>
      </c>
      <c r="C51" s="56">
        <v>15.971598251615356</v>
      </c>
      <c r="D51" s="56">
        <v>24.379344039021916</v>
      </c>
      <c r="E51" s="56">
        <v>34.72995534017484</v>
      </c>
      <c r="F51" s="99">
        <v>88.499524895476995</v>
      </c>
    </row>
    <row r="52" spans="1:6" x14ac:dyDescent="0.25">
      <c r="A52" s="26" t="str">
        <f t="shared" si="0"/>
        <v>2016</v>
      </c>
      <c r="B52" s="97" t="s">
        <v>63</v>
      </c>
      <c r="C52" s="56">
        <v>16.068908153701969</v>
      </c>
      <c r="D52" s="56">
        <v>24.080178069353327</v>
      </c>
      <c r="E52" s="56">
        <v>34.3814417369572</v>
      </c>
      <c r="F52" s="99">
        <v>87.096860356138706</v>
      </c>
    </row>
    <row r="53" spans="1:6" x14ac:dyDescent="0.25">
      <c r="A53" s="26" t="str">
        <f t="shared" si="0"/>
        <v>2017</v>
      </c>
      <c r="B53" s="97" t="s">
        <v>64</v>
      </c>
      <c r="C53" s="56">
        <v>15.780654816443709</v>
      </c>
      <c r="D53" s="56">
        <v>23.235517072872764</v>
      </c>
      <c r="E53" s="56">
        <v>33.922633009590129</v>
      </c>
      <c r="F53" s="99">
        <v>85.650952904526306</v>
      </c>
    </row>
    <row r="54" spans="1:6" x14ac:dyDescent="0.25">
      <c r="A54" s="26" t="str">
        <f t="shared" si="0"/>
        <v>2017</v>
      </c>
      <c r="B54" s="97" t="s">
        <v>65</v>
      </c>
      <c r="C54" s="56">
        <v>16.394174638214373</v>
      </c>
      <c r="D54" s="56">
        <v>23.144603875398577</v>
      </c>
      <c r="E54" s="56">
        <v>34.23806873926906</v>
      </c>
      <c r="F54" s="99">
        <v>86.535672675987257</v>
      </c>
    </row>
    <row r="55" spans="1:6" x14ac:dyDescent="0.25">
      <c r="A55" s="26" t="str">
        <f t="shared" si="0"/>
        <v>2017</v>
      </c>
      <c r="B55" s="97" t="s">
        <v>66</v>
      </c>
      <c r="C55" s="56">
        <v>15.869747847478473</v>
      </c>
      <c r="D55" s="56">
        <v>22.945178351783515</v>
      </c>
      <c r="E55" s="56">
        <v>34.806060885608858</v>
      </c>
      <c r="F55" s="99">
        <v>87.863929889298902</v>
      </c>
    </row>
    <row r="56" spans="1:6" x14ac:dyDescent="0.25">
      <c r="A56" s="26" t="str">
        <f t="shared" si="0"/>
        <v>2017</v>
      </c>
      <c r="B56" s="97" t="s">
        <v>67</v>
      </c>
      <c r="C56" s="56">
        <v>15.695120092660328</v>
      </c>
      <c r="D56" s="56">
        <v>22.515307242136064</v>
      </c>
      <c r="E56" s="56">
        <v>34.904610156059498</v>
      </c>
      <c r="F56" s="99">
        <v>87.736756278956349</v>
      </c>
    </row>
    <row r="57" spans="1:6" x14ac:dyDescent="0.25">
      <c r="A57" s="26" t="str">
        <f t="shared" si="0"/>
        <v>2018</v>
      </c>
      <c r="B57" s="97" t="s">
        <v>68</v>
      </c>
      <c r="C57" s="56">
        <v>15.882309995112417</v>
      </c>
      <c r="D57" s="56">
        <v>22.455529081133918</v>
      </c>
      <c r="E57" s="56">
        <v>35.186458333333334</v>
      </c>
      <c r="F57" s="99">
        <v>87.936583577712611</v>
      </c>
    </row>
    <row r="58" spans="1:6" x14ac:dyDescent="0.25">
      <c r="A58" s="17" t="str">
        <f>+LEFT(B58,4)</f>
        <v>2018</v>
      </c>
      <c r="B58" s="97" t="s">
        <v>69</v>
      </c>
      <c r="C58" s="56">
        <v>16.383529945553537</v>
      </c>
      <c r="D58" s="56">
        <v>22.235400786448881</v>
      </c>
      <c r="E58" s="56">
        <v>35.229581064730795</v>
      </c>
      <c r="F58" s="99">
        <v>87.630459770114939</v>
      </c>
    </row>
    <row r="59" spans="1:6" x14ac:dyDescent="0.25">
      <c r="A59" s="26" t="str">
        <f t="shared" ref="A59:A64" si="1">+LEFT(B59,4)</f>
        <v>2018</v>
      </c>
      <c r="B59" s="97" t="s">
        <v>671</v>
      </c>
      <c r="C59" s="56">
        <v>15.99298041323301</v>
      </c>
      <c r="D59" s="56">
        <v>21.865706735936939</v>
      </c>
      <c r="E59" s="56">
        <v>35.130741669652458</v>
      </c>
      <c r="F59" s="99">
        <v>87.060297981607548</v>
      </c>
    </row>
    <row r="60" spans="1:6" x14ac:dyDescent="0.25">
      <c r="A60" s="26" t="str">
        <f t="shared" si="1"/>
        <v>2018</v>
      </c>
      <c r="B60" s="97" t="s">
        <v>686</v>
      </c>
      <c r="C60" s="56">
        <v>16.078405192808141</v>
      </c>
      <c r="D60" s="56">
        <v>21.472949195647033</v>
      </c>
      <c r="E60" s="56">
        <v>35.22926129642773</v>
      </c>
      <c r="F60" s="99">
        <v>86.604551100070964</v>
      </c>
    </row>
    <row r="61" spans="1:6" x14ac:dyDescent="0.25">
      <c r="A61" s="26" t="str">
        <f t="shared" si="1"/>
        <v>2019</v>
      </c>
      <c r="B61" s="97" t="s">
        <v>1024</v>
      </c>
      <c r="C61" s="56">
        <v>15.923571765816808</v>
      </c>
      <c r="D61" s="56">
        <v>21.254727337110481</v>
      </c>
      <c r="E61" s="56">
        <v>35.739925637393767</v>
      </c>
      <c r="F61" s="56">
        <v>87.172804532577914</v>
      </c>
    </row>
    <row r="62" spans="1:6" x14ac:dyDescent="0.25">
      <c r="A62" s="26" t="str">
        <f t="shared" si="1"/>
        <v>2019</v>
      </c>
      <c r="B62" s="97" t="s">
        <v>1025</v>
      </c>
      <c r="C62" s="26"/>
      <c r="D62" s="26"/>
      <c r="E62" s="26"/>
      <c r="F62" s="100"/>
    </row>
    <row r="63" spans="1:6" x14ac:dyDescent="0.25">
      <c r="A63" s="26" t="str">
        <f t="shared" si="1"/>
        <v>2019</v>
      </c>
      <c r="B63" s="97" t="s">
        <v>1026</v>
      </c>
      <c r="C63" s="26"/>
      <c r="D63" s="26"/>
      <c r="E63" s="26"/>
      <c r="F63" s="100"/>
    </row>
    <row r="64" spans="1:6" ht="13.8" thickBot="1" x14ac:dyDescent="0.3">
      <c r="A64" s="26" t="str">
        <f t="shared" si="1"/>
        <v>2019</v>
      </c>
      <c r="B64" s="98" t="s">
        <v>1027</v>
      </c>
      <c r="C64" s="96"/>
      <c r="D64" s="96"/>
      <c r="E64" s="96"/>
      <c r="F64" s="101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H196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6" customWidth="1"/>
    <col min="2" max="2" width="18.109375" style="26" customWidth="1"/>
    <col min="3" max="3" width="13.44140625" style="26" bestFit="1" customWidth="1"/>
    <col min="4" max="4" width="9.109375" style="26" customWidth="1"/>
    <col min="5" max="5" width="12.77734375" style="26" bestFit="1" customWidth="1"/>
    <col min="6" max="6" width="12.33203125" style="26" bestFit="1" customWidth="1"/>
    <col min="7" max="7" width="12.77734375" style="26" bestFit="1" customWidth="1"/>
    <col min="8" max="8" width="12.33203125" style="26" bestFit="1" customWidth="1"/>
    <col min="9" max="34" width="9.109375" style="26" customWidth="1"/>
    <col min="35" max="16384" width="9.109375" style="26"/>
  </cols>
  <sheetData>
    <row r="1" spans="1:8" s="45" customFormat="1" ht="36.75" customHeight="1" x14ac:dyDescent="0.3">
      <c r="A1" s="45" t="s">
        <v>851</v>
      </c>
      <c r="B1" s="45" t="s">
        <v>1086</v>
      </c>
    </row>
    <row r="2" spans="1:8" s="46" customFormat="1" ht="25.5" customHeight="1" x14ac:dyDescent="0.2">
      <c r="A2" s="65" t="s">
        <v>2</v>
      </c>
      <c r="C2" s="47"/>
      <c r="D2" s="47"/>
    </row>
    <row r="3" spans="1:8" x14ac:dyDescent="0.25">
      <c r="C3" s="26" t="s">
        <v>1087</v>
      </c>
      <c r="D3" s="26" t="s">
        <v>1088</v>
      </c>
      <c r="E3" s="26" t="s">
        <v>1089</v>
      </c>
      <c r="F3" s="26" t="s">
        <v>1090</v>
      </c>
      <c r="G3" s="26" t="s">
        <v>1092</v>
      </c>
      <c r="H3" s="26" t="s">
        <v>1091</v>
      </c>
    </row>
    <row r="4" spans="1:8" ht="12.75" hidden="1" x14ac:dyDescent="0.2">
      <c r="B4" s="26" t="s">
        <v>4</v>
      </c>
      <c r="C4" s="26" t="s">
        <v>1070</v>
      </c>
      <c r="D4" s="26" t="s">
        <v>1071</v>
      </c>
      <c r="E4" s="26" t="s">
        <v>1072</v>
      </c>
      <c r="F4" s="26" t="s">
        <v>1073</v>
      </c>
      <c r="G4" s="26" t="s">
        <v>1074</v>
      </c>
      <c r="H4" s="26" t="s">
        <v>1075</v>
      </c>
    </row>
    <row r="5" spans="1:8" ht="12.75" x14ac:dyDescent="0.2">
      <c r="A5" s="21" t="str">
        <f>LEFT(B5,4)</f>
        <v>2004</v>
      </c>
      <c r="B5" s="25" t="s">
        <v>411</v>
      </c>
      <c r="C5" s="48">
        <v>0.27983676965372506</v>
      </c>
      <c r="D5" s="48">
        <v>0</v>
      </c>
      <c r="E5" s="48" t="e">
        <f>NA()</f>
        <v>#N/A</v>
      </c>
      <c r="F5" s="48" t="e">
        <f>NA()</f>
        <v>#N/A</v>
      </c>
      <c r="G5" s="48" t="e">
        <f>NA()</f>
        <v>#N/A</v>
      </c>
      <c r="H5" s="48" t="e">
        <f>NA()</f>
        <v>#N/A</v>
      </c>
    </row>
    <row r="6" spans="1:8" ht="12.75" x14ac:dyDescent="0.2">
      <c r="A6" s="21" t="str">
        <f t="shared" ref="A6:A69" si="0">LEFT(B6,4)</f>
        <v>2004</v>
      </c>
      <c r="B6" s="25" t="s">
        <v>412</v>
      </c>
      <c r="C6" s="48">
        <v>0.28508960833396263</v>
      </c>
      <c r="D6" s="48">
        <v>0</v>
      </c>
      <c r="E6" s="48" t="e">
        <f>NA()</f>
        <v>#N/A</v>
      </c>
      <c r="F6" s="48" t="e">
        <f>NA()</f>
        <v>#N/A</v>
      </c>
      <c r="G6" s="48" t="e">
        <f>NA()</f>
        <v>#N/A</v>
      </c>
      <c r="H6" s="48" t="e">
        <f>NA()</f>
        <v>#N/A</v>
      </c>
    </row>
    <row r="7" spans="1:8" ht="12.75" x14ac:dyDescent="0.2">
      <c r="A7" s="21" t="str">
        <f t="shared" si="0"/>
        <v>2004</v>
      </c>
      <c r="B7" s="25" t="s">
        <v>413</v>
      </c>
      <c r="C7" s="48">
        <v>0.29428794523169433</v>
      </c>
      <c r="D7" s="48">
        <v>0</v>
      </c>
      <c r="E7" s="48" t="e">
        <f>NA()</f>
        <v>#N/A</v>
      </c>
      <c r="F7" s="48" t="e">
        <f>NA()</f>
        <v>#N/A</v>
      </c>
      <c r="G7" s="48" t="e">
        <f>NA()</f>
        <v>#N/A</v>
      </c>
      <c r="H7" s="48" t="e">
        <f>NA()</f>
        <v>#N/A</v>
      </c>
    </row>
    <row r="8" spans="1:8" ht="12.75" x14ac:dyDescent="0.2">
      <c r="A8" s="21" t="str">
        <f t="shared" si="0"/>
        <v>2004</v>
      </c>
      <c r="B8" s="25" t="s">
        <v>414</v>
      </c>
      <c r="C8" s="48">
        <v>0.29841910851390963</v>
      </c>
      <c r="D8" s="48">
        <v>0</v>
      </c>
      <c r="E8" s="48" t="e">
        <f>NA()</f>
        <v>#N/A</v>
      </c>
      <c r="F8" s="48" t="e">
        <f>NA()</f>
        <v>#N/A</v>
      </c>
      <c r="G8" s="48" t="e">
        <f>NA()</f>
        <v>#N/A</v>
      </c>
      <c r="H8" s="48" t="e">
        <f>NA()</f>
        <v>#N/A</v>
      </c>
    </row>
    <row r="9" spans="1:8" ht="12.75" x14ac:dyDescent="0.2">
      <c r="A9" s="21" t="str">
        <f t="shared" si="0"/>
        <v>2004</v>
      </c>
      <c r="B9" s="25" t="s">
        <v>415</v>
      </c>
      <c r="C9" s="48">
        <v>0.29951002267431004</v>
      </c>
      <c r="D9" s="48">
        <v>0</v>
      </c>
      <c r="E9" s="48" t="e">
        <f>NA()</f>
        <v>#N/A</v>
      </c>
      <c r="F9" s="48" t="e">
        <f>NA()</f>
        <v>#N/A</v>
      </c>
      <c r="G9" s="48" t="e">
        <f>NA()</f>
        <v>#N/A</v>
      </c>
      <c r="H9" s="48" t="e">
        <f>NA()</f>
        <v>#N/A</v>
      </c>
    </row>
    <row r="10" spans="1:8" ht="12.75" x14ac:dyDescent="0.2">
      <c r="A10" s="21" t="str">
        <f t="shared" si="0"/>
        <v>2004</v>
      </c>
      <c r="B10" s="25" t="s">
        <v>416</v>
      </c>
      <c r="C10" s="48">
        <v>0.30366479101798821</v>
      </c>
      <c r="D10" s="48">
        <v>0</v>
      </c>
      <c r="E10" s="48" t="e">
        <f>NA()</f>
        <v>#N/A</v>
      </c>
      <c r="F10" s="48" t="e">
        <f>NA()</f>
        <v>#N/A</v>
      </c>
      <c r="G10" s="48" t="e">
        <f>NA()</f>
        <v>#N/A</v>
      </c>
      <c r="H10" s="48" t="e">
        <f>NA()</f>
        <v>#N/A</v>
      </c>
    </row>
    <row r="11" spans="1:8" ht="12.75" x14ac:dyDescent="0.2">
      <c r="A11" s="21" t="str">
        <f t="shared" si="0"/>
        <v>2004</v>
      </c>
      <c r="B11" s="25" t="s">
        <v>417</v>
      </c>
      <c r="C11" s="48">
        <v>0.30732428482796081</v>
      </c>
      <c r="D11" s="48">
        <v>0</v>
      </c>
      <c r="E11" s="48" t="e">
        <f>NA()</f>
        <v>#N/A</v>
      </c>
      <c r="F11" s="48" t="e">
        <f>NA()</f>
        <v>#N/A</v>
      </c>
      <c r="G11" s="48" t="e">
        <f>NA()</f>
        <v>#N/A</v>
      </c>
      <c r="H11" s="48" t="e">
        <f>NA()</f>
        <v>#N/A</v>
      </c>
    </row>
    <row r="12" spans="1:8" ht="12.75" x14ac:dyDescent="0.2">
      <c r="A12" s="21" t="str">
        <f t="shared" si="0"/>
        <v>2004</v>
      </c>
      <c r="B12" s="25" t="s">
        <v>418</v>
      </c>
      <c r="C12" s="48">
        <v>0.31019038216738454</v>
      </c>
      <c r="D12" s="48">
        <v>0</v>
      </c>
      <c r="E12" s="48" t="e">
        <f>NA()</f>
        <v>#N/A</v>
      </c>
      <c r="F12" s="48" t="e">
        <f>NA()</f>
        <v>#N/A</v>
      </c>
      <c r="G12" s="48" t="e">
        <f>NA()</f>
        <v>#N/A</v>
      </c>
      <c r="H12" s="48" t="e">
        <f>NA()</f>
        <v>#N/A</v>
      </c>
    </row>
    <row r="13" spans="1:8" ht="12.75" x14ac:dyDescent="0.2">
      <c r="A13" s="21" t="str">
        <f t="shared" si="0"/>
        <v>2004</v>
      </c>
      <c r="B13" s="25" t="s">
        <v>419</v>
      </c>
      <c r="C13" s="48">
        <v>0.31656340632662616</v>
      </c>
      <c r="D13" s="48">
        <v>0</v>
      </c>
      <c r="E13" s="48" t="e">
        <f>NA()</f>
        <v>#N/A</v>
      </c>
      <c r="F13" s="48" t="e">
        <f>NA()</f>
        <v>#N/A</v>
      </c>
      <c r="G13" s="48" t="e">
        <f>NA()</f>
        <v>#N/A</v>
      </c>
      <c r="H13" s="48" t="e">
        <f>NA()</f>
        <v>#N/A</v>
      </c>
    </row>
    <row r="14" spans="1:8" ht="12.75" x14ac:dyDescent="0.2">
      <c r="A14" s="21" t="str">
        <f t="shared" si="0"/>
        <v>2004</v>
      </c>
      <c r="B14" s="25" t="s">
        <v>420</v>
      </c>
      <c r="C14" s="48">
        <v>0.32323062136195058</v>
      </c>
      <c r="D14" s="48">
        <v>0</v>
      </c>
      <c r="E14" s="48" t="e">
        <f>NA()</f>
        <v>#N/A</v>
      </c>
      <c r="F14" s="48" t="e">
        <f>NA()</f>
        <v>#N/A</v>
      </c>
      <c r="G14" s="48" t="e">
        <f>NA()</f>
        <v>#N/A</v>
      </c>
      <c r="H14" s="48" t="e">
        <f>NA()</f>
        <v>#N/A</v>
      </c>
    </row>
    <row r="15" spans="1:8" ht="12.75" x14ac:dyDescent="0.2">
      <c r="A15" s="21" t="str">
        <f t="shared" si="0"/>
        <v>2004</v>
      </c>
      <c r="B15" s="25" t="s">
        <v>421</v>
      </c>
      <c r="C15" s="48">
        <v>0.33335429129458566</v>
      </c>
      <c r="D15" s="48">
        <v>0</v>
      </c>
      <c r="E15" s="48" t="e">
        <f>NA()</f>
        <v>#N/A</v>
      </c>
      <c r="F15" s="48" t="e">
        <f>NA()</f>
        <v>#N/A</v>
      </c>
      <c r="G15" s="48" t="e">
        <f>NA()</f>
        <v>#N/A</v>
      </c>
      <c r="H15" s="48" t="e">
        <f>NA()</f>
        <v>#N/A</v>
      </c>
    </row>
    <row r="16" spans="1:8" ht="12.75" x14ac:dyDescent="0.2">
      <c r="A16" s="21" t="str">
        <f t="shared" si="0"/>
        <v>2004</v>
      </c>
      <c r="B16" s="25" t="s">
        <v>422</v>
      </c>
      <c r="C16" s="48">
        <v>0.35014696144806928</v>
      </c>
      <c r="D16" s="48">
        <v>5.3704520446779883E-2</v>
      </c>
      <c r="E16" s="48" t="e">
        <f>NA()</f>
        <v>#N/A</v>
      </c>
      <c r="F16" s="48" t="e">
        <f>NA()</f>
        <v>#N/A</v>
      </c>
      <c r="G16" s="48" t="e">
        <f>NA()</f>
        <v>#N/A</v>
      </c>
      <c r="H16" s="48" t="e">
        <f>NA()</f>
        <v>#N/A</v>
      </c>
    </row>
    <row r="17" spans="1:8" ht="12.75" x14ac:dyDescent="0.2">
      <c r="A17" s="21" t="str">
        <f t="shared" si="0"/>
        <v>2005</v>
      </c>
      <c r="B17" s="25" t="s">
        <v>79</v>
      </c>
      <c r="C17" s="48">
        <v>0.3621335022410076</v>
      </c>
      <c r="D17" s="48">
        <v>7.0114060137747611E-2</v>
      </c>
      <c r="E17" s="48" t="e">
        <f>NA()</f>
        <v>#N/A</v>
      </c>
      <c r="F17" s="48" t="e">
        <f>NA()</f>
        <v>#N/A</v>
      </c>
      <c r="G17" s="48" t="e">
        <f>NA()</f>
        <v>#N/A</v>
      </c>
      <c r="H17" s="48" t="e">
        <f>NA()</f>
        <v>#N/A</v>
      </c>
    </row>
    <row r="18" spans="1:8" ht="12.75" x14ac:dyDescent="0.2">
      <c r="A18" s="21" t="str">
        <f t="shared" si="0"/>
        <v>2005</v>
      </c>
      <c r="B18" s="25" t="s">
        <v>80</v>
      </c>
      <c r="C18" s="48">
        <v>0.37235006457059999</v>
      </c>
      <c r="D18" s="48">
        <v>8.6228891381601572E-2</v>
      </c>
      <c r="E18" s="48" t="e">
        <f>NA()</f>
        <v>#N/A</v>
      </c>
      <c r="F18" s="48" t="e">
        <f>NA()</f>
        <v>#N/A</v>
      </c>
      <c r="G18" s="48" t="e">
        <f>NA()</f>
        <v>#N/A</v>
      </c>
      <c r="H18" s="48" t="e">
        <f>NA()</f>
        <v>#N/A</v>
      </c>
    </row>
    <row r="19" spans="1:8" ht="12.75" x14ac:dyDescent="0.2">
      <c r="A19" s="21" t="str">
        <f t="shared" si="0"/>
        <v>2005</v>
      </c>
      <c r="B19" s="25" t="s">
        <v>81</v>
      </c>
      <c r="C19" s="48">
        <v>0.38765048479078501</v>
      </c>
      <c r="D19" s="48">
        <v>0.1019757711162247</v>
      </c>
      <c r="E19" s="48" t="e">
        <f>NA()</f>
        <v>#N/A</v>
      </c>
      <c r="F19" s="48" t="e">
        <f>NA()</f>
        <v>#N/A</v>
      </c>
      <c r="G19" s="48" t="e">
        <f>NA()</f>
        <v>#N/A</v>
      </c>
      <c r="H19" s="48" t="e">
        <f>NA()</f>
        <v>#N/A</v>
      </c>
    </row>
    <row r="20" spans="1:8" ht="12.75" x14ac:dyDescent="0.2">
      <c r="A20" s="21" t="str">
        <f t="shared" si="0"/>
        <v>2005</v>
      </c>
      <c r="B20" s="25" t="s">
        <v>82</v>
      </c>
      <c r="C20" s="48">
        <v>0.39724375592059952</v>
      </c>
      <c r="D20" s="48">
        <v>0.11503980752355934</v>
      </c>
      <c r="E20" s="48" t="e">
        <f>NA()</f>
        <v>#N/A</v>
      </c>
      <c r="F20" s="48" t="e">
        <f>NA()</f>
        <v>#N/A</v>
      </c>
      <c r="G20" s="48" t="e">
        <f>NA()</f>
        <v>#N/A</v>
      </c>
      <c r="H20" s="48" t="e">
        <f>NA()</f>
        <v>#N/A</v>
      </c>
    </row>
    <row r="21" spans="1:8" ht="12.75" x14ac:dyDescent="0.2">
      <c r="A21" s="21" t="str">
        <f t="shared" si="0"/>
        <v>2005</v>
      </c>
      <c r="B21" s="25" t="s">
        <v>83</v>
      </c>
      <c r="C21" s="48">
        <v>0.40378650784781434</v>
      </c>
      <c r="D21" s="48">
        <v>0.12756020785018968</v>
      </c>
      <c r="E21" s="48" t="e">
        <f>NA()</f>
        <v>#N/A</v>
      </c>
      <c r="F21" s="48" t="e">
        <f>NA()</f>
        <v>#N/A</v>
      </c>
      <c r="G21" s="48" t="e">
        <f>NA()</f>
        <v>#N/A</v>
      </c>
      <c r="H21" s="48" t="e">
        <f>NA()</f>
        <v>#N/A</v>
      </c>
    </row>
    <row r="22" spans="1:8" ht="12.75" x14ac:dyDescent="0.2">
      <c r="A22" s="21" t="str">
        <f t="shared" si="0"/>
        <v>2005</v>
      </c>
      <c r="B22" s="25" t="s">
        <v>84</v>
      </c>
      <c r="C22" s="48">
        <v>0.41500067117634876</v>
      </c>
      <c r="D22" s="48">
        <v>0.14031049347360386</v>
      </c>
      <c r="E22" s="48" t="e">
        <f>NA()</f>
        <v>#N/A</v>
      </c>
      <c r="F22" s="48" t="e">
        <f>NA()</f>
        <v>#N/A</v>
      </c>
      <c r="G22" s="48" t="e">
        <f>NA()</f>
        <v>#N/A</v>
      </c>
      <c r="H22" s="48" t="e">
        <f>NA()</f>
        <v>#N/A</v>
      </c>
    </row>
    <row r="23" spans="1:8" ht="12.75" x14ac:dyDescent="0.2">
      <c r="A23" s="21" t="str">
        <f t="shared" si="0"/>
        <v>2005</v>
      </c>
      <c r="B23" s="25" t="s">
        <v>85</v>
      </c>
      <c r="C23" s="48">
        <v>0.4200220484039166</v>
      </c>
      <c r="D23" s="48">
        <v>0.14687391215055631</v>
      </c>
      <c r="E23" s="48" t="e">
        <f>NA()</f>
        <v>#N/A</v>
      </c>
      <c r="F23" s="48" t="e">
        <f>NA()</f>
        <v>#N/A</v>
      </c>
      <c r="G23" s="48" t="e">
        <f>NA()</f>
        <v>#N/A</v>
      </c>
      <c r="H23" s="48" t="e">
        <f>NA()</f>
        <v>#N/A</v>
      </c>
    </row>
    <row r="24" spans="1:8" ht="12.75" x14ac:dyDescent="0.2">
      <c r="A24" s="21" t="str">
        <f t="shared" si="0"/>
        <v>2005</v>
      </c>
      <c r="B24" s="25" t="s">
        <v>86</v>
      </c>
      <c r="C24" s="48">
        <v>0.42235062681108415</v>
      </c>
      <c r="D24" s="48">
        <v>0.15317833444767082</v>
      </c>
      <c r="E24" s="48" t="e">
        <f>NA()</f>
        <v>#N/A</v>
      </c>
      <c r="F24" s="48" t="e">
        <f>NA()</f>
        <v>#N/A</v>
      </c>
      <c r="G24" s="48" t="e">
        <f>NA()</f>
        <v>#N/A</v>
      </c>
      <c r="H24" s="48" t="e">
        <f>NA()</f>
        <v>#N/A</v>
      </c>
    </row>
    <row r="25" spans="1:8" ht="12.75" x14ac:dyDescent="0.2">
      <c r="A25" s="21" t="str">
        <f t="shared" si="0"/>
        <v>2005</v>
      </c>
      <c r="B25" s="25" t="s">
        <v>87</v>
      </c>
      <c r="C25" s="48">
        <v>0.42698359278356735</v>
      </c>
      <c r="D25" s="48">
        <v>0.15974569460407606</v>
      </c>
      <c r="E25" s="48" t="e">
        <f>NA()</f>
        <v>#N/A</v>
      </c>
      <c r="F25" s="48" t="e">
        <f>NA()</f>
        <v>#N/A</v>
      </c>
      <c r="G25" s="48" t="e">
        <f>NA()</f>
        <v>#N/A</v>
      </c>
      <c r="H25" s="48" t="e">
        <f>NA()</f>
        <v>#N/A</v>
      </c>
    </row>
    <row r="26" spans="1:8" ht="12.75" x14ac:dyDescent="0.2">
      <c r="A26" s="21" t="str">
        <f t="shared" si="0"/>
        <v>2005</v>
      </c>
      <c r="B26" s="25" t="s">
        <v>88</v>
      </c>
      <c r="C26" s="48">
        <v>0.43043061838019725</v>
      </c>
      <c r="D26" s="48">
        <v>0.17119476353005178</v>
      </c>
      <c r="E26" s="48" t="e">
        <f>NA()</f>
        <v>#N/A</v>
      </c>
      <c r="F26" s="48" t="e">
        <f>NA()</f>
        <v>#N/A</v>
      </c>
      <c r="G26" s="48" t="e">
        <f>NA()</f>
        <v>#N/A</v>
      </c>
      <c r="H26" s="48" t="e">
        <f>NA()</f>
        <v>#N/A</v>
      </c>
    </row>
    <row r="27" spans="1:8" ht="12.75" x14ac:dyDescent="0.2">
      <c r="A27" s="21" t="str">
        <f t="shared" si="0"/>
        <v>2005</v>
      </c>
      <c r="B27" s="25" t="s">
        <v>89</v>
      </c>
      <c r="C27" s="48">
        <v>0.43393478022502896</v>
      </c>
      <c r="D27" s="48">
        <v>0.18235437252030048</v>
      </c>
      <c r="E27" s="48" t="e">
        <f>NA()</f>
        <v>#N/A</v>
      </c>
      <c r="F27" s="48" t="e">
        <f>NA()</f>
        <v>#N/A</v>
      </c>
      <c r="G27" s="48" t="e">
        <f>NA()</f>
        <v>#N/A</v>
      </c>
      <c r="H27" s="48" t="e">
        <f>NA()</f>
        <v>#N/A</v>
      </c>
    </row>
    <row r="28" spans="1:8" ht="12.75" x14ac:dyDescent="0.2">
      <c r="A28" s="21" t="str">
        <f t="shared" si="0"/>
        <v>2005</v>
      </c>
      <c r="B28" s="25" t="s">
        <v>90</v>
      </c>
      <c r="C28" s="48">
        <v>0.44760996946150933</v>
      </c>
      <c r="D28" s="48">
        <v>0.1936076033946022</v>
      </c>
      <c r="E28" s="48" t="e">
        <f>NA()</f>
        <v>#N/A</v>
      </c>
      <c r="F28" s="48" t="e">
        <f>NA()</f>
        <v>#N/A</v>
      </c>
      <c r="G28" s="48" t="e">
        <f>NA()</f>
        <v>#N/A</v>
      </c>
      <c r="H28" s="48" t="e">
        <f>NA()</f>
        <v>#N/A</v>
      </c>
    </row>
    <row r="29" spans="1:8" ht="12.75" x14ac:dyDescent="0.2">
      <c r="A29" s="21" t="str">
        <f t="shared" si="0"/>
        <v>2006</v>
      </c>
      <c r="B29" s="25" t="s">
        <v>91</v>
      </c>
      <c r="C29" s="48">
        <v>0.46414648489984139</v>
      </c>
      <c r="D29" s="48">
        <v>0.20421096068448999</v>
      </c>
      <c r="E29" s="48" t="e">
        <f>NA()</f>
        <v>#N/A</v>
      </c>
      <c r="F29" s="48" t="e">
        <f>NA()</f>
        <v>#N/A</v>
      </c>
      <c r="G29" s="48" t="e">
        <f>NA()</f>
        <v>#N/A</v>
      </c>
      <c r="H29" s="48" t="e">
        <f>NA()</f>
        <v>#N/A</v>
      </c>
    </row>
    <row r="30" spans="1:8" ht="12.75" x14ac:dyDescent="0.2">
      <c r="A30" s="21" t="str">
        <f t="shared" si="0"/>
        <v>2006</v>
      </c>
      <c r="B30" s="25" t="s">
        <v>92</v>
      </c>
      <c r="C30" s="48">
        <v>0.47578110999922557</v>
      </c>
      <c r="D30" s="48">
        <v>0.21366848047202544</v>
      </c>
      <c r="E30" s="48" t="e">
        <f>NA()</f>
        <v>#N/A</v>
      </c>
      <c r="F30" s="48" t="e">
        <f>NA()</f>
        <v>#N/A</v>
      </c>
      <c r="G30" s="48" t="e">
        <f>NA()</f>
        <v>#N/A</v>
      </c>
      <c r="H30" s="48" t="e">
        <f>NA()</f>
        <v>#N/A</v>
      </c>
    </row>
    <row r="31" spans="1:8" ht="12.75" x14ac:dyDescent="0.2">
      <c r="A31" s="21" t="str">
        <f t="shared" si="0"/>
        <v>2006</v>
      </c>
      <c r="B31" s="25" t="s">
        <v>93</v>
      </c>
      <c r="C31" s="48">
        <v>0.50143255786213092</v>
      </c>
      <c r="D31" s="48">
        <v>0.229112048144338</v>
      </c>
      <c r="E31" s="48" t="e">
        <f>NA()</f>
        <v>#N/A</v>
      </c>
      <c r="F31" s="48" t="e">
        <f>NA()</f>
        <v>#N/A</v>
      </c>
      <c r="G31" s="48" t="e">
        <f>NA()</f>
        <v>#N/A</v>
      </c>
      <c r="H31" s="48" t="e">
        <f>NA()</f>
        <v>#N/A</v>
      </c>
    </row>
    <row r="32" spans="1:8" ht="12.75" x14ac:dyDescent="0.2">
      <c r="A32" s="21" t="str">
        <f t="shared" si="0"/>
        <v>2006</v>
      </c>
      <c r="B32" s="25" t="s">
        <v>94</v>
      </c>
      <c r="C32" s="48">
        <v>0.50323724049752072</v>
      </c>
      <c r="D32" s="48">
        <v>0.2397756250934425</v>
      </c>
      <c r="E32" s="48" t="e">
        <f>NA()</f>
        <v>#N/A</v>
      </c>
      <c r="F32" s="48" t="e">
        <f>NA()</f>
        <v>#N/A</v>
      </c>
      <c r="G32" s="48" t="e">
        <f>NA()</f>
        <v>#N/A</v>
      </c>
      <c r="H32" s="48" t="e">
        <f>NA()</f>
        <v>#N/A</v>
      </c>
    </row>
    <row r="33" spans="1:8" ht="12.75" x14ac:dyDescent="0.2">
      <c r="A33" s="21" t="str">
        <f t="shared" si="0"/>
        <v>2006</v>
      </c>
      <c r="B33" s="25" t="s">
        <v>95</v>
      </c>
      <c r="C33" s="48">
        <v>0.51418419651628655</v>
      </c>
      <c r="D33" s="48">
        <v>0.24683568664847058</v>
      </c>
      <c r="E33" s="48" t="e">
        <f>NA()</f>
        <v>#N/A</v>
      </c>
      <c r="F33" s="48" t="e">
        <f>NA()</f>
        <v>#N/A</v>
      </c>
      <c r="G33" s="48" t="e">
        <f>NA()</f>
        <v>#N/A</v>
      </c>
      <c r="H33" s="48" t="e">
        <f>NA()</f>
        <v>#N/A</v>
      </c>
    </row>
    <row r="34" spans="1:8" ht="12.75" x14ac:dyDescent="0.2">
      <c r="A34" s="21" t="str">
        <f t="shared" si="0"/>
        <v>2006</v>
      </c>
      <c r="B34" s="25" t="s">
        <v>96</v>
      </c>
      <c r="C34" s="48">
        <v>0.51541950600967201</v>
      </c>
      <c r="D34" s="48">
        <v>0.25857117038716437</v>
      </c>
      <c r="E34" s="48" t="e">
        <f>NA()</f>
        <v>#N/A</v>
      </c>
      <c r="F34" s="48" t="e">
        <f>NA()</f>
        <v>#N/A</v>
      </c>
      <c r="G34" s="48" t="e">
        <f>NA()</f>
        <v>#N/A</v>
      </c>
      <c r="H34" s="48" t="e">
        <f>NA()</f>
        <v>#N/A</v>
      </c>
    </row>
    <row r="35" spans="1:8" ht="12.75" x14ac:dyDescent="0.2">
      <c r="A35" s="21" t="str">
        <f t="shared" si="0"/>
        <v>2006</v>
      </c>
      <c r="B35" s="25" t="s">
        <v>97</v>
      </c>
      <c r="C35" s="48">
        <v>0.51420606713160388</v>
      </c>
      <c r="D35" s="48">
        <v>0.26718763429772796</v>
      </c>
      <c r="E35" s="48" t="e">
        <f>NA()</f>
        <v>#N/A</v>
      </c>
      <c r="F35" s="48" t="e">
        <f>NA()</f>
        <v>#N/A</v>
      </c>
      <c r="G35" s="48" t="e">
        <f>NA()</f>
        <v>#N/A</v>
      </c>
      <c r="H35" s="48" t="e">
        <f>NA()</f>
        <v>#N/A</v>
      </c>
    </row>
    <row r="36" spans="1:8" x14ac:dyDescent="0.25">
      <c r="A36" s="21" t="str">
        <f t="shared" si="0"/>
        <v>2006</v>
      </c>
      <c r="B36" s="25" t="s">
        <v>98</v>
      </c>
      <c r="C36" s="48">
        <v>0.50419345443540298</v>
      </c>
      <c r="D36" s="48">
        <v>0.27615358808150964</v>
      </c>
      <c r="E36" s="48" t="e">
        <f>NA()</f>
        <v>#N/A</v>
      </c>
      <c r="F36" s="48" t="e">
        <f>NA()</f>
        <v>#N/A</v>
      </c>
      <c r="G36" s="48" t="e">
        <f>NA()</f>
        <v>#N/A</v>
      </c>
      <c r="H36" s="48" t="e">
        <f>NA()</f>
        <v>#N/A</v>
      </c>
    </row>
    <row r="37" spans="1:8" x14ac:dyDescent="0.25">
      <c r="A37" s="21" t="str">
        <f t="shared" si="0"/>
        <v>2006</v>
      </c>
      <c r="B37" s="25" t="s">
        <v>99</v>
      </c>
      <c r="C37" s="48">
        <v>0.50837328440352658</v>
      </c>
      <c r="D37" s="48">
        <v>0.28507922559942939</v>
      </c>
      <c r="E37" s="48" t="e">
        <f>NA()</f>
        <v>#N/A</v>
      </c>
      <c r="F37" s="48" t="e">
        <f>NA()</f>
        <v>#N/A</v>
      </c>
      <c r="G37" s="48" t="e">
        <f>NA()</f>
        <v>#N/A</v>
      </c>
      <c r="H37" s="48" t="e">
        <f>NA()</f>
        <v>#N/A</v>
      </c>
    </row>
    <row r="38" spans="1:8" x14ac:dyDescent="0.25">
      <c r="A38" s="21" t="str">
        <f t="shared" si="0"/>
        <v>2006</v>
      </c>
      <c r="B38" s="25" t="s">
        <v>100</v>
      </c>
      <c r="C38" s="48">
        <v>0.50822472248796835</v>
      </c>
      <c r="D38" s="48">
        <v>0.29282071050816655</v>
      </c>
      <c r="E38" s="48" t="e">
        <f>NA()</f>
        <v>#N/A</v>
      </c>
      <c r="F38" s="48" t="e">
        <f>NA()</f>
        <v>#N/A</v>
      </c>
      <c r="G38" s="48" t="e">
        <f>NA()</f>
        <v>#N/A</v>
      </c>
      <c r="H38" s="48" t="e">
        <f>NA()</f>
        <v>#N/A</v>
      </c>
    </row>
    <row r="39" spans="1:8" x14ac:dyDescent="0.25">
      <c r="A39" s="21" t="str">
        <f t="shared" si="0"/>
        <v>2006</v>
      </c>
      <c r="B39" s="25" t="s">
        <v>101</v>
      </c>
      <c r="C39" s="48">
        <v>0.5078769150839374</v>
      </c>
      <c r="D39" s="48">
        <v>0.3008648992194512</v>
      </c>
      <c r="E39" s="48" t="e">
        <f>NA()</f>
        <v>#N/A</v>
      </c>
      <c r="F39" s="48" t="e">
        <f>NA()</f>
        <v>#N/A</v>
      </c>
      <c r="G39" s="48" t="e">
        <f>NA()</f>
        <v>#N/A</v>
      </c>
      <c r="H39" s="48" t="e">
        <f>NA()</f>
        <v>#N/A</v>
      </c>
    </row>
    <row r="40" spans="1:8" x14ac:dyDescent="0.25">
      <c r="A40" s="21" t="str">
        <f t="shared" si="0"/>
        <v>2006</v>
      </c>
      <c r="B40" s="25" t="s">
        <v>102</v>
      </c>
      <c r="C40" s="48">
        <v>0.50792367722933873</v>
      </c>
      <c r="D40" s="48">
        <v>0.31486736347413824</v>
      </c>
      <c r="E40" s="48" t="e">
        <f>NA()</f>
        <v>#N/A</v>
      </c>
      <c r="F40" s="48" t="e">
        <f>NA()</f>
        <v>#N/A</v>
      </c>
      <c r="G40" s="48" t="e">
        <f>NA()</f>
        <v>#N/A</v>
      </c>
      <c r="H40" s="48" t="e">
        <f>NA()</f>
        <v>#N/A</v>
      </c>
    </row>
    <row r="41" spans="1:8" x14ac:dyDescent="0.25">
      <c r="A41" s="21" t="str">
        <f t="shared" si="0"/>
        <v>2007</v>
      </c>
      <c r="B41" s="25" t="s">
        <v>103</v>
      </c>
      <c r="C41" s="48">
        <v>0.50958953808559193</v>
      </c>
      <c r="D41" s="48">
        <v>0.32113295471083519</v>
      </c>
      <c r="E41" s="48" t="e">
        <f>NA()</f>
        <v>#N/A</v>
      </c>
      <c r="F41" s="48" t="e">
        <f>NA()</f>
        <v>#N/A</v>
      </c>
      <c r="G41" s="48" t="e">
        <f>NA()</f>
        <v>#N/A</v>
      </c>
      <c r="H41" s="48" t="e">
        <f>NA()</f>
        <v>#N/A</v>
      </c>
    </row>
    <row r="42" spans="1:8" x14ac:dyDescent="0.25">
      <c r="A42" s="21" t="str">
        <f t="shared" si="0"/>
        <v>2007</v>
      </c>
      <c r="B42" s="25" t="s">
        <v>104</v>
      </c>
      <c r="C42" s="48">
        <v>0.51240323270669152</v>
      </c>
      <c r="D42" s="48">
        <v>0.32652371097715149</v>
      </c>
      <c r="E42" s="48" t="e">
        <f>NA()</f>
        <v>#N/A</v>
      </c>
      <c r="F42" s="48" t="e">
        <f>NA()</f>
        <v>#N/A</v>
      </c>
      <c r="G42" s="48" t="e">
        <f>NA()</f>
        <v>#N/A</v>
      </c>
      <c r="H42" s="48" t="e">
        <f>NA()</f>
        <v>#N/A</v>
      </c>
    </row>
    <row r="43" spans="1:8" x14ac:dyDescent="0.25">
      <c r="A43" s="21" t="str">
        <f t="shared" si="0"/>
        <v>2007</v>
      </c>
      <c r="B43" s="25" t="s">
        <v>105</v>
      </c>
      <c r="C43" s="48">
        <v>0.51137056105452738</v>
      </c>
      <c r="D43" s="48">
        <v>0.33597384994317764</v>
      </c>
      <c r="E43" s="48" t="e">
        <f>NA()</f>
        <v>#N/A</v>
      </c>
      <c r="F43" s="48" t="e">
        <f>NA()</f>
        <v>#N/A</v>
      </c>
      <c r="G43" s="48" t="e">
        <f>NA()</f>
        <v>#N/A</v>
      </c>
      <c r="H43" s="48" t="e">
        <f>NA()</f>
        <v>#N/A</v>
      </c>
    </row>
    <row r="44" spans="1:8" x14ac:dyDescent="0.25">
      <c r="A44" s="21" t="str">
        <f t="shared" si="0"/>
        <v>2007</v>
      </c>
      <c r="B44" s="25" t="s">
        <v>106</v>
      </c>
      <c r="C44" s="48">
        <v>0.51250597398390041</v>
      </c>
      <c r="D44" s="48">
        <v>0.34184077394716494</v>
      </c>
      <c r="E44" s="48" t="e">
        <f>NA()</f>
        <v>#N/A</v>
      </c>
      <c r="F44" s="48" t="e">
        <f>NA()</f>
        <v>#N/A</v>
      </c>
      <c r="G44" s="48" t="e">
        <f>NA()</f>
        <v>#N/A</v>
      </c>
      <c r="H44" s="48" t="e">
        <f>NA()</f>
        <v>#N/A</v>
      </c>
    </row>
    <row r="45" spans="1:8" x14ac:dyDescent="0.25">
      <c r="A45" s="21" t="str">
        <f t="shared" si="0"/>
        <v>2007</v>
      </c>
      <c r="B45" s="25" t="s">
        <v>107</v>
      </c>
      <c r="C45" s="48">
        <v>0.51013755388955051</v>
      </c>
      <c r="D45" s="48">
        <v>0.34802160611961563</v>
      </c>
      <c r="E45" s="48" t="e">
        <f>NA()</f>
        <v>#N/A</v>
      </c>
      <c r="F45" s="48" t="e">
        <f>NA()</f>
        <v>#N/A</v>
      </c>
      <c r="G45" s="48" t="e">
        <f>NA()</f>
        <v>#N/A</v>
      </c>
      <c r="H45" s="48" t="e">
        <f>NA()</f>
        <v>#N/A</v>
      </c>
    </row>
    <row r="46" spans="1:8" x14ac:dyDescent="0.25">
      <c r="A46" s="21" t="str">
        <f t="shared" si="0"/>
        <v>2007</v>
      </c>
      <c r="B46" s="25" t="s">
        <v>108</v>
      </c>
      <c r="C46" s="48">
        <v>0.50860339926670506</v>
      </c>
      <c r="D46" s="48">
        <v>0.35484939941160965</v>
      </c>
      <c r="E46" s="48" t="e">
        <f>NA()</f>
        <v>#N/A</v>
      </c>
      <c r="F46" s="48" t="e">
        <f>NA()</f>
        <v>#N/A</v>
      </c>
      <c r="G46" s="48" t="e">
        <f>NA()</f>
        <v>#N/A</v>
      </c>
      <c r="H46" s="48" t="e">
        <f>NA()</f>
        <v>#N/A</v>
      </c>
    </row>
    <row r="47" spans="1:8" x14ac:dyDescent="0.25">
      <c r="A47" s="21" t="str">
        <f t="shared" si="0"/>
        <v>2007</v>
      </c>
      <c r="B47" s="25" t="s">
        <v>109</v>
      </c>
      <c r="C47" s="48">
        <v>0.50534934184346547</v>
      </c>
      <c r="D47" s="48">
        <v>0.3601602983188108</v>
      </c>
      <c r="E47" s="48" t="e">
        <f>NA()</f>
        <v>#N/A</v>
      </c>
      <c r="F47" s="48" t="e">
        <f>NA()</f>
        <v>#N/A</v>
      </c>
      <c r="G47" s="48" t="e">
        <f>NA()</f>
        <v>#N/A</v>
      </c>
      <c r="H47" s="48" t="e">
        <f>NA()</f>
        <v>#N/A</v>
      </c>
    </row>
    <row r="48" spans="1:8" x14ac:dyDescent="0.25">
      <c r="A48" s="21" t="str">
        <f t="shared" si="0"/>
        <v>2007</v>
      </c>
      <c r="B48" s="25" t="s">
        <v>110</v>
      </c>
      <c r="C48" s="48">
        <v>0.50300177940927537</v>
      </c>
      <c r="D48" s="48">
        <v>0.36473565274421671</v>
      </c>
      <c r="E48" s="48" t="e">
        <f>NA()</f>
        <v>#N/A</v>
      </c>
      <c r="F48" s="48" t="e">
        <f>NA()</f>
        <v>#N/A</v>
      </c>
      <c r="G48" s="48" t="e">
        <f>NA()</f>
        <v>#N/A</v>
      </c>
      <c r="H48" s="48" t="e">
        <f>NA()</f>
        <v>#N/A</v>
      </c>
    </row>
    <row r="49" spans="1:8" x14ac:dyDescent="0.25">
      <c r="A49" s="21" t="str">
        <f t="shared" si="0"/>
        <v>2007</v>
      </c>
      <c r="B49" s="25" t="s">
        <v>111</v>
      </c>
      <c r="C49" s="48">
        <v>0.500797420379967</v>
      </c>
      <c r="D49" s="48">
        <v>0.3702519932943289</v>
      </c>
      <c r="E49" s="48" t="e">
        <f>NA()</f>
        <v>#N/A</v>
      </c>
      <c r="F49" s="48" t="e">
        <f>NA()</f>
        <v>#N/A</v>
      </c>
      <c r="G49" s="48" t="e">
        <f>NA()</f>
        <v>#N/A</v>
      </c>
      <c r="H49" s="48" t="e">
        <f>NA()</f>
        <v>#N/A</v>
      </c>
    </row>
    <row r="50" spans="1:8" x14ac:dyDescent="0.25">
      <c r="A50" s="21" t="str">
        <f t="shared" si="0"/>
        <v>2007</v>
      </c>
      <c r="B50" s="25" t="s">
        <v>112</v>
      </c>
      <c r="C50" s="48">
        <v>0.49864400236917017</v>
      </c>
      <c r="D50" s="48">
        <v>0.37511269566112876</v>
      </c>
      <c r="E50" s="48" t="e">
        <f>NA()</f>
        <v>#N/A</v>
      </c>
      <c r="F50" s="48" t="e">
        <f>NA()</f>
        <v>#N/A</v>
      </c>
      <c r="G50" s="48" t="e">
        <f>NA()</f>
        <v>#N/A</v>
      </c>
      <c r="H50" s="48" t="e">
        <f>NA()</f>
        <v>#N/A</v>
      </c>
    </row>
    <row r="51" spans="1:8" x14ac:dyDescent="0.25">
      <c r="A51" s="21" t="str">
        <f t="shared" si="0"/>
        <v>2007</v>
      </c>
      <c r="B51" s="25" t="s">
        <v>113</v>
      </c>
      <c r="C51" s="48">
        <v>0.49513284799485091</v>
      </c>
      <c r="D51" s="48">
        <v>0.38051688381679383</v>
      </c>
      <c r="E51" s="48" t="e">
        <f>NA()</f>
        <v>#N/A</v>
      </c>
      <c r="F51" s="48" t="e">
        <f>NA()</f>
        <v>#N/A</v>
      </c>
      <c r="G51" s="48" t="e">
        <f>NA()</f>
        <v>#N/A</v>
      </c>
      <c r="H51" s="48" t="e">
        <f>NA()</f>
        <v>#N/A</v>
      </c>
    </row>
    <row r="52" spans="1:8" x14ac:dyDescent="0.25">
      <c r="A52" s="21" t="str">
        <f t="shared" si="0"/>
        <v>2007</v>
      </c>
      <c r="B52" s="25" t="s">
        <v>114</v>
      </c>
      <c r="C52" s="48">
        <v>0.4857351369612668</v>
      </c>
      <c r="D52" s="48">
        <v>0.38708286942488623</v>
      </c>
      <c r="E52" s="48" t="e">
        <f>NA()</f>
        <v>#N/A</v>
      </c>
      <c r="F52" s="48" t="e">
        <f>NA()</f>
        <v>#N/A</v>
      </c>
      <c r="G52" s="48" t="e">
        <f>NA()</f>
        <v>#N/A</v>
      </c>
      <c r="H52" s="48" t="e">
        <f>NA()</f>
        <v>#N/A</v>
      </c>
    </row>
    <row r="53" spans="1:8" x14ac:dyDescent="0.25">
      <c r="A53" s="21" t="str">
        <f t="shared" si="0"/>
        <v>2008</v>
      </c>
      <c r="B53" s="25" t="s">
        <v>115</v>
      </c>
      <c r="C53" s="48">
        <v>0.48339430542376483</v>
      </c>
      <c r="D53" s="48">
        <v>0.39064054385905089</v>
      </c>
      <c r="E53" s="48" t="e">
        <f>NA()</f>
        <v>#N/A</v>
      </c>
      <c r="F53" s="48" t="e">
        <f>NA()</f>
        <v>#N/A</v>
      </c>
      <c r="G53" s="48" t="e">
        <f>NA()</f>
        <v>#N/A</v>
      </c>
      <c r="H53" s="48" t="e">
        <f>NA()</f>
        <v>#N/A</v>
      </c>
    </row>
    <row r="54" spans="1:8" x14ac:dyDescent="0.25">
      <c r="A54" s="21" t="str">
        <f t="shared" si="0"/>
        <v>2008</v>
      </c>
      <c r="B54" s="25" t="s">
        <v>116</v>
      </c>
      <c r="C54" s="48">
        <v>0.48181435853241433</v>
      </c>
      <c r="D54" s="48">
        <v>0.3950559971202191</v>
      </c>
      <c r="E54" s="48" t="e">
        <f>NA()</f>
        <v>#N/A</v>
      </c>
      <c r="F54" s="48" t="e">
        <f>NA()</f>
        <v>#N/A</v>
      </c>
      <c r="G54" s="48" t="e">
        <f>NA()</f>
        <v>#N/A</v>
      </c>
      <c r="H54" s="48" t="e">
        <f>NA()</f>
        <v>#N/A</v>
      </c>
    </row>
    <row r="55" spans="1:8" x14ac:dyDescent="0.25">
      <c r="A55" s="21" t="str">
        <f t="shared" si="0"/>
        <v>2008</v>
      </c>
      <c r="B55" s="25" t="s">
        <v>117</v>
      </c>
      <c r="C55" s="48">
        <v>0.47984120190583684</v>
      </c>
      <c r="D55" s="48">
        <v>0.40107720871889041</v>
      </c>
      <c r="E55" s="48" t="e">
        <f>NA()</f>
        <v>#N/A</v>
      </c>
      <c r="F55" s="48" t="e">
        <f>NA()</f>
        <v>#N/A</v>
      </c>
      <c r="G55" s="48" t="e">
        <f>NA()</f>
        <v>#N/A</v>
      </c>
      <c r="H55" s="48" t="e">
        <f>NA()</f>
        <v>#N/A</v>
      </c>
    </row>
    <row r="56" spans="1:8" x14ac:dyDescent="0.25">
      <c r="A56" s="21" t="str">
        <f t="shared" si="0"/>
        <v>2008</v>
      </c>
      <c r="B56" s="25" t="s">
        <v>118</v>
      </c>
      <c r="C56" s="48">
        <v>0.47658828311841112</v>
      </c>
      <c r="D56" s="48">
        <v>0.40506808973978081</v>
      </c>
      <c r="E56" s="48" t="e">
        <f>NA()</f>
        <v>#N/A</v>
      </c>
      <c r="F56" s="48" t="e">
        <f>NA()</f>
        <v>#N/A</v>
      </c>
      <c r="G56" s="48" t="e">
        <f>NA()</f>
        <v>#N/A</v>
      </c>
      <c r="H56" s="48" t="e">
        <f>NA()</f>
        <v>#N/A</v>
      </c>
    </row>
    <row r="57" spans="1:8" x14ac:dyDescent="0.25">
      <c r="A57" s="21" t="str">
        <f t="shared" si="0"/>
        <v>2008</v>
      </c>
      <c r="B57" s="25" t="s">
        <v>119</v>
      </c>
      <c r="C57" s="48">
        <v>0.47365161037734155</v>
      </c>
      <c r="D57" s="48">
        <v>0.40998562562441232</v>
      </c>
      <c r="E57" s="48" t="e">
        <f>NA()</f>
        <v>#N/A</v>
      </c>
      <c r="F57" s="48" t="e">
        <f>NA()</f>
        <v>#N/A</v>
      </c>
      <c r="G57" s="48" t="e">
        <f>NA()</f>
        <v>#N/A</v>
      </c>
      <c r="H57" s="48" t="e">
        <f>NA()</f>
        <v>#N/A</v>
      </c>
    </row>
    <row r="58" spans="1:8" x14ac:dyDescent="0.25">
      <c r="A58" s="21" t="str">
        <f t="shared" si="0"/>
        <v>2008</v>
      </c>
      <c r="B58" s="25" t="s">
        <v>120</v>
      </c>
      <c r="C58" s="48">
        <v>0.470104177445475</v>
      </c>
      <c r="D58" s="48">
        <v>0.41683182268288677</v>
      </c>
      <c r="E58" s="48" t="e">
        <f>NA()</f>
        <v>#N/A</v>
      </c>
      <c r="F58" s="48" t="e">
        <f>NA()</f>
        <v>#N/A</v>
      </c>
      <c r="G58" s="48" t="e">
        <f>NA()</f>
        <v>#N/A</v>
      </c>
      <c r="H58" s="48" t="e">
        <f>NA()</f>
        <v>#N/A</v>
      </c>
    </row>
    <row r="59" spans="1:8" x14ac:dyDescent="0.25">
      <c r="A59" s="21" t="str">
        <f t="shared" si="0"/>
        <v>2008</v>
      </c>
      <c r="B59" s="25" t="s">
        <v>121</v>
      </c>
      <c r="C59" s="48">
        <v>0.46444270446753788</v>
      </c>
      <c r="D59" s="48">
        <v>0.42283158860274017</v>
      </c>
      <c r="E59" s="48" t="e">
        <f>NA()</f>
        <v>#N/A</v>
      </c>
      <c r="F59" s="48" t="e">
        <f>NA()</f>
        <v>#N/A</v>
      </c>
      <c r="G59" s="48" t="e">
        <f>NA()</f>
        <v>#N/A</v>
      </c>
      <c r="H59" s="48" t="e">
        <f>NA()</f>
        <v>#N/A</v>
      </c>
    </row>
    <row r="60" spans="1:8" x14ac:dyDescent="0.25">
      <c r="A60" s="21" t="str">
        <f t="shared" si="0"/>
        <v>2008</v>
      </c>
      <c r="B60" s="25" t="s">
        <v>122</v>
      </c>
      <c r="C60" s="48">
        <v>0.46161090876910671</v>
      </c>
      <c r="D60" s="48">
        <v>0.42781362898125497</v>
      </c>
      <c r="E60" s="48" t="e">
        <f>NA()</f>
        <v>#N/A</v>
      </c>
      <c r="F60" s="48" t="e">
        <f>NA()</f>
        <v>#N/A</v>
      </c>
      <c r="G60" s="48" t="e">
        <f>NA()</f>
        <v>#N/A</v>
      </c>
      <c r="H60" s="48" t="e">
        <f>NA()</f>
        <v>#N/A</v>
      </c>
    </row>
    <row r="61" spans="1:8" x14ac:dyDescent="0.25">
      <c r="A61" s="21" t="str">
        <f t="shared" si="0"/>
        <v>2008</v>
      </c>
      <c r="B61" s="25" t="s">
        <v>123</v>
      </c>
      <c r="C61" s="48">
        <v>0.4598650423709526</v>
      </c>
      <c r="D61" s="48">
        <v>0.43315204883967184</v>
      </c>
      <c r="E61" s="48" t="e">
        <f>NA()</f>
        <v>#N/A</v>
      </c>
      <c r="F61" s="48" t="e">
        <f>NA()</f>
        <v>#N/A</v>
      </c>
      <c r="G61" s="48" t="e">
        <f>NA()</f>
        <v>#N/A</v>
      </c>
      <c r="H61" s="48" t="e">
        <f>NA()</f>
        <v>#N/A</v>
      </c>
    </row>
    <row r="62" spans="1:8" x14ac:dyDescent="0.25">
      <c r="A62" s="21" t="str">
        <f t="shared" si="0"/>
        <v>2008</v>
      </c>
      <c r="B62" s="25" t="s">
        <v>124</v>
      </c>
      <c r="C62" s="48">
        <v>0.45619508366950223</v>
      </c>
      <c r="D62" s="48">
        <v>0.43819542372089099</v>
      </c>
      <c r="E62" s="48" t="e">
        <f>NA()</f>
        <v>#N/A</v>
      </c>
      <c r="F62" s="48" t="e">
        <f>NA()</f>
        <v>#N/A</v>
      </c>
      <c r="G62" s="48" t="e">
        <f>NA()</f>
        <v>#N/A</v>
      </c>
      <c r="H62" s="48" t="e">
        <f>NA()</f>
        <v>#N/A</v>
      </c>
    </row>
    <row r="63" spans="1:8" x14ac:dyDescent="0.25">
      <c r="A63" s="21" t="str">
        <f t="shared" si="0"/>
        <v>2008</v>
      </c>
      <c r="B63" s="25" t="s">
        <v>125</v>
      </c>
      <c r="C63" s="48">
        <v>0.4539234774270513</v>
      </c>
      <c r="D63" s="48">
        <v>0.44322404838822371</v>
      </c>
      <c r="E63" s="48" t="e">
        <f>NA()</f>
        <v>#N/A</v>
      </c>
      <c r="F63" s="48" t="e">
        <f>NA()</f>
        <v>#N/A</v>
      </c>
      <c r="G63" s="48" t="e">
        <f>NA()</f>
        <v>#N/A</v>
      </c>
      <c r="H63" s="48" t="e">
        <f>NA()</f>
        <v>#N/A</v>
      </c>
    </row>
    <row r="64" spans="1:8" x14ac:dyDescent="0.25">
      <c r="A64" s="21" t="str">
        <f t="shared" si="0"/>
        <v>2008</v>
      </c>
      <c r="B64" s="25" t="s">
        <v>126</v>
      </c>
      <c r="C64" s="48">
        <v>0.45080929434401651</v>
      </c>
      <c r="D64" s="48">
        <v>0.45001116887703307</v>
      </c>
      <c r="E64" s="48" t="e">
        <f>NA()</f>
        <v>#N/A</v>
      </c>
      <c r="F64" s="48" t="e">
        <f>NA()</f>
        <v>#N/A</v>
      </c>
      <c r="G64" s="48" t="e">
        <f>NA()</f>
        <v>#N/A</v>
      </c>
      <c r="H64" s="48" t="e">
        <f>NA()</f>
        <v>#N/A</v>
      </c>
    </row>
    <row r="65" spans="1:8" x14ac:dyDescent="0.25">
      <c r="A65" s="21" t="str">
        <f t="shared" si="0"/>
        <v>2009</v>
      </c>
      <c r="B65" s="25" t="s">
        <v>127</v>
      </c>
      <c r="C65" s="48">
        <v>0.45341378493476125</v>
      </c>
      <c r="D65" s="48">
        <v>0.45295037200081811</v>
      </c>
      <c r="E65" s="48" t="e">
        <f>NA()</f>
        <v>#N/A</v>
      </c>
      <c r="F65" s="48" t="e">
        <f>NA()</f>
        <v>#N/A</v>
      </c>
      <c r="G65" s="48" t="e">
        <f>NA()</f>
        <v>#N/A</v>
      </c>
      <c r="H65" s="48" t="e">
        <f>NA()</f>
        <v>#N/A</v>
      </c>
    </row>
    <row r="66" spans="1:8" x14ac:dyDescent="0.25">
      <c r="A66" s="21" t="str">
        <f t="shared" si="0"/>
        <v>2009</v>
      </c>
      <c r="B66" s="25" t="s">
        <v>128</v>
      </c>
      <c r="C66" s="48">
        <v>0.45404539489298673</v>
      </c>
      <c r="D66" s="48">
        <v>0.4571178953205467</v>
      </c>
      <c r="E66" s="48" t="e">
        <f>NA()</f>
        <v>#N/A</v>
      </c>
      <c r="F66" s="48" t="e">
        <f>NA()</f>
        <v>#N/A</v>
      </c>
      <c r="G66" s="48" t="e">
        <f>NA()</f>
        <v>#N/A</v>
      </c>
      <c r="H66" s="48" t="e">
        <f>NA()</f>
        <v>#N/A</v>
      </c>
    </row>
    <row r="67" spans="1:8" x14ac:dyDescent="0.25">
      <c r="A67" s="21" t="str">
        <f t="shared" si="0"/>
        <v>2009</v>
      </c>
      <c r="B67" s="25" t="s">
        <v>129</v>
      </c>
      <c r="C67" s="48">
        <v>0.45384227898932195</v>
      </c>
      <c r="D67" s="48">
        <v>0.46009077172626744</v>
      </c>
      <c r="E67" s="48" t="e">
        <f>NA()</f>
        <v>#N/A</v>
      </c>
      <c r="F67" s="48" t="e">
        <f>NA()</f>
        <v>#N/A</v>
      </c>
      <c r="G67" s="48" t="e">
        <f>NA()</f>
        <v>#N/A</v>
      </c>
      <c r="H67" s="48" t="e">
        <f>NA()</f>
        <v>#N/A</v>
      </c>
    </row>
    <row r="68" spans="1:8" x14ac:dyDescent="0.25">
      <c r="A68" s="21" t="str">
        <f t="shared" si="0"/>
        <v>2009</v>
      </c>
      <c r="B68" s="25" t="s">
        <v>130</v>
      </c>
      <c r="C68" s="48">
        <v>0.4546855405984635</v>
      </c>
      <c r="D68" s="48">
        <v>0.46404648155369393</v>
      </c>
      <c r="E68" s="48" t="e">
        <f>NA()</f>
        <v>#N/A</v>
      </c>
      <c r="F68" s="48" t="e">
        <f>NA()</f>
        <v>#N/A</v>
      </c>
      <c r="G68" s="48" t="e">
        <f>NA()</f>
        <v>#N/A</v>
      </c>
      <c r="H68" s="48" t="e">
        <f>NA()</f>
        <v>#N/A</v>
      </c>
    </row>
    <row r="69" spans="1:8" x14ac:dyDescent="0.25">
      <c r="A69" s="21" t="str">
        <f t="shared" si="0"/>
        <v>2009</v>
      </c>
      <c r="B69" s="25" t="s">
        <v>131</v>
      </c>
      <c r="C69" s="48">
        <v>0.45573607236202773</v>
      </c>
      <c r="D69" s="48">
        <v>0.46976740067317335</v>
      </c>
      <c r="E69" s="48" t="e">
        <f>NA()</f>
        <v>#N/A</v>
      </c>
      <c r="F69" s="48" t="e">
        <f>NA()</f>
        <v>#N/A</v>
      </c>
      <c r="G69" s="48" t="e">
        <f>NA()</f>
        <v>#N/A</v>
      </c>
      <c r="H69" s="48" t="e">
        <f>NA()</f>
        <v>#N/A</v>
      </c>
    </row>
    <row r="70" spans="1:8" x14ac:dyDescent="0.25">
      <c r="A70" s="21" t="str">
        <f t="shared" ref="A70:A133" si="1">LEFT(B70,4)</f>
        <v>2009</v>
      </c>
      <c r="B70" s="25" t="s">
        <v>132</v>
      </c>
      <c r="C70" s="48">
        <v>0.45624084899567818</v>
      </c>
      <c r="D70" s="48">
        <v>0.47372816086214442</v>
      </c>
      <c r="E70" s="48" t="e">
        <f>NA()</f>
        <v>#N/A</v>
      </c>
      <c r="F70" s="48" t="e">
        <f>NA()</f>
        <v>#N/A</v>
      </c>
      <c r="G70" s="48" t="e">
        <f>NA()</f>
        <v>#N/A</v>
      </c>
      <c r="H70" s="48" t="e">
        <f>NA()</f>
        <v>#N/A</v>
      </c>
    </row>
    <row r="71" spans="1:8" x14ac:dyDescent="0.25">
      <c r="A71" s="21" t="str">
        <f t="shared" si="1"/>
        <v>2009</v>
      </c>
      <c r="B71" s="25" t="s">
        <v>133</v>
      </c>
      <c r="C71" s="48">
        <v>0.45666975013610528</v>
      </c>
      <c r="D71" s="48">
        <v>0.47734701640544852</v>
      </c>
      <c r="E71" s="48" t="e">
        <f>NA()</f>
        <v>#N/A</v>
      </c>
      <c r="F71" s="48" t="e">
        <f>NA()</f>
        <v>#N/A</v>
      </c>
      <c r="G71" s="48" t="e">
        <f>NA()</f>
        <v>#N/A</v>
      </c>
      <c r="H71" s="48" t="e">
        <f>NA()</f>
        <v>#N/A</v>
      </c>
    </row>
    <row r="72" spans="1:8" x14ac:dyDescent="0.25">
      <c r="A72" s="21" t="str">
        <f t="shared" si="1"/>
        <v>2009</v>
      </c>
      <c r="B72" s="25" t="s">
        <v>134</v>
      </c>
      <c r="C72" s="48">
        <v>0.45684416975311626</v>
      </c>
      <c r="D72" s="48">
        <v>0.47986132325789055</v>
      </c>
      <c r="E72" s="48" t="e">
        <f>NA()</f>
        <v>#N/A</v>
      </c>
      <c r="F72" s="48" t="e">
        <f>NA()</f>
        <v>#N/A</v>
      </c>
      <c r="G72" s="48" t="e">
        <f>NA()</f>
        <v>#N/A</v>
      </c>
      <c r="H72" s="48" t="e">
        <f>NA()</f>
        <v>#N/A</v>
      </c>
    </row>
    <row r="73" spans="1:8" x14ac:dyDescent="0.25">
      <c r="A73" s="21" t="str">
        <f t="shared" si="1"/>
        <v>2009</v>
      </c>
      <c r="B73" s="25" t="s">
        <v>135</v>
      </c>
      <c r="C73" s="48">
        <v>0.45766872678801651</v>
      </c>
      <c r="D73" s="48">
        <v>0.48284133088839243</v>
      </c>
      <c r="E73" s="48" t="e">
        <f>NA()</f>
        <v>#N/A</v>
      </c>
      <c r="F73" s="48" t="e">
        <f>NA()</f>
        <v>#N/A</v>
      </c>
      <c r="G73" s="48" t="e">
        <f>NA()</f>
        <v>#N/A</v>
      </c>
      <c r="H73" s="48" t="e">
        <f>NA()</f>
        <v>#N/A</v>
      </c>
    </row>
    <row r="74" spans="1:8" x14ac:dyDescent="0.25">
      <c r="A74" s="21" t="str">
        <f t="shared" si="1"/>
        <v>2009</v>
      </c>
      <c r="B74" s="25" t="s">
        <v>136</v>
      </c>
      <c r="C74" s="48">
        <v>0.43911930514565733</v>
      </c>
      <c r="D74" s="48">
        <v>0.48504728710521872</v>
      </c>
      <c r="E74" s="48" t="e">
        <f>NA()</f>
        <v>#N/A</v>
      </c>
      <c r="F74" s="48" t="e">
        <f>NA()</f>
        <v>#N/A</v>
      </c>
      <c r="G74" s="48" t="e">
        <f>NA()</f>
        <v>#N/A</v>
      </c>
      <c r="H74" s="48" t="e">
        <f>NA()</f>
        <v>#N/A</v>
      </c>
    </row>
    <row r="75" spans="1:8" x14ac:dyDescent="0.25">
      <c r="A75" s="21" t="str">
        <f t="shared" si="1"/>
        <v>2009</v>
      </c>
      <c r="B75" s="25" t="s">
        <v>137</v>
      </c>
      <c r="C75" s="48">
        <v>0.44404704998950661</v>
      </c>
      <c r="D75" s="48">
        <v>0.4874465031798616</v>
      </c>
      <c r="E75" s="48" t="e">
        <f>NA()</f>
        <v>#N/A</v>
      </c>
      <c r="F75" s="48" t="e">
        <f>NA()</f>
        <v>#N/A</v>
      </c>
      <c r="G75" s="48" t="e">
        <f>NA()</f>
        <v>#N/A</v>
      </c>
      <c r="H75" s="48" t="e">
        <f>NA()</f>
        <v>#N/A</v>
      </c>
    </row>
    <row r="76" spans="1:8" x14ac:dyDescent="0.25">
      <c r="A76" s="21" t="str">
        <f t="shared" si="1"/>
        <v>2009</v>
      </c>
      <c r="B76" s="25" t="s">
        <v>138</v>
      </c>
      <c r="C76" s="48">
        <v>0.44813818033893704</v>
      </c>
      <c r="D76" s="48">
        <v>0.49036313818840949</v>
      </c>
      <c r="E76" s="48" t="e">
        <f>NA()</f>
        <v>#N/A</v>
      </c>
      <c r="F76" s="48" t="e">
        <f>NA()</f>
        <v>#N/A</v>
      </c>
      <c r="G76" s="48" t="e">
        <f>NA()</f>
        <v>#N/A</v>
      </c>
      <c r="H76" s="48" t="e">
        <f>NA()</f>
        <v>#N/A</v>
      </c>
    </row>
    <row r="77" spans="1:8" x14ac:dyDescent="0.25">
      <c r="A77" s="21" t="str">
        <f t="shared" si="1"/>
        <v>2010</v>
      </c>
      <c r="B77" s="25" t="s">
        <v>139</v>
      </c>
      <c r="C77" s="48">
        <v>0.45135480723341115</v>
      </c>
      <c r="D77" s="48">
        <v>0.49100092097456127</v>
      </c>
      <c r="E77" s="48" t="e">
        <f>NA()</f>
        <v>#N/A</v>
      </c>
      <c r="F77" s="48" t="e">
        <f>NA()</f>
        <v>#N/A</v>
      </c>
      <c r="G77" s="48" t="e">
        <f>NA()</f>
        <v>#N/A</v>
      </c>
      <c r="H77" s="48" t="e">
        <f>NA()</f>
        <v>#N/A</v>
      </c>
    </row>
    <row r="78" spans="1:8" x14ac:dyDescent="0.25">
      <c r="A78" s="21" t="str">
        <f t="shared" si="1"/>
        <v>2010</v>
      </c>
      <c r="B78" s="25" t="s">
        <v>140</v>
      </c>
      <c r="C78" s="48">
        <v>0.45655962728141863</v>
      </c>
      <c r="D78" s="48">
        <v>0.49350431599897021</v>
      </c>
      <c r="E78" s="48" t="e">
        <f>NA()</f>
        <v>#N/A</v>
      </c>
      <c r="F78" s="48" t="e">
        <f>NA()</f>
        <v>#N/A</v>
      </c>
      <c r="G78" s="48" t="e">
        <f>NA()</f>
        <v>#N/A</v>
      </c>
      <c r="H78" s="48" t="e">
        <f>NA()</f>
        <v>#N/A</v>
      </c>
    </row>
    <row r="79" spans="1:8" x14ac:dyDescent="0.25">
      <c r="A79" s="21" t="str">
        <f t="shared" si="1"/>
        <v>2010</v>
      </c>
      <c r="B79" s="25" t="s">
        <v>141</v>
      </c>
      <c r="C79" s="48">
        <v>0.46751596717188842</v>
      </c>
      <c r="D79" s="48">
        <v>0.49713193152308799</v>
      </c>
      <c r="E79" s="48" t="e">
        <f>NA()</f>
        <v>#N/A</v>
      </c>
      <c r="F79" s="48" t="e">
        <f>NA()</f>
        <v>#N/A</v>
      </c>
      <c r="G79" s="48" t="e">
        <f>NA()</f>
        <v>#N/A</v>
      </c>
      <c r="H79" s="48" t="e">
        <f>NA()</f>
        <v>#N/A</v>
      </c>
    </row>
    <row r="80" spans="1:8" x14ac:dyDescent="0.25">
      <c r="A80" s="21" t="str">
        <f t="shared" si="1"/>
        <v>2010</v>
      </c>
      <c r="B80" s="25" t="s">
        <v>142</v>
      </c>
      <c r="C80" s="48">
        <v>0.47896640165144155</v>
      </c>
      <c r="D80" s="48">
        <v>0.50064459230045322</v>
      </c>
      <c r="E80" s="48" t="e">
        <f>NA()</f>
        <v>#N/A</v>
      </c>
      <c r="F80" s="48" t="e">
        <f>NA()</f>
        <v>#N/A</v>
      </c>
      <c r="G80" s="48" t="e">
        <f>NA()</f>
        <v>#N/A</v>
      </c>
      <c r="H80" s="48" t="e">
        <f>NA()</f>
        <v>#N/A</v>
      </c>
    </row>
    <row r="81" spans="1:8" x14ac:dyDescent="0.25">
      <c r="A81" s="21" t="str">
        <f t="shared" si="1"/>
        <v>2010</v>
      </c>
      <c r="B81" s="25" t="s">
        <v>143</v>
      </c>
      <c r="C81" s="48">
        <v>0.48969940743709217</v>
      </c>
      <c r="D81" s="48">
        <v>0.50333651481955888</v>
      </c>
      <c r="E81" s="48" t="e">
        <f>NA()</f>
        <v>#N/A</v>
      </c>
      <c r="F81" s="48" t="e">
        <f>NA()</f>
        <v>#N/A</v>
      </c>
      <c r="G81" s="48" t="e">
        <f>NA()</f>
        <v>#N/A</v>
      </c>
      <c r="H81" s="48" t="e">
        <f>NA()</f>
        <v>#N/A</v>
      </c>
    </row>
    <row r="82" spans="1:8" x14ac:dyDescent="0.25">
      <c r="A82" s="21" t="str">
        <f t="shared" si="1"/>
        <v>2010</v>
      </c>
      <c r="B82" s="25" t="s">
        <v>144</v>
      </c>
      <c r="C82" s="48">
        <v>0.51396636661427375</v>
      </c>
      <c r="D82" s="48">
        <v>0.50650415906305213</v>
      </c>
      <c r="E82" s="48" t="e">
        <f>NA()</f>
        <v>#N/A</v>
      </c>
      <c r="F82" s="48" t="e">
        <f>NA()</f>
        <v>#N/A</v>
      </c>
      <c r="G82" s="48" t="e">
        <f>NA()</f>
        <v>#N/A</v>
      </c>
      <c r="H82" s="48" t="e">
        <f>NA()</f>
        <v>#N/A</v>
      </c>
    </row>
    <row r="83" spans="1:8" x14ac:dyDescent="0.25">
      <c r="A83" s="21" t="str">
        <f t="shared" si="1"/>
        <v>2010</v>
      </c>
      <c r="B83" s="25" t="s">
        <v>145</v>
      </c>
      <c r="C83" s="48">
        <v>0.52390496305478551</v>
      </c>
      <c r="D83" s="48">
        <v>0.50866122966581595</v>
      </c>
      <c r="E83" s="48" t="e">
        <f>NA()</f>
        <v>#N/A</v>
      </c>
      <c r="F83" s="48" t="e">
        <f>NA()</f>
        <v>#N/A</v>
      </c>
      <c r="G83" s="48" t="e">
        <f>NA()</f>
        <v>#N/A</v>
      </c>
      <c r="H83" s="48" t="e">
        <f>NA()</f>
        <v>#N/A</v>
      </c>
    </row>
    <row r="84" spans="1:8" x14ac:dyDescent="0.25">
      <c r="A84" s="21" t="str">
        <f t="shared" si="1"/>
        <v>2010</v>
      </c>
      <c r="B84" s="25" t="s">
        <v>146</v>
      </c>
      <c r="C84" s="48">
        <v>0.53033333454411813</v>
      </c>
      <c r="D84" s="48">
        <v>0.51044402700792935</v>
      </c>
      <c r="E84" s="48" t="e">
        <f>NA()</f>
        <v>#N/A</v>
      </c>
      <c r="F84" s="48" t="e">
        <f>NA()</f>
        <v>#N/A</v>
      </c>
      <c r="G84" s="48" t="e">
        <f>NA()</f>
        <v>#N/A</v>
      </c>
      <c r="H84" s="48" t="e">
        <f>NA()</f>
        <v>#N/A</v>
      </c>
    </row>
    <row r="85" spans="1:8" x14ac:dyDescent="0.25">
      <c r="A85" s="21" t="str">
        <f t="shared" si="1"/>
        <v>2010</v>
      </c>
      <c r="B85" s="25" t="s">
        <v>147</v>
      </c>
      <c r="C85" s="48">
        <v>0.54381262968691024</v>
      </c>
      <c r="D85" s="48">
        <v>0.51266008541677555</v>
      </c>
      <c r="E85" s="48" t="e">
        <f>NA()</f>
        <v>#N/A</v>
      </c>
      <c r="F85" s="48" t="e">
        <f>NA()</f>
        <v>#N/A</v>
      </c>
      <c r="G85" s="48" t="e">
        <f>NA()</f>
        <v>#N/A</v>
      </c>
      <c r="H85" s="48" t="e">
        <f>NA()</f>
        <v>#N/A</v>
      </c>
    </row>
    <row r="86" spans="1:8" x14ac:dyDescent="0.25">
      <c r="A86" s="21" t="str">
        <f t="shared" si="1"/>
        <v>2010</v>
      </c>
      <c r="B86" s="25" t="s">
        <v>148</v>
      </c>
      <c r="C86" s="48">
        <v>0.54989877151619515</v>
      </c>
      <c r="D86" s="48">
        <v>0.51464510773962491</v>
      </c>
      <c r="E86" s="48" t="e">
        <f>NA()</f>
        <v>#N/A</v>
      </c>
      <c r="F86" s="48" t="e">
        <f>NA()</f>
        <v>#N/A</v>
      </c>
      <c r="G86" s="48" t="e">
        <f>NA()</f>
        <v>#N/A</v>
      </c>
      <c r="H86" s="48" t="e">
        <f>NA()</f>
        <v>#N/A</v>
      </c>
    </row>
    <row r="87" spans="1:8" x14ac:dyDescent="0.25">
      <c r="A87" s="21" t="str">
        <f t="shared" si="1"/>
        <v>2010</v>
      </c>
      <c r="B87" s="25" t="s">
        <v>149</v>
      </c>
      <c r="C87" s="48">
        <v>0.55656467442376367</v>
      </c>
      <c r="D87" s="48">
        <v>0.51680255847527401</v>
      </c>
      <c r="E87" s="48" t="e">
        <f>NA()</f>
        <v>#N/A</v>
      </c>
      <c r="F87" s="48" t="e">
        <f>NA()</f>
        <v>#N/A</v>
      </c>
      <c r="G87" s="48" t="e">
        <f>NA()</f>
        <v>#N/A</v>
      </c>
      <c r="H87" s="48" t="e">
        <f>NA()</f>
        <v>#N/A</v>
      </c>
    </row>
    <row r="88" spans="1:8" x14ac:dyDescent="0.25">
      <c r="A88" s="21" t="str">
        <f t="shared" si="1"/>
        <v>2010</v>
      </c>
      <c r="B88" s="25" t="s">
        <v>150</v>
      </c>
      <c r="C88" s="48">
        <v>0.57685547680913718</v>
      </c>
      <c r="D88" s="48">
        <v>0.5205115587226733</v>
      </c>
      <c r="E88" s="48" t="e">
        <f>NA()</f>
        <v>#N/A</v>
      </c>
      <c r="F88" s="48" t="e">
        <f>NA()</f>
        <v>#N/A</v>
      </c>
      <c r="G88" s="48" t="e">
        <f>NA()</f>
        <v>#N/A</v>
      </c>
      <c r="H88" s="48" t="e">
        <f>NA()</f>
        <v>#N/A</v>
      </c>
    </row>
    <row r="89" spans="1:8" x14ac:dyDescent="0.25">
      <c r="A89" s="21" t="str">
        <f t="shared" si="1"/>
        <v>2011</v>
      </c>
      <c r="B89" s="25" t="s">
        <v>151</v>
      </c>
      <c r="C89" s="48">
        <v>0.58374396302163223</v>
      </c>
      <c r="D89" s="48">
        <v>0.52117403169942778</v>
      </c>
      <c r="E89" s="48" t="e">
        <f>NA()</f>
        <v>#N/A</v>
      </c>
      <c r="F89" s="48" t="e">
        <f>NA()</f>
        <v>#N/A</v>
      </c>
      <c r="G89" s="48" t="e">
        <f>NA()</f>
        <v>#N/A</v>
      </c>
      <c r="H89" s="48" t="e">
        <f>NA()</f>
        <v>#N/A</v>
      </c>
    </row>
    <row r="90" spans="1:8" x14ac:dyDescent="0.25">
      <c r="A90" s="21" t="str">
        <f t="shared" si="1"/>
        <v>2011</v>
      </c>
      <c r="B90" s="25" t="s">
        <v>152</v>
      </c>
      <c r="C90" s="48">
        <v>0.59176451498148108</v>
      </c>
      <c r="D90" s="48">
        <v>0.52371404940713373</v>
      </c>
      <c r="E90" s="48" t="e">
        <f>NA()</f>
        <v>#N/A</v>
      </c>
      <c r="F90" s="48" t="e">
        <f>NA()</f>
        <v>#N/A</v>
      </c>
      <c r="G90" s="48" t="e">
        <f>NA()</f>
        <v>#N/A</v>
      </c>
      <c r="H90" s="48" t="e">
        <f>NA()</f>
        <v>#N/A</v>
      </c>
    </row>
    <row r="91" spans="1:8" x14ac:dyDescent="0.25">
      <c r="A91" s="21" t="str">
        <f t="shared" si="1"/>
        <v>2011</v>
      </c>
      <c r="B91" s="25" t="s">
        <v>153</v>
      </c>
      <c r="C91" s="48">
        <v>0.60717777439552056</v>
      </c>
      <c r="D91" s="48">
        <v>0.52362840346717476</v>
      </c>
      <c r="E91" s="48" t="e">
        <f>NA()</f>
        <v>#N/A</v>
      </c>
      <c r="F91" s="48" t="e">
        <f>NA()</f>
        <v>#N/A</v>
      </c>
      <c r="G91" s="48" t="e">
        <f>NA()</f>
        <v>#N/A</v>
      </c>
      <c r="H91" s="48" t="e">
        <f>NA()</f>
        <v>#N/A</v>
      </c>
    </row>
    <row r="92" spans="1:8" x14ac:dyDescent="0.25">
      <c r="A92" s="21" t="str">
        <f t="shared" si="1"/>
        <v>2011</v>
      </c>
      <c r="B92" s="25" t="s">
        <v>154</v>
      </c>
      <c r="C92" s="48">
        <v>0.61541713182160651</v>
      </c>
      <c r="D92" s="48">
        <v>0.52590272200956645</v>
      </c>
      <c r="E92" s="48" t="e">
        <f>NA()</f>
        <v>#N/A</v>
      </c>
      <c r="F92" s="48" t="e">
        <f>NA()</f>
        <v>#N/A</v>
      </c>
      <c r="G92" s="48" t="e">
        <f>NA()</f>
        <v>#N/A</v>
      </c>
      <c r="H92" s="48" t="e">
        <f>NA()</f>
        <v>#N/A</v>
      </c>
    </row>
    <row r="93" spans="1:8" x14ac:dyDescent="0.25">
      <c r="A93" s="21" t="str">
        <f t="shared" si="1"/>
        <v>2011</v>
      </c>
      <c r="B93" s="25" t="s">
        <v>155</v>
      </c>
      <c r="C93" s="48">
        <v>0.61929572075437189</v>
      </c>
      <c r="D93" s="48">
        <v>0.52709155350445158</v>
      </c>
      <c r="E93" s="48" t="e">
        <f>NA()</f>
        <v>#N/A</v>
      </c>
      <c r="F93" s="48" t="e">
        <f>NA()</f>
        <v>#N/A</v>
      </c>
      <c r="G93" s="48" t="e">
        <f>NA()</f>
        <v>#N/A</v>
      </c>
      <c r="H93" s="48" t="e">
        <f>NA()</f>
        <v>#N/A</v>
      </c>
    </row>
    <row r="94" spans="1:8" x14ac:dyDescent="0.25">
      <c r="A94" s="21" t="str">
        <f t="shared" si="1"/>
        <v>2011</v>
      </c>
      <c r="B94" s="25" t="s">
        <v>156</v>
      </c>
      <c r="C94" s="48">
        <v>0.62981671477699885</v>
      </c>
      <c r="D94" s="48">
        <v>0.52989954817464868</v>
      </c>
      <c r="E94" s="48" t="e">
        <f>NA()</f>
        <v>#N/A</v>
      </c>
      <c r="F94" s="48" t="e">
        <f>NA()</f>
        <v>#N/A</v>
      </c>
      <c r="G94" s="48" t="e">
        <f>NA()</f>
        <v>#N/A</v>
      </c>
      <c r="H94" s="48" t="e">
        <f>NA()</f>
        <v>#N/A</v>
      </c>
    </row>
    <row r="95" spans="1:8" x14ac:dyDescent="0.25">
      <c r="A95" s="21" t="str">
        <f t="shared" si="1"/>
        <v>2011</v>
      </c>
      <c r="B95" s="25" t="s">
        <v>157</v>
      </c>
      <c r="C95" s="48">
        <v>0.63289240384336276</v>
      </c>
      <c r="D95" s="48">
        <v>0.53072605872972989</v>
      </c>
      <c r="E95" s="48" t="e">
        <f>NA()</f>
        <v>#N/A</v>
      </c>
      <c r="F95" s="48" t="e">
        <f>NA()</f>
        <v>#N/A</v>
      </c>
      <c r="G95" s="48" t="e">
        <f>NA()</f>
        <v>#N/A</v>
      </c>
      <c r="H95" s="48" t="e">
        <f>NA()</f>
        <v>#N/A</v>
      </c>
    </row>
    <row r="96" spans="1:8" x14ac:dyDescent="0.25">
      <c r="A96" s="21" t="str">
        <f t="shared" si="1"/>
        <v>2011</v>
      </c>
      <c r="B96" s="25" t="s">
        <v>158</v>
      </c>
      <c r="C96" s="48">
        <v>0.63258830137879396</v>
      </c>
      <c r="D96" s="48">
        <v>0.53081196373550465</v>
      </c>
      <c r="E96" s="48" t="e">
        <f>NA()</f>
        <v>#N/A</v>
      </c>
      <c r="F96" s="48" t="e">
        <f>NA()</f>
        <v>#N/A</v>
      </c>
      <c r="G96" s="48" t="e">
        <f>NA()</f>
        <v>#N/A</v>
      </c>
      <c r="H96" s="48" t="e">
        <f>NA()</f>
        <v>#N/A</v>
      </c>
    </row>
    <row r="97" spans="1:8" x14ac:dyDescent="0.25">
      <c r="A97" s="21" t="str">
        <f t="shared" si="1"/>
        <v>2011</v>
      </c>
      <c r="B97" s="25" t="s">
        <v>159</v>
      </c>
      <c r="C97" s="48">
        <v>0.63663418643352987</v>
      </c>
      <c r="D97" s="48">
        <v>0.53325022458472437</v>
      </c>
      <c r="E97" s="48" t="e">
        <f>NA()</f>
        <v>#N/A</v>
      </c>
      <c r="F97" s="48" t="e">
        <f>NA()</f>
        <v>#N/A</v>
      </c>
      <c r="G97" s="48" t="e">
        <f>NA()</f>
        <v>#N/A</v>
      </c>
      <c r="H97" s="48" t="e">
        <f>NA()</f>
        <v>#N/A</v>
      </c>
    </row>
    <row r="98" spans="1:8" x14ac:dyDescent="0.25">
      <c r="A98" s="21" t="str">
        <f t="shared" si="1"/>
        <v>2011</v>
      </c>
      <c r="B98" s="25" t="s">
        <v>160</v>
      </c>
      <c r="C98" s="48">
        <v>0.63771711469001313</v>
      </c>
      <c r="D98" s="48">
        <v>0.53490763378408845</v>
      </c>
      <c r="E98" s="48" t="e">
        <f>NA()</f>
        <v>#N/A</v>
      </c>
      <c r="F98" s="48" t="e">
        <f>NA()</f>
        <v>#N/A</v>
      </c>
      <c r="G98" s="48" t="e">
        <f>NA()</f>
        <v>#N/A</v>
      </c>
      <c r="H98" s="48" t="e">
        <f>NA()</f>
        <v>#N/A</v>
      </c>
    </row>
    <row r="99" spans="1:8" x14ac:dyDescent="0.25">
      <c r="A99" s="21" t="str">
        <f t="shared" si="1"/>
        <v>2011</v>
      </c>
      <c r="B99" s="25" t="s">
        <v>161</v>
      </c>
      <c r="C99" s="48">
        <v>0.63759324914574733</v>
      </c>
      <c r="D99" s="48">
        <v>0.53660109289525149</v>
      </c>
      <c r="E99" s="48" t="e">
        <f>NA()</f>
        <v>#N/A</v>
      </c>
      <c r="F99" s="48" t="e">
        <f>NA()</f>
        <v>#N/A</v>
      </c>
      <c r="G99" s="48" t="e">
        <f>NA()</f>
        <v>#N/A</v>
      </c>
      <c r="H99" s="48" t="e">
        <f>NA()</f>
        <v>#N/A</v>
      </c>
    </row>
    <row r="100" spans="1:8" x14ac:dyDescent="0.25">
      <c r="A100" s="21" t="str">
        <f t="shared" si="1"/>
        <v>2011</v>
      </c>
      <c r="B100" s="25" t="s">
        <v>162</v>
      </c>
      <c r="C100" s="48">
        <v>0.64406509604784723</v>
      </c>
      <c r="D100" s="48">
        <v>0.53950359427670092</v>
      </c>
      <c r="E100" s="48" t="e">
        <f>NA()</f>
        <v>#N/A</v>
      </c>
      <c r="F100" s="48" t="e">
        <f>NA()</f>
        <v>#N/A</v>
      </c>
      <c r="G100" s="48" t="e">
        <f>NA()</f>
        <v>#N/A</v>
      </c>
      <c r="H100" s="48" t="e">
        <f>NA()</f>
        <v>#N/A</v>
      </c>
    </row>
    <row r="101" spans="1:8" x14ac:dyDescent="0.25">
      <c r="A101" s="21" t="str">
        <f t="shared" si="1"/>
        <v>2012</v>
      </c>
      <c r="B101" s="25" t="s">
        <v>163</v>
      </c>
      <c r="C101" s="48">
        <v>0.64463674851727759</v>
      </c>
      <c r="D101" s="48">
        <v>0.53997821279154223</v>
      </c>
      <c r="E101" s="48" t="e">
        <f>NA()</f>
        <v>#N/A</v>
      </c>
      <c r="F101" s="48" t="e">
        <f>NA()</f>
        <v>#N/A</v>
      </c>
      <c r="G101" s="48" t="e">
        <f>NA()</f>
        <v>#N/A</v>
      </c>
      <c r="H101" s="48" t="e">
        <f>NA()</f>
        <v>#N/A</v>
      </c>
    </row>
    <row r="102" spans="1:8" x14ac:dyDescent="0.25">
      <c r="A102" s="21" t="str">
        <f t="shared" si="1"/>
        <v>2012</v>
      </c>
      <c r="B102" s="25" t="s">
        <v>164</v>
      </c>
      <c r="C102" s="48">
        <v>0.64358892283771052</v>
      </c>
      <c r="D102" s="48">
        <v>0.53980723134973596</v>
      </c>
      <c r="E102" s="48" t="e">
        <f>NA()</f>
        <v>#N/A</v>
      </c>
      <c r="F102" s="48" t="e">
        <f>NA()</f>
        <v>#N/A</v>
      </c>
      <c r="G102" s="48" t="e">
        <f>NA()</f>
        <v>#N/A</v>
      </c>
      <c r="H102" s="48" t="e">
        <f>NA()</f>
        <v>#N/A</v>
      </c>
    </row>
    <row r="103" spans="1:8" x14ac:dyDescent="0.25">
      <c r="A103" s="21" t="str">
        <f t="shared" si="1"/>
        <v>2012</v>
      </c>
      <c r="B103" s="25" t="s">
        <v>165</v>
      </c>
      <c r="C103" s="48">
        <v>0.64868668379822514</v>
      </c>
      <c r="D103" s="48">
        <v>0.54477757459460618</v>
      </c>
      <c r="E103" s="48" t="e">
        <f>NA()</f>
        <v>#N/A</v>
      </c>
      <c r="F103" s="48" t="e">
        <f>NA()</f>
        <v>#N/A</v>
      </c>
      <c r="G103" s="48" t="e">
        <f>NA()</f>
        <v>#N/A</v>
      </c>
      <c r="H103" s="48" t="e">
        <f>NA()</f>
        <v>#N/A</v>
      </c>
    </row>
    <row r="104" spans="1:8" x14ac:dyDescent="0.25">
      <c r="A104" s="21" t="str">
        <f t="shared" si="1"/>
        <v>2012</v>
      </c>
      <c r="B104" s="25" t="s">
        <v>166</v>
      </c>
      <c r="C104" s="48">
        <v>0.6487574660861628</v>
      </c>
      <c r="D104" s="48">
        <v>0.54553123984155749</v>
      </c>
      <c r="E104" s="48" t="e">
        <f>NA()</f>
        <v>#N/A</v>
      </c>
      <c r="F104" s="48" t="e">
        <f>NA()</f>
        <v>#N/A</v>
      </c>
      <c r="G104" s="48" t="e">
        <f>NA()</f>
        <v>#N/A</v>
      </c>
      <c r="H104" s="48" t="e">
        <f>NA()</f>
        <v>#N/A</v>
      </c>
    </row>
    <row r="105" spans="1:8" x14ac:dyDescent="0.25">
      <c r="A105" s="21" t="str">
        <f t="shared" si="1"/>
        <v>2012</v>
      </c>
      <c r="B105" s="25" t="s">
        <v>167</v>
      </c>
      <c r="C105" s="48">
        <v>0.64865975759263428</v>
      </c>
      <c r="D105" s="48">
        <v>0.54646618842310368</v>
      </c>
      <c r="E105" s="48" t="e">
        <f>NA()</f>
        <v>#N/A</v>
      </c>
      <c r="F105" s="48" t="e">
        <f>NA()</f>
        <v>#N/A</v>
      </c>
      <c r="G105" s="48" t="e">
        <f>NA()</f>
        <v>#N/A</v>
      </c>
      <c r="H105" s="48" t="e">
        <f>NA()</f>
        <v>#N/A</v>
      </c>
    </row>
    <row r="106" spans="1:8" x14ac:dyDescent="0.25">
      <c r="A106" s="21" t="str">
        <f t="shared" si="1"/>
        <v>2012</v>
      </c>
      <c r="B106" s="25" t="s">
        <v>168</v>
      </c>
      <c r="C106" s="48">
        <v>0.64971039451810009</v>
      </c>
      <c r="D106" s="48">
        <v>0.5486010718462816</v>
      </c>
      <c r="E106" s="48" t="e">
        <f>NA()</f>
        <v>#N/A</v>
      </c>
      <c r="F106" s="48" t="e">
        <f>NA()</f>
        <v>#N/A</v>
      </c>
      <c r="G106" s="48" t="e">
        <f>NA()</f>
        <v>#N/A</v>
      </c>
      <c r="H106" s="48" t="e">
        <f>NA()</f>
        <v>#N/A</v>
      </c>
    </row>
    <row r="107" spans="1:8" x14ac:dyDescent="0.25">
      <c r="A107" s="21" t="str">
        <f t="shared" si="1"/>
        <v>2012</v>
      </c>
      <c r="B107" s="25" t="s">
        <v>169</v>
      </c>
      <c r="C107" s="48">
        <v>0.65067660522486814</v>
      </c>
      <c r="D107" s="48">
        <v>0.54923611630921454</v>
      </c>
      <c r="E107" s="48" t="e">
        <f>NA()</f>
        <v>#N/A</v>
      </c>
      <c r="F107" s="48" t="e">
        <f>NA()</f>
        <v>#N/A</v>
      </c>
      <c r="G107" s="48" t="e">
        <f>NA()</f>
        <v>#N/A</v>
      </c>
      <c r="H107" s="48" t="e">
        <f>NA()</f>
        <v>#N/A</v>
      </c>
    </row>
    <row r="108" spans="1:8" x14ac:dyDescent="0.25">
      <c r="A108" s="21" t="str">
        <f t="shared" si="1"/>
        <v>2012</v>
      </c>
      <c r="B108" s="25" t="s">
        <v>170</v>
      </c>
      <c r="C108" s="48">
        <v>0.64965801518669231</v>
      </c>
      <c r="D108" s="48">
        <v>0.54990510276138138</v>
      </c>
      <c r="E108" s="48" t="e">
        <f>NA()</f>
        <v>#N/A</v>
      </c>
      <c r="F108" s="48" t="e">
        <f>NA()</f>
        <v>#N/A</v>
      </c>
      <c r="G108" s="48" t="e">
        <f>NA()</f>
        <v>#N/A</v>
      </c>
      <c r="H108" s="48" t="e">
        <f>NA()</f>
        <v>#N/A</v>
      </c>
    </row>
    <row r="109" spans="1:8" x14ac:dyDescent="0.25">
      <c r="A109" s="21" t="str">
        <f t="shared" si="1"/>
        <v>2012</v>
      </c>
      <c r="B109" s="25" t="s">
        <v>171</v>
      </c>
      <c r="C109" s="48">
        <v>0.65211901395488947</v>
      </c>
      <c r="D109" s="48">
        <v>0.55273899274188631</v>
      </c>
      <c r="E109" s="48" t="e">
        <f>NA()</f>
        <v>#N/A</v>
      </c>
      <c r="F109" s="48" t="e">
        <f>NA()</f>
        <v>#N/A</v>
      </c>
      <c r="G109" s="48" t="e">
        <f>NA()</f>
        <v>#N/A</v>
      </c>
      <c r="H109" s="48" t="e">
        <f>NA()</f>
        <v>#N/A</v>
      </c>
    </row>
    <row r="110" spans="1:8" x14ac:dyDescent="0.25">
      <c r="A110" s="21" t="str">
        <f t="shared" si="1"/>
        <v>2012</v>
      </c>
      <c r="B110" s="25" t="s">
        <v>172</v>
      </c>
      <c r="C110" s="48">
        <v>0.65509976552165328</v>
      </c>
      <c r="D110" s="48">
        <v>0.55399094469545795</v>
      </c>
      <c r="E110" s="48" t="e">
        <f>NA()</f>
        <v>#N/A</v>
      </c>
      <c r="F110" s="48" t="e">
        <f>NA()</f>
        <v>#N/A</v>
      </c>
      <c r="G110" s="48" t="e">
        <f>NA()</f>
        <v>#N/A</v>
      </c>
      <c r="H110" s="48" t="e">
        <f>NA()</f>
        <v>#N/A</v>
      </c>
    </row>
    <row r="111" spans="1:8" x14ac:dyDescent="0.25">
      <c r="A111" s="21" t="str">
        <f t="shared" si="1"/>
        <v>2012</v>
      </c>
      <c r="B111" s="25" t="s">
        <v>173</v>
      </c>
      <c r="C111" s="48">
        <v>0.65850397716186104</v>
      </c>
      <c r="D111" s="48">
        <v>0.55592990877343862</v>
      </c>
      <c r="E111" s="48" t="e">
        <f>NA()</f>
        <v>#N/A</v>
      </c>
      <c r="F111" s="48" t="e">
        <f>NA()</f>
        <v>#N/A</v>
      </c>
      <c r="G111" s="48" t="e">
        <f>NA()</f>
        <v>#N/A</v>
      </c>
      <c r="H111" s="48" t="e">
        <f>NA()</f>
        <v>#N/A</v>
      </c>
    </row>
    <row r="112" spans="1:8" x14ac:dyDescent="0.25">
      <c r="A112" s="21" t="str">
        <f t="shared" si="1"/>
        <v>2012</v>
      </c>
      <c r="B112" s="25" t="s">
        <v>174</v>
      </c>
      <c r="C112" s="48">
        <v>0.66946933174973144</v>
      </c>
      <c r="D112" s="48">
        <v>0.55877779916371573</v>
      </c>
      <c r="E112" s="48" t="e">
        <f>NA()</f>
        <v>#N/A</v>
      </c>
      <c r="F112" s="48" t="e">
        <f>NA()</f>
        <v>#N/A</v>
      </c>
      <c r="G112" s="48" t="e">
        <f>NA()</f>
        <v>#N/A</v>
      </c>
      <c r="H112" s="48" t="e">
        <f>NA()</f>
        <v>#N/A</v>
      </c>
    </row>
    <row r="113" spans="1:8" x14ac:dyDescent="0.25">
      <c r="A113" s="21" t="str">
        <f t="shared" si="1"/>
        <v>2013</v>
      </c>
      <c r="B113" s="25" t="s">
        <v>175</v>
      </c>
      <c r="C113" s="48">
        <v>0.67090358829700869</v>
      </c>
      <c r="D113" s="48">
        <v>0.55715370281007048</v>
      </c>
      <c r="E113" s="48" t="e">
        <f>NA()</f>
        <v>#N/A</v>
      </c>
      <c r="F113" s="48" t="e">
        <f>NA()</f>
        <v>#N/A</v>
      </c>
      <c r="G113" s="48" t="e">
        <f>NA()</f>
        <v>#N/A</v>
      </c>
      <c r="H113" s="48" t="e">
        <f>NA()</f>
        <v>#N/A</v>
      </c>
    </row>
    <row r="114" spans="1:8" x14ac:dyDescent="0.25">
      <c r="A114" s="21" t="str">
        <f t="shared" si="1"/>
        <v>2013</v>
      </c>
      <c r="B114" s="25" t="s">
        <v>176</v>
      </c>
      <c r="C114" s="48">
        <v>0.67310818205706369</v>
      </c>
      <c r="D114" s="48">
        <v>0.5581775444822995</v>
      </c>
      <c r="E114" s="48" t="e">
        <f>NA()</f>
        <v>#N/A</v>
      </c>
      <c r="F114" s="48" t="e">
        <f>NA()</f>
        <v>#N/A</v>
      </c>
      <c r="G114" s="48" t="e">
        <f>NA()</f>
        <v>#N/A</v>
      </c>
      <c r="H114" s="48" t="e">
        <f>NA()</f>
        <v>#N/A</v>
      </c>
    </row>
    <row r="115" spans="1:8" x14ac:dyDescent="0.25">
      <c r="A115" s="21" t="str">
        <f t="shared" si="1"/>
        <v>2013</v>
      </c>
      <c r="B115" s="25" t="s">
        <v>177</v>
      </c>
      <c r="C115" s="48">
        <v>0.68299700640947114</v>
      </c>
      <c r="D115" s="48">
        <v>0.55934214810710781</v>
      </c>
      <c r="E115" s="48" t="e">
        <f>NA()</f>
        <v>#N/A</v>
      </c>
      <c r="F115" s="48" t="e">
        <f>NA()</f>
        <v>#N/A</v>
      </c>
      <c r="G115" s="48" t="e">
        <f>NA()</f>
        <v>#N/A</v>
      </c>
      <c r="H115" s="48" t="e">
        <f>NA()</f>
        <v>#N/A</v>
      </c>
    </row>
    <row r="116" spans="1:8" x14ac:dyDescent="0.25">
      <c r="A116" s="21" t="str">
        <f t="shared" si="1"/>
        <v>2013</v>
      </c>
      <c r="B116" s="25" t="s">
        <v>178</v>
      </c>
      <c r="C116" s="48">
        <v>0.68368807334623127</v>
      </c>
      <c r="D116" s="48">
        <v>0.5605013703986641</v>
      </c>
      <c r="E116" s="48" t="e">
        <f>NA()</f>
        <v>#N/A</v>
      </c>
      <c r="F116" s="48" t="e">
        <f>NA()</f>
        <v>#N/A</v>
      </c>
      <c r="G116" s="48" t="e">
        <f>NA()</f>
        <v>#N/A</v>
      </c>
      <c r="H116" s="48" t="e">
        <f>NA()</f>
        <v>#N/A</v>
      </c>
    </row>
    <row r="117" spans="1:8" x14ac:dyDescent="0.25">
      <c r="A117" s="21" t="str">
        <f t="shared" si="1"/>
        <v>2013</v>
      </c>
      <c r="B117" s="25" t="s">
        <v>179</v>
      </c>
      <c r="C117" s="48">
        <v>0.68337518311950307</v>
      </c>
      <c r="D117" s="48">
        <v>0.5610958811538076</v>
      </c>
      <c r="E117" s="48" t="e">
        <f>NA()</f>
        <v>#N/A</v>
      </c>
      <c r="F117" s="48" t="e">
        <f>NA()</f>
        <v>#N/A</v>
      </c>
      <c r="G117" s="48" t="e">
        <f>NA()</f>
        <v>#N/A</v>
      </c>
      <c r="H117" s="48" t="e">
        <f>NA()</f>
        <v>#N/A</v>
      </c>
    </row>
    <row r="118" spans="1:8" x14ac:dyDescent="0.25">
      <c r="A118" s="21" t="str">
        <f t="shared" si="1"/>
        <v>2013</v>
      </c>
      <c r="B118" s="25" t="s">
        <v>180</v>
      </c>
      <c r="C118" s="48">
        <v>0.68469098014012042</v>
      </c>
      <c r="D118" s="48">
        <v>0.56235826747391426</v>
      </c>
      <c r="E118" s="48" t="e">
        <f>NA()</f>
        <v>#N/A</v>
      </c>
      <c r="F118" s="48" t="e">
        <f>NA()</f>
        <v>#N/A</v>
      </c>
      <c r="G118" s="48" t="e">
        <f>NA()</f>
        <v>#N/A</v>
      </c>
      <c r="H118" s="48" t="e">
        <f>NA()</f>
        <v>#N/A</v>
      </c>
    </row>
    <row r="119" spans="1:8" x14ac:dyDescent="0.25">
      <c r="A119" s="21" t="str">
        <f t="shared" si="1"/>
        <v>2013</v>
      </c>
      <c r="B119" s="25" t="s">
        <v>181</v>
      </c>
      <c r="C119" s="48">
        <v>0.68227515907270864</v>
      </c>
      <c r="D119" s="48">
        <v>0.562557582372188</v>
      </c>
      <c r="E119" s="48" t="e">
        <f>NA()</f>
        <v>#N/A</v>
      </c>
      <c r="F119" s="48" t="e">
        <f>NA()</f>
        <v>#N/A</v>
      </c>
      <c r="G119" s="48" t="e">
        <f>NA()</f>
        <v>#N/A</v>
      </c>
      <c r="H119" s="48" t="e">
        <f>NA()</f>
        <v>#N/A</v>
      </c>
    </row>
    <row r="120" spans="1:8" x14ac:dyDescent="0.25">
      <c r="A120" s="21" t="str">
        <f t="shared" si="1"/>
        <v>2013</v>
      </c>
      <c r="B120" s="25" t="s">
        <v>182</v>
      </c>
      <c r="C120" s="48">
        <v>0.68068591937505474</v>
      </c>
      <c r="D120" s="48">
        <v>0.56268140190048932</v>
      </c>
      <c r="E120" s="48" t="e">
        <f>NA()</f>
        <v>#N/A</v>
      </c>
      <c r="F120" s="48" t="e">
        <f>NA()</f>
        <v>#N/A</v>
      </c>
      <c r="G120" s="48" t="e">
        <f>NA()</f>
        <v>#N/A</v>
      </c>
      <c r="H120" s="48" t="e">
        <f>NA()</f>
        <v>#N/A</v>
      </c>
    </row>
    <row r="121" spans="1:8" x14ac:dyDescent="0.25">
      <c r="A121" s="21" t="str">
        <f t="shared" si="1"/>
        <v>2013</v>
      </c>
      <c r="B121" s="25" t="s">
        <v>183</v>
      </c>
      <c r="C121" s="48">
        <v>0.6816752374134627</v>
      </c>
      <c r="D121" s="48">
        <v>0.56351625867688526</v>
      </c>
      <c r="E121" s="48" t="e">
        <f>NA()</f>
        <v>#N/A</v>
      </c>
      <c r="F121" s="48" t="e">
        <f>NA()</f>
        <v>#N/A</v>
      </c>
      <c r="G121" s="48" t="e">
        <f>NA()</f>
        <v>#N/A</v>
      </c>
      <c r="H121" s="48" t="e">
        <f>NA()</f>
        <v>#N/A</v>
      </c>
    </row>
    <row r="122" spans="1:8" x14ac:dyDescent="0.25">
      <c r="A122" s="21" t="str">
        <f t="shared" si="1"/>
        <v>2013</v>
      </c>
      <c r="B122" s="25" t="s">
        <v>184</v>
      </c>
      <c r="C122" s="48">
        <v>0.67429743795310815</v>
      </c>
      <c r="D122" s="48">
        <v>0.56203618412472667</v>
      </c>
      <c r="E122" s="48">
        <v>0.22240655042755697</v>
      </c>
      <c r="F122" s="48">
        <v>0.45189075024607345</v>
      </c>
      <c r="G122" s="48">
        <v>0.21555712816823874</v>
      </c>
      <c r="H122" s="48">
        <v>0.11014543387865318</v>
      </c>
    </row>
    <row r="123" spans="1:8" x14ac:dyDescent="0.25">
      <c r="A123" s="21" t="str">
        <f t="shared" si="1"/>
        <v>2013</v>
      </c>
      <c r="B123" s="25" t="s">
        <v>185</v>
      </c>
      <c r="C123" s="48">
        <v>0.67277882810647716</v>
      </c>
      <c r="D123" s="48">
        <v>0.56206497431268765</v>
      </c>
      <c r="E123" s="48">
        <v>0.22168092524886185</v>
      </c>
      <c r="F123" s="48">
        <v>0.45109783453120911</v>
      </c>
      <c r="G123" s="48">
        <v>0.21625410043845056</v>
      </c>
      <c r="H123" s="48">
        <v>0.11096713978147849</v>
      </c>
    </row>
    <row r="124" spans="1:8" x14ac:dyDescent="0.25">
      <c r="A124" s="21" t="str">
        <f t="shared" si="1"/>
        <v>2013</v>
      </c>
      <c r="B124" s="25" t="s">
        <v>186</v>
      </c>
      <c r="C124" s="48">
        <v>0.67491981713004878</v>
      </c>
      <c r="D124" s="48">
        <v>0.56208587673144406</v>
      </c>
      <c r="E124" s="48">
        <v>0.22319496467410196</v>
      </c>
      <c r="F124" s="48">
        <v>0.45172457709086433</v>
      </c>
      <c r="G124" s="48">
        <v>0.21471888322937152</v>
      </c>
      <c r="H124" s="48">
        <v>0.11036129964057974</v>
      </c>
    </row>
    <row r="125" spans="1:8" x14ac:dyDescent="0.25">
      <c r="A125" s="21" t="str">
        <f t="shared" si="1"/>
        <v>2014</v>
      </c>
      <c r="B125" s="25" t="s">
        <v>187</v>
      </c>
      <c r="C125" s="48">
        <v>0.6718526927456262</v>
      </c>
      <c r="D125" s="48">
        <v>0.5536150753246184</v>
      </c>
      <c r="E125" s="48">
        <v>0.22940287722525127</v>
      </c>
      <c r="F125" s="48">
        <v>0.44244981552037482</v>
      </c>
      <c r="G125" s="48">
        <v>0.21698204745013028</v>
      </c>
      <c r="H125" s="48">
        <v>0.11116525980424358</v>
      </c>
    </row>
    <row r="126" spans="1:8" x14ac:dyDescent="0.25">
      <c r="A126" s="21" t="str">
        <f t="shared" si="1"/>
        <v>2014</v>
      </c>
      <c r="B126" s="25" t="s">
        <v>188</v>
      </c>
      <c r="C126" s="48">
        <v>0.67055476315386808</v>
      </c>
      <c r="D126" s="48">
        <v>0.55380202526941658</v>
      </c>
      <c r="E126" s="48">
        <v>0.22870044757033248</v>
      </c>
      <c r="F126" s="48">
        <v>0.44185424727304518</v>
      </c>
      <c r="G126" s="48">
        <v>0.21749745884976066</v>
      </c>
      <c r="H126" s="48">
        <v>0.11194777799637134</v>
      </c>
    </row>
    <row r="127" spans="1:8" x14ac:dyDescent="0.25">
      <c r="A127" s="21" t="str">
        <f t="shared" si="1"/>
        <v>2014</v>
      </c>
      <c r="B127" s="25" t="s">
        <v>189</v>
      </c>
      <c r="C127" s="48">
        <v>0.67076001371742111</v>
      </c>
      <c r="D127" s="48">
        <v>0.55649615912208505</v>
      </c>
      <c r="E127" s="48">
        <v>0.22718065843621402</v>
      </c>
      <c r="F127" s="48">
        <v>0.44357901234567898</v>
      </c>
      <c r="G127" s="48">
        <v>0.21632277091906721</v>
      </c>
      <c r="H127" s="48">
        <v>0.11291714677640605</v>
      </c>
    </row>
    <row r="128" spans="1:8" x14ac:dyDescent="0.25">
      <c r="A128" s="21" t="str">
        <f t="shared" si="1"/>
        <v>2014</v>
      </c>
      <c r="B128" s="25" t="s">
        <v>190</v>
      </c>
      <c r="C128" s="48">
        <v>0.66967492116966754</v>
      </c>
      <c r="D128" s="48">
        <v>0.55535125289729292</v>
      </c>
      <c r="E128" s="48">
        <v>0.22748348928215614</v>
      </c>
      <c r="F128" s="48">
        <v>0.44219115799276237</v>
      </c>
      <c r="G128" s="48">
        <v>0.21716498392580191</v>
      </c>
      <c r="H128" s="48">
        <v>0.11316009490453056</v>
      </c>
    </row>
    <row r="129" spans="1:8" x14ac:dyDescent="0.25">
      <c r="A129" s="21" t="str">
        <f t="shared" si="1"/>
        <v>2014</v>
      </c>
      <c r="B129" s="25" t="s">
        <v>191</v>
      </c>
      <c r="C129" s="48">
        <v>0.66729549338580818</v>
      </c>
      <c r="D129" s="48">
        <v>0.55449363851045996</v>
      </c>
      <c r="E129" s="48">
        <v>0.22677949038607587</v>
      </c>
      <c r="F129" s="48">
        <v>0.4405156624306687</v>
      </c>
      <c r="G129" s="48">
        <v>0.21872653053440055</v>
      </c>
      <c r="H129" s="48">
        <v>0.11397797607979125</v>
      </c>
    </row>
    <row r="130" spans="1:8" x14ac:dyDescent="0.25">
      <c r="A130" s="21" t="str">
        <f t="shared" si="1"/>
        <v>2014</v>
      </c>
      <c r="B130" s="25" t="s">
        <v>192</v>
      </c>
      <c r="C130" s="48">
        <v>0.66811638192106426</v>
      </c>
      <c r="D130" s="48">
        <v>0.5561843498142014</v>
      </c>
      <c r="E130" s="48">
        <v>0.22594208869220736</v>
      </c>
      <c r="F130" s="48">
        <v>0.44217436143684213</v>
      </c>
      <c r="G130" s="48">
        <v>0.21787369790956168</v>
      </c>
      <c r="H130" s="48">
        <v>0.11400998837735932</v>
      </c>
    </row>
    <row r="131" spans="1:8" x14ac:dyDescent="0.25">
      <c r="A131" s="21" t="str">
        <f t="shared" si="1"/>
        <v>2014</v>
      </c>
      <c r="B131" s="25" t="s">
        <v>193</v>
      </c>
      <c r="C131" s="48">
        <v>0.66634987603548235</v>
      </c>
      <c r="D131" s="48">
        <v>0.55585539610654533</v>
      </c>
      <c r="E131" s="48">
        <v>0.22520027399092069</v>
      </c>
      <c r="F131" s="48">
        <v>0.44114994316871592</v>
      </c>
      <c r="G131" s="48">
        <v>0.21894460280185735</v>
      </c>
      <c r="H131" s="48">
        <v>0.11470545293782944</v>
      </c>
    </row>
    <row r="132" spans="1:8" x14ac:dyDescent="0.25">
      <c r="A132" s="21" t="str">
        <f t="shared" si="1"/>
        <v>2014</v>
      </c>
      <c r="B132" s="25" t="s">
        <v>194</v>
      </c>
      <c r="C132" s="48">
        <v>0.66263471510498095</v>
      </c>
      <c r="D132" s="48">
        <v>0.55555413870170223</v>
      </c>
      <c r="E132" s="48">
        <v>0.22354096648273944</v>
      </c>
      <c r="F132" s="48">
        <v>0.43909354513791155</v>
      </c>
      <c r="G132" s="48">
        <v>0.22090475915933841</v>
      </c>
      <c r="H132" s="48">
        <v>0.11646059356379064</v>
      </c>
    </row>
    <row r="133" spans="1:8" x14ac:dyDescent="0.25">
      <c r="A133" s="21" t="str">
        <f t="shared" si="1"/>
        <v>2014</v>
      </c>
      <c r="B133" s="25" t="s">
        <v>195</v>
      </c>
      <c r="C133" s="48">
        <v>0.6641223517068543</v>
      </c>
      <c r="D133" s="48">
        <v>0.55667601770207698</v>
      </c>
      <c r="E133" s="48">
        <v>0.22316024013513577</v>
      </c>
      <c r="F133" s="48">
        <v>0.44096224818290047</v>
      </c>
      <c r="G133" s="48">
        <v>0.22016387877396931</v>
      </c>
      <c r="H133" s="48">
        <v>0.11571376951917646</v>
      </c>
    </row>
    <row r="134" spans="1:8" x14ac:dyDescent="0.25">
      <c r="A134" s="21" t="str">
        <f t="shared" ref="A134:A196" si="2">LEFT(B134,4)</f>
        <v>2014</v>
      </c>
      <c r="B134" s="25" t="s">
        <v>196</v>
      </c>
      <c r="C134" s="48">
        <v>0.66073947752291107</v>
      </c>
      <c r="D134" s="48">
        <v>0.5536108259029705</v>
      </c>
      <c r="E134" s="48">
        <v>0.22219059383173712</v>
      </c>
      <c r="F134" s="48">
        <v>0.43854901995518275</v>
      </c>
      <c r="G134" s="48">
        <v>0.22419871652930121</v>
      </c>
      <c r="H134" s="48">
        <v>0.11506180594778773</v>
      </c>
    </row>
    <row r="135" spans="1:8" x14ac:dyDescent="0.25">
      <c r="A135" s="21" t="str">
        <f t="shared" si="2"/>
        <v>2014</v>
      </c>
      <c r="B135" s="25" t="s">
        <v>197</v>
      </c>
      <c r="C135" s="48">
        <v>0.65731614890690127</v>
      </c>
      <c r="D135" s="48">
        <v>0.55288925869029526</v>
      </c>
      <c r="E135" s="48">
        <v>0.21995832250462294</v>
      </c>
      <c r="F135" s="48">
        <v>0.43735782640227827</v>
      </c>
      <c r="G135" s="48">
        <v>0.22715241880508186</v>
      </c>
      <c r="H135" s="48">
        <v>0.11553143228801693</v>
      </c>
    </row>
    <row r="136" spans="1:8" x14ac:dyDescent="0.25">
      <c r="A136" s="21" t="str">
        <f t="shared" si="2"/>
        <v>2014</v>
      </c>
      <c r="B136" s="25" t="s">
        <v>198</v>
      </c>
      <c r="C136" s="48">
        <v>0.65721381548072122</v>
      </c>
      <c r="D136" s="48">
        <v>0.55051983099583512</v>
      </c>
      <c r="E136" s="48">
        <v>0.22060346298220962</v>
      </c>
      <c r="F136" s="48">
        <v>0.43661014696401568</v>
      </c>
      <c r="G136" s="48">
        <v>0.22887650048745933</v>
      </c>
      <c r="H136" s="48">
        <v>0.11390968403181949</v>
      </c>
    </row>
    <row r="137" spans="1:8" x14ac:dyDescent="0.25">
      <c r="A137" s="21" t="str">
        <f t="shared" si="2"/>
        <v>2015</v>
      </c>
      <c r="B137" s="25" t="s">
        <v>199</v>
      </c>
      <c r="C137" s="48">
        <v>0.65235446173803802</v>
      </c>
      <c r="D137" s="48">
        <v>0.54126102727760805</v>
      </c>
      <c r="E137" s="48">
        <v>0.22522565550471343</v>
      </c>
      <c r="F137" s="48">
        <v>0.42712887436602526</v>
      </c>
      <c r="G137" s="48">
        <v>0.23351338535037924</v>
      </c>
      <c r="H137" s="48">
        <v>0.11413215291158284</v>
      </c>
    </row>
    <row r="138" spans="1:8" x14ac:dyDescent="0.25">
      <c r="A138" s="21" t="str">
        <f t="shared" si="2"/>
        <v>2015</v>
      </c>
      <c r="B138" s="25" t="s">
        <v>200</v>
      </c>
      <c r="C138" s="48">
        <v>0.64611872828889105</v>
      </c>
      <c r="D138" s="48">
        <v>0.53791983872864235</v>
      </c>
      <c r="E138" s="48">
        <v>0.22198946652266791</v>
      </c>
      <c r="F138" s="48">
        <v>0.4241295336329759</v>
      </c>
      <c r="G138" s="48">
        <v>0.24009096661544244</v>
      </c>
      <c r="H138" s="48">
        <v>0.11379030509566652</v>
      </c>
    </row>
    <row r="139" spans="1:8" x14ac:dyDescent="0.25">
      <c r="A139" s="21" t="str">
        <f t="shared" si="2"/>
        <v>2015</v>
      </c>
      <c r="B139" s="25" t="s">
        <v>201</v>
      </c>
      <c r="C139" s="48">
        <v>0.63868454219391668</v>
      </c>
      <c r="D139" s="48">
        <v>0.53552152083387494</v>
      </c>
      <c r="E139" s="48">
        <v>0.21875404546244509</v>
      </c>
      <c r="F139" s="48">
        <v>0.4199304283092738</v>
      </c>
      <c r="G139" s="48">
        <v>0.24572436528148206</v>
      </c>
      <c r="H139" s="48">
        <v>0.1155910925246012</v>
      </c>
    </row>
    <row r="140" spans="1:8" x14ac:dyDescent="0.25">
      <c r="A140" s="21" t="str">
        <f t="shared" si="2"/>
        <v>2015</v>
      </c>
      <c r="B140" s="25" t="s">
        <v>202</v>
      </c>
      <c r="C140" s="48">
        <v>0.63245276842977405</v>
      </c>
      <c r="D140" s="48">
        <v>0.53021743058894122</v>
      </c>
      <c r="E140" s="48">
        <v>0.21750812338683001</v>
      </c>
      <c r="F140" s="48">
        <v>0.41494444046657047</v>
      </c>
      <c r="G140" s="48">
        <v>0.25227430963997971</v>
      </c>
      <c r="H140" s="48">
        <v>0.11527299012237077</v>
      </c>
    </row>
    <row r="141" spans="1:8" x14ac:dyDescent="0.25">
      <c r="A141" s="21" t="str">
        <f t="shared" si="2"/>
        <v>2015</v>
      </c>
      <c r="B141" s="25" t="s">
        <v>203</v>
      </c>
      <c r="C141" s="48">
        <v>0.63077786636419431</v>
      </c>
      <c r="D141" s="48">
        <v>0.52992264214010165</v>
      </c>
      <c r="E141" s="48">
        <v>0.21641015419516046</v>
      </c>
      <c r="F141" s="48">
        <v>0.41436771216903384</v>
      </c>
      <c r="G141" s="48">
        <v>0.25366713517008593</v>
      </c>
      <c r="H141" s="48">
        <v>0.11555492997106787</v>
      </c>
    </row>
    <row r="142" spans="1:8" x14ac:dyDescent="0.25">
      <c r="A142" s="21" t="str">
        <f t="shared" si="2"/>
        <v>2015</v>
      </c>
      <c r="B142" s="25" t="s">
        <v>204</v>
      </c>
      <c r="C142" s="48">
        <v>0.63442511249018441</v>
      </c>
      <c r="D142" s="48">
        <v>0.53000853111155122</v>
      </c>
      <c r="E142" s="48">
        <v>0.21778162016333757</v>
      </c>
      <c r="F142" s="48">
        <v>0.41664314609667019</v>
      </c>
      <c r="G142" s="48">
        <v>0.25220950249493462</v>
      </c>
      <c r="H142" s="48">
        <v>0.11336538501488097</v>
      </c>
    </row>
    <row r="143" spans="1:8" x14ac:dyDescent="0.25">
      <c r="A143" s="21" t="str">
        <f t="shared" si="2"/>
        <v>2015</v>
      </c>
      <c r="B143" s="25" t="s">
        <v>205</v>
      </c>
      <c r="C143" s="48">
        <v>0.6284003998690938</v>
      </c>
      <c r="D143" s="48">
        <v>0.52723668180155603</v>
      </c>
      <c r="E143" s="48">
        <v>0.2165566155783939</v>
      </c>
      <c r="F143" s="48">
        <v>0.41184378429069984</v>
      </c>
      <c r="G143" s="48">
        <v>0.25620670262005013</v>
      </c>
      <c r="H143" s="48">
        <v>0.11539289751085616</v>
      </c>
    </row>
    <row r="144" spans="1:8" x14ac:dyDescent="0.25">
      <c r="A144" s="21" t="str">
        <f t="shared" si="2"/>
        <v>2015</v>
      </c>
      <c r="B144" s="25" t="s">
        <v>206</v>
      </c>
      <c r="C144" s="48">
        <v>0.6264442751534619</v>
      </c>
      <c r="D144" s="48">
        <v>0.52708975050053897</v>
      </c>
      <c r="E144" s="48">
        <v>0.21560485467866497</v>
      </c>
      <c r="F144" s="48">
        <v>0.41083942047479705</v>
      </c>
      <c r="G144" s="48">
        <v>0.25730539482079601</v>
      </c>
      <c r="H144" s="48">
        <v>0.11625033002574202</v>
      </c>
    </row>
    <row r="145" spans="1:8" x14ac:dyDescent="0.25">
      <c r="A145" s="21" t="str">
        <f t="shared" si="2"/>
        <v>2015</v>
      </c>
      <c r="B145" s="25" t="s">
        <v>207</v>
      </c>
      <c r="C145" s="48">
        <v>0.62317731425616274</v>
      </c>
      <c r="D145" s="48">
        <v>0.52524406136872948</v>
      </c>
      <c r="E145" s="48">
        <v>0.21596276504051029</v>
      </c>
      <c r="F145" s="48">
        <v>0.40721454921565242</v>
      </c>
      <c r="G145" s="48">
        <v>0.25879317359076021</v>
      </c>
      <c r="H145" s="48">
        <v>0.11802951215307705</v>
      </c>
    </row>
    <row r="146" spans="1:8" x14ac:dyDescent="0.25">
      <c r="A146" s="21" t="str">
        <f t="shared" si="2"/>
        <v>2015</v>
      </c>
      <c r="B146" s="25" t="s">
        <v>208</v>
      </c>
      <c r="C146" s="48">
        <v>0.61924554725161485</v>
      </c>
      <c r="D146" s="48">
        <v>0.52304816285589784</v>
      </c>
      <c r="E146" s="48">
        <v>0.21527363265887792</v>
      </c>
      <c r="F146" s="48">
        <v>0.40397191459273696</v>
      </c>
      <c r="G146" s="48">
        <v>0.26167827299958618</v>
      </c>
      <c r="H146" s="48">
        <v>0.11907624826316092</v>
      </c>
    </row>
    <row r="147" spans="1:8" x14ac:dyDescent="0.25">
      <c r="A147" s="21" t="str">
        <f t="shared" si="2"/>
        <v>2015</v>
      </c>
      <c r="B147" s="25" t="s">
        <v>209</v>
      </c>
      <c r="C147" s="48">
        <v>0.61782109507393634</v>
      </c>
      <c r="D147" s="48">
        <v>0.52304230312377686</v>
      </c>
      <c r="E147" s="48">
        <v>0.21440442778114371</v>
      </c>
      <c r="F147" s="48">
        <v>0.40341666729279269</v>
      </c>
      <c r="G147" s="48">
        <v>0.26255326909507937</v>
      </c>
      <c r="H147" s="48">
        <v>0.11962563583098422</v>
      </c>
    </row>
    <row r="148" spans="1:8" x14ac:dyDescent="0.25">
      <c r="A148" s="21" t="str">
        <f t="shared" si="2"/>
        <v>2015</v>
      </c>
      <c r="B148" s="25" t="s">
        <v>210</v>
      </c>
      <c r="C148" s="48">
        <v>0.61749038134238299</v>
      </c>
      <c r="D148" s="48">
        <v>0.51908073483449724</v>
      </c>
      <c r="E148" s="48">
        <v>0.21799395546019987</v>
      </c>
      <c r="F148" s="48">
        <v>0.39949642588218309</v>
      </c>
      <c r="G148" s="48">
        <v>0.26292530970530287</v>
      </c>
      <c r="H148" s="48">
        <v>0.11958430895231416</v>
      </c>
    </row>
    <row r="149" spans="1:8" x14ac:dyDescent="0.25">
      <c r="A149" s="21" t="str">
        <f t="shared" si="2"/>
        <v>2016</v>
      </c>
      <c r="B149" s="25" t="s">
        <v>211</v>
      </c>
      <c r="C149" s="48">
        <v>0.61324252631952869</v>
      </c>
      <c r="D149" s="48">
        <v>0.51112268647397219</v>
      </c>
      <c r="E149" s="48">
        <v>0.2226900945938653</v>
      </c>
      <c r="F149" s="48">
        <v>0.39055256835289726</v>
      </c>
      <c r="G149" s="48">
        <v>0.26618735555939632</v>
      </c>
      <c r="H149" s="48">
        <v>0.12057011812107496</v>
      </c>
    </row>
    <row r="150" spans="1:8" x14ac:dyDescent="0.25">
      <c r="A150" s="21" t="str">
        <f t="shared" si="2"/>
        <v>2016</v>
      </c>
      <c r="B150" s="25" t="s">
        <v>212</v>
      </c>
      <c r="C150" s="48">
        <v>0.61240992030251373</v>
      </c>
      <c r="D150" s="48">
        <v>0.51151820541953807</v>
      </c>
      <c r="E150" s="48">
        <v>0.22185270584995767</v>
      </c>
      <c r="F150" s="48">
        <v>0.39055721445255603</v>
      </c>
      <c r="G150" s="48">
        <v>0.2666290205722161</v>
      </c>
      <c r="H150" s="48">
        <v>0.12096099096698208</v>
      </c>
    </row>
    <row r="151" spans="1:8" x14ac:dyDescent="0.25">
      <c r="A151" s="21" t="str">
        <f t="shared" si="2"/>
        <v>2016</v>
      </c>
      <c r="B151" s="25" t="s">
        <v>213</v>
      </c>
      <c r="C151" s="48">
        <v>0.61076048155308027</v>
      </c>
      <c r="D151" s="48">
        <v>0.5107658685105062</v>
      </c>
      <c r="E151" s="48">
        <v>0.22169034541307389</v>
      </c>
      <c r="F151" s="48">
        <v>0.38907040889734434</v>
      </c>
      <c r="G151" s="48">
        <v>0.26754405883375781</v>
      </c>
      <c r="H151" s="48">
        <v>0.1216954596131619</v>
      </c>
    </row>
    <row r="152" spans="1:8" x14ac:dyDescent="0.25">
      <c r="A152" s="21" t="str">
        <f t="shared" si="2"/>
        <v>2016</v>
      </c>
      <c r="B152" s="25" t="s">
        <v>214</v>
      </c>
      <c r="C152" s="48">
        <v>0.61094552660821155</v>
      </c>
      <c r="D152" s="48">
        <v>0.50883776492785993</v>
      </c>
      <c r="E152" s="48">
        <v>0.22328958349859018</v>
      </c>
      <c r="F152" s="48">
        <v>0.38765614650262342</v>
      </c>
      <c r="G152" s="48">
        <v>0.267872854966552</v>
      </c>
      <c r="H152" s="48">
        <v>0.12118161842523646</v>
      </c>
    </row>
    <row r="153" spans="1:8" x14ac:dyDescent="0.25">
      <c r="A153" s="21" t="str">
        <f t="shared" si="2"/>
        <v>2016</v>
      </c>
      <c r="B153" s="25" t="s">
        <v>215</v>
      </c>
      <c r="C153" s="48">
        <v>0.60881657515859744</v>
      </c>
      <c r="D153" s="48">
        <v>0.50823349816488739</v>
      </c>
      <c r="E153" s="48">
        <v>0.22208002387401865</v>
      </c>
      <c r="F153" s="48">
        <v>0.38673634873351564</v>
      </c>
      <c r="G153" s="48">
        <v>0.26968627541003087</v>
      </c>
      <c r="H153" s="48">
        <v>0.12149714943137165</v>
      </c>
    </row>
    <row r="154" spans="1:8" x14ac:dyDescent="0.25">
      <c r="A154" s="21" t="str">
        <f t="shared" si="2"/>
        <v>2016</v>
      </c>
      <c r="B154" s="25" t="s">
        <v>216</v>
      </c>
      <c r="C154" s="48">
        <v>0.60772685016773775</v>
      </c>
      <c r="D154" s="48">
        <v>0.50728109885076056</v>
      </c>
      <c r="E154" s="48">
        <v>0.22227867372647295</v>
      </c>
      <c r="F154" s="48">
        <v>0.3854480417121377</v>
      </c>
      <c r="G154" s="48">
        <v>0.27044016005820298</v>
      </c>
      <c r="H154" s="48">
        <v>0.12183305713862279</v>
      </c>
    </row>
    <row r="155" spans="1:8" x14ac:dyDescent="0.25">
      <c r="A155" s="21" t="str">
        <f t="shared" si="2"/>
        <v>2016</v>
      </c>
      <c r="B155" s="25" t="s">
        <v>217</v>
      </c>
      <c r="C155" s="48">
        <v>0.60513353698553185</v>
      </c>
      <c r="D155" s="48">
        <v>0.50516738963867491</v>
      </c>
      <c r="E155" s="48">
        <v>0.22168547332377417</v>
      </c>
      <c r="F155" s="48">
        <v>0.38344786255688756</v>
      </c>
      <c r="G155" s="48">
        <v>0.27314700296763755</v>
      </c>
      <c r="H155" s="48">
        <v>0.12171952708178735</v>
      </c>
    </row>
    <row r="156" spans="1:8" x14ac:dyDescent="0.25">
      <c r="A156" s="21" t="str">
        <f t="shared" si="2"/>
        <v>2016</v>
      </c>
      <c r="B156" s="25" t="s">
        <v>218</v>
      </c>
      <c r="C156" s="48">
        <v>0.60212817559369503</v>
      </c>
      <c r="D156" s="48">
        <v>0.50413628929237642</v>
      </c>
      <c r="E156" s="48">
        <v>0.22018810365009539</v>
      </c>
      <c r="F156" s="48">
        <v>0.38193973788156566</v>
      </c>
      <c r="G156" s="48">
        <v>0.27567527299549421</v>
      </c>
      <c r="H156" s="48">
        <v>0.12219655141081079</v>
      </c>
    </row>
    <row r="157" spans="1:8" x14ac:dyDescent="0.25">
      <c r="A157" s="21" t="str">
        <f t="shared" si="2"/>
        <v>2016</v>
      </c>
      <c r="B157" s="25" t="s">
        <v>219</v>
      </c>
      <c r="C157" s="48">
        <v>0.59941133618932407</v>
      </c>
      <c r="D157" s="48">
        <v>0.50083815086849293</v>
      </c>
      <c r="E157" s="48">
        <v>0.22105896663035415</v>
      </c>
      <c r="F157" s="48">
        <v>0.37835203539468149</v>
      </c>
      <c r="G157" s="48">
        <v>0.27810254833686432</v>
      </c>
      <c r="H157" s="48">
        <v>0.12248611547381154</v>
      </c>
    </row>
    <row r="158" spans="1:8" x14ac:dyDescent="0.25">
      <c r="A158" s="21" t="str">
        <f t="shared" si="2"/>
        <v>2016</v>
      </c>
      <c r="B158" s="25" t="s">
        <v>220</v>
      </c>
      <c r="C158" s="48">
        <v>0.59885000056990412</v>
      </c>
      <c r="D158" s="48">
        <v>0.50047992630134253</v>
      </c>
      <c r="E158" s="48">
        <v>0.21982287380512905</v>
      </c>
      <c r="F158" s="48">
        <v>0.37902685857460955</v>
      </c>
      <c r="G158" s="48">
        <v>0.27969693170336291</v>
      </c>
      <c r="H158" s="48">
        <v>0.121453067726733</v>
      </c>
    </row>
    <row r="159" spans="1:8" x14ac:dyDescent="0.25">
      <c r="A159" s="21" t="str">
        <f t="shared" si="2"/>
        <v>2016</v>
      </c>
      <c r="B159" s="25" t="s">
        <v>221</v>
      </c>
      <c r="C159" s="48">
        <v>0.59829726261245975</v>
      </c>
      <c r="D159" s="48">
        <v>0.50057763664475918</v>
      </c>
      <c r="E159" s="48">
        <v>0.21888016939538235</v>
      </c>
      <c r="F159" s="48">
        <v>0.37941682501666196</v>
      </c>
      <c r="G159" s="48">
        <v>0.28054192575944303</v>
      </c>
      <c r="H159" s="48">
        <v>0.12116081162809721</v>
      </c>
    </row>
    <row r="160" spans="1:8" x14ac:dyDescent="0.25">
      <c r="A160" s="21" t="str">
        <f t="shared" si="2"/>
        <v>2016</v>
      </c>
      <c r="B160" s="25" t="s">
        <v>222</v>
      </c>
      <c r="C160" s="48">
        <v>0.59644438553010193</v>
      </c>
      <c r="D160" s="48">
        <v>0.49898988681751411</v>
      </c>
      <c r="E160" s="48">
        <v>0.21789241973255566</v>
      </c>
      <c r="F160" s="48">
        <v>0.37855183190131309</v>
      </c>
      <c r="G160" s="48">
        <v>0.28311755955369705</v>
      </c>
      <c r="H160" s="48">
        <v>0.12043805491620105</v>
      </c>
    </row>
    <row r="161" spans="1:8" x14ac:dyDescent="0.25">
      <c r="A161" s="21" t="str">
        <f t="shared" si="2"/>
        <v>2017</v>
      </c>
      <c r="B161" s="26" t="s">
        <v>223</v>
      </c>
      <c r="C161" s="48">
        <v>0.59621414367870806</v>
      </c>
      <c r="D161" s="48">
        <v>0.49188242250824293</v>
      </c>
      <c r="E161" s="48">
        <v>0.22427006834372723</v>
      </c>
      <c r="F161" s="48">
        <v>0.37194380716261566</v>
      </c>
      <c r="G161" s="48">
        <v>0.28384724097566472</v>
      </c>
      <c r="H161" s="48">
        <v>0.11993861534562725</v>
      </c>
    </row>
    <row r="162" spans="1:8" x14ac:dyDescent="0.25">
      <c r="A162" s="21" t="str">
        <f t="shared" si="2"/>
        <v>2017</v>
      </c>
      <c r="B162" s="26" t="s">
        <v>224</v>
      </c>
      <c r="C162" s="48">
        <v>0.59215682756264953</v>
      </c>
      <c r="D162" s="48">
        <v>0.49110762440015387</v>
      </c>
      <c r="E162" s="48">
        <v>0.22229702922922645</v>
      </c>
      <c r="F162" s="48">
        <v>0.36986013061210382</v>
      </c>
      <c r="G162" s="48">
        <v>0.28659567864930047</v>
      </c>
      <c r="H162" s="48">
        <v>0.12124749378805007</v>
      </c>
    </row>
    <row r="163" spans="1:8" x14ac:dyDescent="0.25">
      <c r="A163" s="21" t="str">
        <f t="shared" si="2"/>
        <v>2017</v>
      </c>
      <c r="B163" s="26" t="s">
        <v>225</v>
      </c>
      <c r="C163" s="48">
        <v>0.59054697062882267</v>
      </c>
      <c r="D163" s="48">
        <v>0.48900521536797764</v>
      </c>
      <c r="E163" s="48">
        <v>0.2233725379924931</v>
      </c>
      <c r="F163" s="48">
        <v>0.36717449926936868</v>
      </c>
      <c r="G163" s="48">
        <v>0.28762237990560763</v>
      </c>
      <c r="H163" s="48">
        <v>0.12183071609860889</v>
      </c>
    </row>
    <row r="164" spans="1:8" x14ac:dyDescent="0.25">
      <c r="A164" s="21" t="str">
        <f t="shared" si="2"/>
        <v>2017</v>
      </c>
      <c r="B164" s="26" t="s">
        <v>226</v>
      </c>
      <c r="C164" s="48">
        <v>0.58904318341620709</v>
      </c>
      <c r="D164" s="48">
        <v>0.48809933953524226</v>
      </c>
      <c r="E164" s="48">
        <v>0.22291370095527477</v>
      </c>
      <c r="F164" s="48">
        <v>0.36612948246093241</v>
      </c>
      <c r="G164" s="48">
        <v>0.28898695950948294</v>
      </c>
      <c r="H164" s="48">
        <v>0.12196985707430992</v>
      </c>
    </row>
    <row r="165" spans="1:8" x14ac:dyDescent="0.25">
      <c r="A165" s="21" t="str">
        <f t="shared" si="2"/>
        <v>2017</v>
      </c>
      <c r="B165" s="26" t="s">
        <v>227</v>
      </c>
      <c r="C165" s="48">
        <v>0.58778093811780563</v>
      </c>
      <c r="D165" s="48">
        <v>0.48837244254117823</v>
      </c>
      <c r="E165" s="48">
        <v>0.22174920848048116</v>
      </c>
      <c r="F165" s="48">
        <v>0.36603172963732444</v>
      </c>
      <c r="G165" s="48">
        <v>0.2898782827700998</v>
      </c>
      <c r="H165" s="48">
        <v>0.12234071290385372</v>
      </c>
    </row>
    <row r="166" spans="1:8" x14ac:dyDescent="0.25">
      <c r="A166" s="21" t="str">
        <f t="shared" si="2"/>
        <v>2017</v>
      </c>
      <c r="B166" s="26" t="s">
        <v>228</v>
      </c>
      <c r="C166" s="48">
        <v>0.58796874390613918</v>
      </c>
      <c r="D166" s="48">
        <v>0.48930005625356537</v>
      </c>
      <c r="E166" s="48">
        <v>0.22102924854887615</v>
      </c>
      <c r="F166" s="48">
        <v>0.3669393631514688</v>
      </c>
      <c r="G166" s="48">
        <v>0.28967056299176425</v>
      </c>
      <c r="H166" s="48">
        <v>0.12236069310209659</v>
      </c>
    </row>
    <row r="167" spans="1:8" x14ac:dyDescent="0.25">
      <c r="A167" s="21" t="str">
        <f t="shared" si="2"/>
        <v>2017</v>
      </c>
      <c r="B167" s="26" t="s">
        <v>229</v>
      </c>
      <c r="C167" s="48">
        <v>0.58717101652369441</v>
      </c>
      <c r="D167" s="48">
        <v>0.48671873305415897</v>
      </c>
      <c r="E167" s="48">
        <v>0.2222951890736832</v>
      </c>
      <c r="F167" s="48">
        <v>0.36487563026204312</v>
      </c>
      <c r="G167" s="48">
        <v>0.29098588068418968</v>
      </c>
      <c r="H167" s="48">
        <v>0.1218431027921159</v>
      </c>
    </row>
    <row r="168" spans="1:8" x14ac:dyDescent="0.25">
      <c r="A168" s="21" t="str">
        <f t="shared" si="2"/>
        <v>2017</v>
      </c>
      <c r="B168" s="26" t="s">
        <v>230</v>
      </c>
      <c r="C168" s="48">
        <v>0.58170343122898682</v>
      </c>
      <c r="D168" s="48">
        <v>0.4850414634495559</v>
      </c>
      <c r="E168" s="48">
        <v>0.21972465301776595</v>
      </c>
      <c r="F168" s="48">
        <v>0.36197864804813951</v>
      </c>
      <c r="G168" s="48">
        <v>0.29523375336959679</v>
      </c>
      <c r="H168" s="48">
        <v>0.12306281540141645</v>
      </c>
    </row>
    <row r="169" spans="1:8" x14ac:dyDescent="0.25">
      <c r="A169" s="21" t="str">
        <f t="shared" si="2"/>
        <v>2017</v>
      </c>
      <c r="B169" s="26" t="s">
        <v>231</v>
      </c>
      <c r="C169" s="48">
        <v>0.5818812210120381</v>
      </c>
      <c r="D169" s="48">
        <v>0.48621977434988795</v>
      </c>
      <c r="E169" s="48">
        <v>0.21878901975089893</v>
      </c>
      <c r="F169" s="48">
        <v>0.36309239668560106</v>
      </c>
      <c r="G169" s="48">
        <v>0.29499140132367502</v>
      </c>
      <c r="H169" s="48">
        <v>0.12312737766428683</v>
      </c>
    </row>
    <row r="170" spans="1:8" x14ac:dyDescent="0.25">
      <c r="A170" s="21" t="str">
        <f t="shared" si="2"/>
        <v>2017</v>
      </c>
      <c r="B170" s="26" t="s">
        <v>232</v>
      </c>
      <c r="C170" s="48">
        <v>0.5806080948806408</v>
      </c>
      <c r="D170" s="48">
        <v>0.4824799339320418</v>
      </c>
      <c r="E170" s="48">
        <v>0.22089736259718637</v>
      </c>
      <c r="F170" s="48">
        <v>0.35971060263675458</v>
      </c>
      <c r="G170" s="48">
        <v>0.29662250900072212</v>
      </c>
      <c r="H170" s="48">
        <v>0.12276933129528722</v>
      </c>
    </row>
    <row r="171" spans="1:8" x14ac:dyDescent="0.25">
      <c r="A171" s="21" t="str">
        <f t="shared" si="2"/>
        <v>2017</v>
      </c>
      <c r="B171" s="26" t="s">
        <v>233</v>
      </c>
      <c r="C171" s="48">
        <v>0.57813206364114889</v>
      </c>
      <c r="D171" s="48">
        <v>0.48164266103811654</v>
      </c>
      <c r="E171" s="48">
        <v>0.21965646836004826</v>
      </c>
      <c r="F171" s="48">
        <v>0.35847540175668557</v>
      </c>
      <c r="G171" s="48">
        <v>0.2987006770774201</v>
      </c>
      <c r="H171" s="48">
        <v>0.12316725928143094</v>
      </c>
    </row>
    <row r="172" spans="1:8" x14ac:dyDescent="0.25">
      <c r="A172" s="21" t="str">
        <f t="shared" si="2"/>
        <v>2017</v>
      </c>
      <c r="B172" s="26" t="s">
        <v>234</v>
      </c>
      <c r="C172" s="48">
        <v>0.57882183833622536</v>
      </c>
      <c r="D172" s="48">
        <v>0.48085021107974413</v>
      </c>
      <c r="E172" s="48">
        <v>0.21979720804951958</v>
      </c>
      <c r="F172" s="48">
        <v>0.35902475978348142</v>
      </c>
      <c r="G172" s="48">
        <v>0.29935264561912411</v>
      </c>
      <c r="H172" s="48">
        <v>0.12182545129626272</v>
      </c>
    </row>
    <row r="173" spans="1:8" x14ac:dyDescent="0.25">
      <c r="A173" s="21" t="str">
        <f t="shared" si="2"/>
        <v>2018</v>
      </c>
      <c r="B173" s="26" t="s">
        <v>235</v>
      </c>
      <c r="C173" s="48">
        <v>0.57821385287649785</v>
      </c>
      <c r="D173" s="48">
        <v>0.47260472736387571</v>
      </c>
      <c r="E173" s="48">
        <v>0.226564159480698</v>
      </c>
      <c r="F173" s="48">
        <v>0.3516498872037645</v>
      </c>
      <c r="G173" s="48">
        <v>0.30083124236073605</v>
      </c>
      <c r="H173" s="48">
        <v>0.12095484016011121</v>
      </c>
    </row>
    <row r="174" spans="1:8" x14ac:dyDescent="0.25">
      <c r="A174" s="21" t="str">
        <f t="shared" si="2"/>
        <v>2018</v>
      </c>
      <c r="B174" s="26" t="s">
        <v>236</v>
      </c>
      <c r="C174" s="48">
        <v>0.5795926843887188</v>
      </c>
      <c r="D174" s="48">
        <v>0.47315455767766601</v>
      </c>
      <c r="E174" s="48">
        <v>0.22674837601853201</v>
      </c>
      <c r="F174" s="48">
        <v>0.35284430837018682</v>
      </c>
      <c r="G174" s="48">
        <v>0.30009713110106756</v>
      </c>
      <c r="H174" s="48">
        <v>0.12031024930747922</v>
      </c>
    </row>
    <row r="175" spans="1:8" x14ac:dyDescent="0.25">
      <c r="A175" s="21" t="str">
        <f t="shared" si="2"/>
        <v>2018</v>
      </c>
      <c r="B175" s="26" t="s">
        <v>237</v>
      </c>
      <c r="C175" s="48">
        <v>0.57644765568481826</v>
      </c>
      <c r="D175" s="48">
        <v>0.47307830560605391</v>
      </c>
      <c r="E175" s="48">
        <v>0.22494545215180853</v>
      </c>
      <c r="F175" s="48">
        <v>0.35150207446386289</v>
      </c>
      <c r="G175" s="48">
        <v>0.30197611317299072</v>
      </c>
      <c r="H175" s="48">
        <v>0.12157623114219096</v>
      </c>
    </row>
    <row r="176" spans="1:8" x14ac:dyDescent="0.25">
      <c r="A176" s="21" t="str">
        <f t="shared" si="2"/>
        <v>2018</v>
      </c>
      <c r="B176" s="26" t="s">
        <v>238</v>
      </c>
      <c r="C176" s="48">
        <v>0.57498573218195637</v>
      </c>
      <c r="D176" s="48">
        <v>0.47068254539160737</v>
      </c>
      <c r="E176" s="48">
        <v>0.22597135369583132</v>
      </c>
      <c r="F176" s="48">
        <v>0.34901418546040175</v>
      </c>
      <c r="G176" s="48">
        <v>0.30334584354493027</v>
      </c>
      <c r="H176" s="48">
        <v>0.12166835993120563</v>
      </c>
    </row>
    <row r="177" spans="1:8" x14ac:dyDescent="0.25">
      <c r="A177" s="21" t="str">
        <f t="shared" si="2"/>
        <v>2018</v>
      </c>
      <c r="B177" s="26" t="s">
        <v>449</v>
      </c>
      <c r="C177" s="48">
        <v>0.57269204434164878</v>
      </c>
      <c r="D177" s="48">
        <v>0.47021145358083732</v>
      </c>
      <c r="E177" s="48">
        <v>0.22478464247351945</v>
      </c>
      <c r="F177" s="48">
        <v>0.34790765807457014</v>
      </c>
      <c r="G177" s="48">
        <v>0.30500416015208415</v>
      </c>
      <c r="H177" s="48">
        <v>0.12230379550626713</v>
      </c>
    </row>
    <row r="178" spans="1:8" x14ac:dyDescent="0.25">
      <c r="A178" s="21" t="str">
        <f t="shared" si="2"/>
        <v>2018</v>
      </c>
      <c r="B178" s="26" t="s">
        <v>450</v>
      </c>
      <c r="C178" s="48">
        <v>0.57098040495195768</v>
      </c>
      <c r="D178" s="48">
        <v>0.4712710455319849</v>
      </c>
      <c r="E178" s="48">
        <v>0.22292881001139406</v>
      </c>
      <c r="F178" s="48">
        <v>0.34805172289151232</v>
      </c>
      <c r="G178" s="48">
        <v>0.3058002724075698</v>
      </c>
      <c r="H178" s="48">
        <v>0.12321932264047254</v>
      </c>
    </row>
    <row r="179" spans="1:8" x14ac:dyDescent="0.25">
      <c r="A179" s="21" t="str">
        <f t="shared" si="2"/>
        <v>2018</v>
      </c>
      <c r="B179" s="26" t="s">
        <v>451</v>
      </c>
      <c r="C179" s="48">
        <v>0.5681007032779255</v>
      </c>
      <c r="D179" s="48">
        <v>0.46881386407544134</v>
      </c>
      <c r="E179" s="48">
        <v>0.2226375153822121</v>
      </c>
      <c r="F179" s="48">
        <v>0.34546318789571334</v>
      </c>
      <c r="G179" s="48">
        <v>0.30854862054234655</v>
      </c>
      <c r="H179" s="48">
        <v>0.123350676179728</v>
      </c>
    </row>
    <row r="180" spans="1:8" x14ac:dyDescent="0.25">
      <c r="A180" s="21" t="str">
        <f t="shared" si="2"/>
        <v>2018</v>
      </c>
      <c r="B180" s="26" t="s">
        <v>452</v>
      </c>
      <c r="C180" s="48">
        <v>0.56455232285520496</v>
      </c>
      <c r="D180" s="48">
        <v>0.46787133101059447</v>
      </c>
      <c r="E180" s="48">
        <v>0.22098199697591323</v>
      </c>
      <c r="F180" s="48">
        <v>0.34357000862302534</v>
      </c>
      <c r="G180" s="48">
        <v>0.31114635475722602</v>
      </c>
      <c r="H180" s="48">
        <v>0.12430132238756914</v>
      </c>
    </row>
    <row r="181" spans="1:8" x14ac:dyDescent="0.25">
      <c r="A181" s="21" t="str">
        <f t="shared" si="2"/>
        <v>2018</v>
      </c>
      <c r="B181" s="26" t="s">
        <v>453</v>
      </c>
      <c r="C181" s="48">
        <v>0.56380547032696993</v>
      </c>
      <c r="D181" s="48">
        <v>0.4683159008408489</v>
      </c>
      <c r="E181" s="48">
        <v>0.22022305012672289</v>
      </c>
      <c r="F181" s="48">
        <v>0.34358229280854741</v>
      </c>
      <c r="G181" s="48">
        <v>0.31146092164072864</v>
      </c>
      <c r="H181" s="48">
        <v>0.12473360803230144</v>
      </c>
    </row>
    <row r="182" spans="1:8" x14ac:dyDescent="0.25">
      <c r="A182" s="21" t="str">
        <f t="shared" si="2"/>
        <v>2018</v>
      </c>
      <c r="B182" s="26" t="s">
        <v>454</v>
      </c>
      <c r="C182" s="48">
        <v>0.56140952129740529</v>
      </c>
      <c r="D182" s="48">
        <v>0.46587577205749475</v>
      </c>
      <c r="E182" s="48">
        <v>0.22059549164710035</v>
      </c>
      <c r="F182" s="48">
        <v>0.34081421987081484</v>
      </c>
      <c r="G182" s="48">
        <v>0.3135289265159148</v>
      </c>
      <c r="H182" s="48">
        <v>0.12506155218667989</v>
      </c>
    </row>
    <row r="183" spans="1:8" x14ac:dyDescent="0.25">
      <c r="A183" s="21" t="str">
        <f t="shared" si="2"/>
        <v>2018</v>
      </c>
      <c r="B183" s="26" t="s">
        <v>455</v>
      </c>
      <c r="C183" s="48">
        <v>0.55879690178361319</v>
      </c>
      <c r="D183" s="48">
        <v>0.46514569654665083</v>
      </c>
      <c r="E183" s="48">
        <v>0.21935830051083854</v>
      </c>
      <c r="F183" s="48">
        <v>0.339438727452476</v>
      </c>
      <c r="G183" s="48">
        <v>0.31549619221206265</v>
      </c>
      <c r="H183" s="48">
        <v>0.12570696909417486</v>
      </c>
    </row>
    <row r="184" spans="1:8" x14ac:dyDescent="0.25">
      <c r="A184" s="21" t="str">
        <f t="shared" si="2"/>
        <v>2018</v>
      </c>
      <c r="B184" s="26" t="s">
        <v>456</v>
      </c>
      <c r="C184" s="48">
        <v>0.55720057055274508</v>
      </c>
      <c r="D184" s="48">
        <v>0.45932527201874168</v>
      </c>
      <c r="E184" s="48">
        <v>0.22397365686593401</v>
      </c>
      <c r="F184" s="48">
        <v>0.33322691368681107</v>
      </c>
      <c r="G184" s="48">
        <v>0.31670107111532431</v>
      </c>
      <c r="H184" s="48">
        <v>0.12609835833193056</v>
      </c>
    </row>
    <row r="185" spans="1:8" x14ac:dyDescent="0.25">
      <c r="A185" s="21" t="str">
        <f t="shared" si="2"/>
        <v>2019</v>
      </c>
      <c r="B185" s="26" t="s">
        <v>1028</v>
      </c>
      <c r="C185" s="48">
        <v>0.55320601104294786</v>
      </c>
      <c r="D185" s="48">
        <v>0.45511320655137838</v>
      </c>
      <c r="E185" s="48">
        <v>0.22498755971962875</v>
      </c>
      <c r="F185" s="48">
        <v>0.32821845132331912</v>
      </c>
      <c r="G185" s="48">
        <v>0.31989923372899293</v>
      </c>
      <c r="H185" s="48">
        <v>0.12689475522805924</v>
      </c>
    </row>
    <row r="186" spans="1:8" x14ac:dyDescent="0.25">
      <c r="A186" s="21" t="str">
        <f t="shared" si="2"/>
        <v>2019</v>
      </c>
      <c r="B186" s="26" t="s">
        <v>1029</v>
      </c>
      <c r="C186" s="48">
        <v>0.55064591145769826</v>
      </c>
      <c r="D186" s="48">
        <v>0.45466132403876158</v>
      </c>
      <c r="E186" s="48">
        <v>0.22362061839167144</v>
      </c>
      <c r="F186" s="48">
        <v>0.32702504294299761</v>
      </c>
      <c r="G186" s="48">
        <v>0.32171780744653777</v>
      </c>
      <c r="H186" s="48">
        <v>0.12763628109576397</v>
      </c>
    </row>
    <row r="187" spans="1:8" x14ac:dyDescent="0.25">
      <c r="A187" s="21" t="str">
        <f t="shared" si="2"/>
        <v>2019</v>
      </c>
      <c r="B187" s="26" t="s">
        <v>1030</v>
      </c>
      <c r="C187" s="48">
        <v>0.54721230742411364</v>
      </c>
      <c r="D187" s="48">
        <v>0.45382761014453504</v>
      </c>
      <c r="E187" s="48">
        <v>0.22221344365686396</v>
      </c>
      <c r="F187" s="48">
        <v>0.32499867698926338</v>
      </c>
      <c r="G187" s="48">
        <v>0.32395869716128589</v>
      </c>
      <c r="H187" s="48">
        <v>0.12882893315527166</v>
      </c>
    </row>
    <row r="188" spans="1:8" x14ac:dyDescent="0.25">
      <c r="A188" s="21" t="str">
        <f t="shared" si="2"/>
        <v>2019</v>
      </c>
      <c r="B188" s="26" t="s">
        <v>1031</v>
      </c>
      <c r="C188" s="48">
        <v>0.54580980886498831</v>
      </c>
      <c r="D188" s="48">
        <v>0.44952427377389187</v>
      </c>
      <c r="E188" s="48">
        <v>0.2243667954147468</v>
      </c>
      <c r="F188" s="48">
        <v>0.32144270296451771</v>
      </c>
      <c r="G188" s="48">
        <v>0.32610862032563748</v>
      </c>
      <c r="H188" s="48">
        <v>0.12808157080937418</v>
      </c>
    </row>
    <row r="189" spans="1:8" x14ac:dyDescent="0.25">
      <c r="A189" s="21" t="str">
        <f t="shared" si="2"/>
        <v>2019</v>
      </c>
      <c r="B189" s="26" t="s">
        <v>1032</v>
      </c>
      <c r="C189" s="56"/>
      <c r="D189" s="56"/>
    </row>
    <row r="190" spans="1:8" x14ac:dyDescent="0.25">
      <c r="A190" s="21" t="str">
        <f t="shared" si="2"/>
        <v>2019</v>
      </c>
      <c r="B190" s="26" t="s">
        <v>1033</v>
      </c>
      <c r="C190" s="56"/>
      <c r="D190" s="56"/>
    </row>
    <row r="191" spans="1:8" x14ac:dyDescent="0.25">
      <c r="A191" s="21" t="str">
        <f t="shared" si="2"/>
        <v>2019</v>
      </c>
      <c r="B191" s="26" t="s">
        <v>1034</v>
      </c>
      <c r="C191" s="56"/>
      <c r="D191" s="56"/>
    </row>
    <row r="192" spans="1:8" x14ac:dyDescent="0.25">
      <c r="A192" s="21" t="str">
        <f t="shared" si="2"/>
        <v>2019</v>
      </c>
      <c r="B192" s="26" t="s">
        <v>1035</v>
      </c>
      <c r="C192" s="56"/>
      <c r="D192" s="56"/>
    </row>
    <row r="193" spans="1:4" x14ac:dyDescent="0.25">
      <c r="A193" s="21" t="str">
        <f t="shared" si="2"/>
        <v>2019</v>
      </c>
      <c r="B193" s="26" t="s">
        <v>1036</v>
      </c>
      <c r="C193" s="56"/>
      <c r="D193" s="56"/>
    </row>
    <row r="194" spans="1:4" x14ac:dyDescent="0.25">
      <c r="A194" s="21" t="str">
        <f t="shared" si="2"/>
        <v>2019</v>
      </c>
      <c r="B194" s="26" t="s">
        <v>1037</v>
      </c>
      <c r="C194" s="56"/>
      <c r="D194" s="56"/>
    </row>
    <row r="195" spans="1:4" x14ac:dyDescent="0.25">
      <c r="A195" s="21" t="str">
        <f t="shared" si="2"/>
        <v>2019</v>
      </c>
      <c r="B195" s="26" t="s">
        <v>1038</v>
      </c>
    </row>
    <row r="196" spans="1:4" x14ac:dyDescent="0.25">
      <c r="A196" s="21" t="str">
        <f t="shared" si="2"/>
        <v>2019</v>
      </c>
      <c r="B196" s="26" t="s">
        <v>1039</v>
      </c>
    </row>
  </sheetData>
  <hyperlinks>
    <hyperlink ref="A2" location="Forside!A1" display="Retur til forsid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H25"/>
  <sheetViews>
    <sheetView zoomScaleNormal="100" workbookViewId="0">
      <selection activeCell="G27" sqref="G27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11.6640625" style="24" bestFit="1" customWidth="1"/>
    <col min="4" max="6" width="11.33203125" style="24" bestFit="1" customWidth="1"/>
    <col min="7" max="7" width="11.5546875" style="24" bestFit="1" customWidth="1"/>
    <col min="8" max="8" width="12.33203125" style="24" bestFit="1" customWidth="1"/>
    <col min="9" max="38" width="9.109375" style="24" customWidth="1"/>
    <col min="39" max="16384" width="9.109375" style="24"/>
  </cols>
  <sheetData>
    <row r="1" spans="1:8" s="27" customFormat="1" ht="36.75" customHeight="1" x14ac:dyDescent="0.3">
      <c r="A1" s="27" t="s">
        <v>972</v>
      </c>
      <c r="B1" s="27" t="s">
        <v>519</v>
      </c>
    </row>
    <row r="2" spans="1:8" s="29" customFormat="1" ht="25.5" customHeight="1" x14ac:dyDescent="0.2">
      <c r="A2" s="28" t="s">
        <v>2</v>
      </c>
      <c r="B2" s="30" t="s">
        <v>973</v>
      </c>
      <c r="C2" s="30" t="s">
        <v>643</v>
      </c>
      <c r="D2" s="30" t="s">
        <v>974</v>
      </c>
      <c r="E2" s="30" t="s">
        <v>975</v>
      </c>
      <c r="F2" s="30" t="s">
        <v>976</v>
      </c>
    </row>
    <row r="4" spans="1:8" ht="12.75" hidden="1" x14ac:dyDescent="0.2">
      <c r="A4" s="24" t="s">
        <v>4</v>
      </c>
      <c r="B4" s="24" t="s">
        <v>977</v>
      </c>
      <c r="C4" s="24" t="s">
        <v>978</v>
      </c>
      <c r="D4" s="24" t="s">
        <v>979</v>
      </c>
      <c r="E4" s="24" t="s">
        <v>980</v>
      </c>
      <c r="F4" s="24" t="s">
        <v>981</v>
      </c>
      <c r="G4" s="24" t="s">
        <v>982</v>
      </c>
    </row>
    <row r="5" spans="1:8" ht="12.75" x14ac:dyDescent="0.2">
      <c r="A5" s="33">
        <v>2005</v>
      </c>
      <c r="B5" s="53">
        <v>4.6719353428940957</v>
      </c>
      <c r="C5" s="53">
        <v>2.6710942677926592</v>
      </c>
      <c r="D5" s="53">
        <v>0.64367608272286769</v>
      </c>
      <c r="E5" s="53">
        <v>1.3404941322103543</v>
      </c>
      <c r="F5" s="53">
        <v>-5.8641944492377536E-2</v>
      </c>
      <c r="G5" s="53"/>
      <c r="H5" s="33"/>
    </row>
    <row r="6" spans="1:8" ht="12.75" x14ac:dyDescent="0.2">
      <c r="A6" s="33">
        <v>2006</v>
      </c>
      <c r="B6" s="53">
        <v>5.9113744907965726</v>
      </c>
      <c r="C6" s="53">
        <v>2.110754805309802</v>
      </c>
      <c r="D6" s="53">
        <v>2.7252505304851766</v>
      </c>
      <c r="E6" s="53">
        <v>1.0221561986849557</v>
      </c>
      <c r="F6" s="53">
        <v>-0.1152092535095022</v>
      </c>
      <c r="G6" s="53"/>
      <c r="H6" s="33"/>
    </row>
    <row r="7" spans="1:8" ht="12.75" x14ac:dyDescent="0.2">
      <c r="A7" s="33">
        <v>2007</v>
      </c>
      <c r="B7" s="53">
        <v>1.7999755349680235</v>
      </c>
      <c r="C7" s="53">
        <v>1.2332438050629226</v>
      </c>
      <c r="D7" s="53">
        <v>0.38307480238267522</v>
      </c>
      <c r="E7" s="53">
        <v>-0.51698737842358222</v>
      </c>
      <c r="F7" s="53">
        <v>0.85289094498034335</v>
      </c>
      <c r="G7" s="53"/>
      <c r="H7" s="33"/>
    </row>
    <row r="8" spans="1:8" ht="12.75" x14ac:dyDescent="0.2">
      <c r="A8" s="33">
        <v>2008</v>
      </c>
      <c r="B8" s="53">
        <v>-1.313230118053188</v>
      </c>
      <c r="C8" s="53">
        <v>0.34125011302396235</v>
      </c>
      <c r="D8" s="53">
        <v>0.77521355864598718</v>
      </c>
      <c r="E8" s="53">
        <v>-1.4625795299353963</v>
      </c>
      <c r="F8" s="53">
        <v>-0.91901979794500932</v>
      </c>
      <c r="G8" s="53"/>
      <c r="H8" s="33"/>
    </row>
    <row r="9" spans="1:8" ht="12.75" x14ac:dyDescent="0.2">
      <c r="A9" s="33">
        <v>2009</v>
      </c>
      <c r="B9" s="53">
        <v>-9.8608249900404505</v>
      </c>
      <c r="C9" s="53">
        <v>-2.4307749941591466</v>
      </c>
      <c r="D9" s="53">
        <v>-2.6147102577110402</v>
      </c>
      <c r="E9" s="53">
        <v>-1.5037741646401446</v>
      </c>
      <c r="F9" s="53">
        <v>-3.4495491038969068</v>
      </c>
      <c r="G9" s="53"/>
      <c r="H9" s="33"/>
    </row>
    <row r="10" spans="1:8" ht="12.75" x14ac:dyDescent="0.2">
      <c r="A10" s="33">
        <v>2010</v>
      </c>
      <c r="B10" s="53">
        <v>7.3076822660711471E-2</v>
      </c>
      <c r="C10" s="53">
        <v>0.59547860971781941</v>
      </c>
      <c r="D10" s="53">
        <v>-1.5562540739970783</v>
      </c>
      <c r="E10" s="53">
        <v>-0.57729776545745515</v>
      </c>
      <c r="F10" s="53">
        <v>1.8889965441229524</v>
      </c>
      <c r="G10" s="53"/>
      <c r="H10" s="33"/>
    </row>
    <row r="11" spans="1:8" ht="12.75" x14ac:dyDescent="0.2">
      <c r="A11" s="33">
        <v>2011</v>
      </c>
      <c r="B11" s="53">
        <v>1.5803641687416103</v>
      </c>
      <c r="C11" s="53">
        <v>0.21046230541066749</v>
      </c>
      <c r="D11" s="53">
        <v>-1.0331143765307573</v>
      </c>
      <c r="E11" s="53">
        <v>0.93542736408288207</v>
      </c>
      <c r="F11" s="53">
        <v>1.46758887577882</v>
      </c>
      <c r="G11" s="53"/>
      <c r="H11" s="33"/>
    </row>
    <row r="12" spans="1:8" ht="12.75" x14ac:dyDescent="0.2">
      <c r="A12" s="33">
        <v>2012</v>
      </c>
      <c r="B12" s="53">
        <v>0.65643725516955076</v>
      </c>
      <c r="C12" s="53">
        <v>0.38605611731378792</v>
      </c>
      <c r="D12" s="53">
        <v>1.0392058732235168</v>
      </c>
      <c r="E12" s="53">
        <v>-0.36860237943506025</v>
      </c>
      <c r="F12" s="53">
        <v>-0.3417410569424596</v>
      </c>
      <c r="G12" s="53"/>
      <c r="H12" s="33"/>
    </row>
    <row r="13" spans="1:8" ht="12.75" x14ac:dyDescent="0.2">
      <c r="A13" s="33">
        <v>2013</v>
      </c>
      <c r="B13" s="53">
        <v>1.2859387232372566</v>
      </c>
      <c r="C13" s="53">
        <v>0.21007784958924167</v>
      </c>
      <c r="D13" s="53">
        <v>1.3567213681816064</v>
      </c>
      <c r="E13" s="53">
        <v>-0.4937681681820143</v>
      </c>
      <c r="F13" s="53">
        <v>0.22104734346477653</v>
      </c>
      <c r="G13" s="53"/>
      <c r="H13" s="33"/>
    </row>
    <row r="14" spans="1:8" ht="12.75" x14ac:dyDescent="0.2">
      <c r="A14" s="24">
        <v>2014</v>
      </c>
      <c r="B14" s="53">
        <v>1.618900269695267</v>
      </c>
      <c r="C14" s="53">
        <v>0.67839972120128123</v>
      </c>
      <c r="D14" s="53">
        <v>0.15177915282596272</v>
      </c>
      <c r="E14" s="53">
        <v>0.39392594749481541</v>
      </c>
      <c r="F14" s="53">
        <v>0.48981817260630828</v>
      </c>
      <c r="G14" s="53"/>
      <c r="H14" s="33"/>
    </row>
    <row r="15" spans="1:8" ht="12.75" x14ac:dyDescent="0.2">
      <c r="A15" s="24">
        <v>2015</v>
      </c>
      <c r="B15" s="53">
        <v>3.5612211291596418</v>
      </c>
      <c r="C15" s="53">
        <v>1.6841298248518339</v>
      </c>
      <c r="D15" s="53">
        <v>1.5569872344236986</v>
      </c>
      <c r="E15" s="53">
        <v>0.32139629286601001</v>
      </c>
      <c r="F15" s="53">
        <v>-8.864526461645237E-3</v>
      </c>
      <c r="G15" s="53"/>
      <c r="H15" s="33"/>
    </row>
    <row r="16" spans="1:8" ht="12.75" x14ac:dyDescent="0.2">
      <c r="A16" s="24">
        <v>2016</v>
      </c>
      <c r="B16" s="53">
        <v>3.208555432703597</v>
      </c>
      <c r="C16" s="53">
        <v>1.5322175645404124</v>
      </c>
      <c r="D16" s="53">
        <v>1.591332264425422</v>
      </c>
      <c r="E16" s="53">
        <v>0.41585538777342262</v>
      </c>
      <c r="F16" s="53">
        <v>-0.45399148571862863</v>
      </c>
      <c r="G16" s="53"/>
      <c r="H16" s="33"/>
    </row>
    <row r="17" spans="1:8" ht="12.75" x14ac:dyDescent="0.2">
      <c r="A17" s="24">
        <v>2017</v>
      </c>
      <c r="B17" s="53">
        <v>3.1895155816931364</v>
      </c>
      <c r="C17" s="53">
        <v>1.51337346176423</v>
      </c>
      <c r="D17" s="53">
        <v>1.0119015839379346</v>
      </c>
      <c r="E17" s="53">
        <v>0.81986626437250842</v>
      </c>
      <c r="F17" s="53">
        <v>-0.23495354524682655</v>
      </c>
      <c r="G17" s="53"/>
      <c r="H17" s="33"/>
    </row>
    <row r="18" spans="1:8" ht="12.75" x14ac:dyDescent="0.2">
      <c r="A18" s="50">
        <v>2018</v>
      </c>
      <c r="B18" s="155">
        <v>3.3761710642841392</v>
      </c>
      <c r="C18" s="155">
        <v>1.6189399841464625</v>
      </c>
      <c r="D18" s="155">
        <v>1.322024541783182</v>
      </c>
      <c r="E18" s="155">
        <v>0.33375054924018338</v>
      </c>
      <c r="F18" s="155">
        <v>0.14356609121059954</v>
      </c>
      <c r="G18" s="53"/>
      <c r="H18" s="33"/>
    </row>
    <row r="19" spans="1:8" ht="12.75" x14ac:dyDescent="0.2">
      <c r="A19" s="24">
        <v>2019</v>
      </c>
      <c r="B19" s="53">
        <v>0.57128630572313988</v>
      </c>
      <c r="C19" s="53">
        <v>1.2859639773709668</v>
      </c>
      <c r="D19" s="53">
        <v>-1.0302678107894956</v>
      </c>
      <c r="E19" s="53">
        <v>0.26262702799789422</v>
      </c>
      <c r="F19" s="53">
        <v>1.2758879656191838E-2</v>
      </c>
      <c r="G19" s="53"/>
      <c r="H19" s="33"/>
    </row>
    <row r="20" spans="1:8" ht="12.75" x14ac:dyDescent="0.2">
      <c r="A20" s="24">
        <v>2020</v>
      </c>
      <c r="B20" s="53">
        <v>2.6688276569011737</v>
      </c>
      <c r="C20" s="53">
        <v>1.8289424421726461</v>
      </c>
      <c r="D20" s="53">
        <v>0.89081011713933811</v>
      </c>
      <c r="E20" s="53">
        <v>0.11068555366959847</v>
      </c>
      <c r="F20" s="53">
        <v>-0.15168439304533393</v>
      </c>
      <c r="G20" s="53"/>
      <c r="H20" s="33"/>
    </row>
    <row r="21" spans="1:8" ht="12.75" x14ac:dyDescent="0.2">
      <c r="A21" s="24">
        <v>2021</v>
      </c>
      <c r="B21" s="53">
        <v>3.0113094533160245</v>
      </c>
      <c r="C21" s="53">
        <v>2.0915555561551185</v>
      </c>
      <c r="D21" s="53">
        <v>0.91167186011997736</v>
      </c>
      <c r="E21" s="53">
        <v>6.9473766832623379E-2</v>
      </c>
      <c r="F21" s="53">
        <v>-3.0991516806636785E-2</v>
      </c>
      <c r="G21" s="53"/>
      <c r="H21" s="33"/>
    </row>
    <row r="22" spans="1:8" ht="12.75" x14ac:dyDescent="0.2">
      <c r="A22" s="24">
        <v>2022</v>
      </c>
      <c r="B22" s="53">
        <v>2.6461673054842816</v>
      </c>
      <c r="C22" s="53">
        <v>2.2419801421599002</v>
      </c>
      <c r="D22" s="53">
        <v>0.48029050073362123</v>
      </c>
      <c r="E22" s="53">
        <v>-6.10956472062891E-2</v>
      </c>
      <c r="F22" s="53">
        <v>9.4617225021952512E-3</v>
      </c>
      <c r="G22" s="53"/>
      <c r="H22" s="33"/>
    </row>
    <row r="23" spans="1:8" ht="12.75" x14ac:dyDescent="0.2">
      <c r="A23" s="24">
        <v>2023</v>
      </c>
      <c r="B23" s="53">
        <v>2.2143145305881573</v>
      </c>
      <c r="C23" s="53">
        <v>1.9849329360274</v>
      </c>
      <c r="D23" s="53">
        <v>0.22826685857728599</v>
      </c>
      <c r="E23" s="53">
        <v>1.3910019610960289E-3</v>
      </c>
      <c r="F23" s="53">
        <v>9.0282920948471859E-3</v>
      </c>
      <c r="G23" s="53"/>
      <c r="H23" s="33"/>
    </row>
    <row r="24" spans="1:8" ht="12.75" x14ac:dyDescent="0.2">
      <c r="A24" s="24">
        <v>2024</v>
      </c>
      <c r="B24" s="53">
        <v>2.0854120914335361</v>
      </c>
      <c r="C24" s="53">
        <v>1.9444841538067221</v>
      </c>
      <c r="D24" s="53">
        <v>-9.1496158585007425E-3</v>
      </c>
      <c r="E24" s="53">
        <v>0.13492849380143249</v>
      </c>
      <c r="F24" s="53">
        <v>4.794911964438894E-3</v>
      </c>
      <c r="G24" s="53"/>
      <c r="H24" s="33"/>
    </row>
    <row r="25" spans="1:8" x14ac:dyDescent="0.25">
      <c r="A25" s="24">
        <v>2025</v>
      </c>
      <c r="B25" s="53">
        <v>1.9353328729347696</v>
      </c>
      <c r="C25" s="53">
        <v>1.7934471075302918</v>
      </c>
      <c r="D25" s="53">
        <v>-3.4988466908445107E-2</v>
      </c>
      <c r="E25" s="53">
        <v>0.15643662799342803</v>
      </c>
      <c r="F25" s="53">
        <v>4.5342570734859733E-3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/>
  <dimension ref="A1:J172"/>
  <sheetViews>
    <sheetView zoomScale="85" zoomScaleNormal="85" workbookViewId="0">
      <selection activeCell="A2" sqref="A2"/>
    </sheetView>
  </sheetViews>
  <sheetFormatPr defaultColWidth="9.109375" defaultRowHeight="13.2" x14ac:dyDescent="0.25"/>
  <cols>
    <col min="1" max="1" width="12.6640625" style="14" customWidth="1"/>
    <col min="2" max="2" width="18.109375" style="14" customWidth="1"/>
    <col min="3" max="3" width="9.109375" style="14" customWidth="1"/>
    <col min="4" max="4" width="10.33203125" style="14" bestFit="1" customWidth="1"/>
    <col min="5" max="5" width="10.109375" style="14" bestFit="1" customWidth="1"/>
    <col min="6" max="6" width="9.33203125" style="14" bestFit="1" customWidth="1"/>
    <col min="7" max="7" width="10.33203125" style="14" bestFit="1" customWidth="1"/>
    <col min="8" max="8" width="9.33203125" style="14" bestFit="1" customWidth="1"/>
    <col min="9" max="9" width="12.5546875" style="14" bestFit="1" customWidth="1"/>
    <col min="10" max="10" width="9.33203125" style="14" bestFit="1" customWidth="1"/>
    <col min="11" max="39" width="9.109375" style="14" customWidth="1"/>
    <col min="40" max="16384" width="9.109375" style="14"/>
  </cols>
  <sheetData>
    <row r="1" spans="1:10" s="12" customFormat="1" ht="36.75" customHeight="1" x14ac:dyDescent="0.25">
      <c r="A1" s="10" t="s">
        <v>466</v>
      </c>
      <c r="B1" s="11" t="s">
        <v>444</v>
      </c>
    </row>
    <row r="2" spans="1:10" s="12" customFormat="1" ht="25.5" customHeight="1" x14ac:dyDescent="0.25">
      <c r="A2" s="65" t="s">
        <v>2</v>
      </c>
      <c r="B2" s="13" t="s">
        <v>9</v>
      </c>
      <c r="C2" s="13" t="s">
        <v>445</v>
      </c>
      <c r="D2" s="13" t="s">
        <v>446</v>
      </c>
      <c r="E2" s="13"/>
      <c r="J2" s="13"/>
    </row>
    <row r="3" spans="1:10" ht="12.75" x14ac:dyDescent="0.2">
      <c r="E3" s="19"/>
      <c r="F3" s="19"/>
      <c r="G3" s="19"/>
      <c r="H3" s="19"/>
      <c r="I3" s="19"/>
      <c r="J3" s="19"/>
    </row>
    <row r="4" spans="1:10" ht="12.75" hidden="1" x14ac:dyDescent="0.2">
      <c r="C4" s="14" t="s">
        <v>1000</v>
      </c>
      <c r="D4" s="14" t="s">
        <v>448</v>
      </c>
      <c r="E4" s="14" t="s">
        <v>4</v>
      </c>
      <c r="F4" s="14" t="s">
        <v>447</v>
      </c>
      <c r="H4" s="14" t="s">
        <v>4</v>
      </c>
      <c r="I4" s="14" t="s">
        <v>448</v>
      </c>
    </row>
    <row r="5" spans="1:10" ht="12.75" x14ac:dyDescent="0.2">
      <c r="A5" s="16"/>
      <c r="B5" s="16" t="s">
        <v>16</v>
      </c>
      <c r="C5" s="42">
        <v>9.0333333333333332</v>
      </c>
      <c r="D5" s="56">
        <v>146.61070000000001</v>
      </c>
      <c r="E5" s="17"/>
      <c r="F5" s="42"/>
      <c r="G5" s="17"/>
    </row>
    <row r="6" spans="1:10" ht="12.75" x14ac:dyDescent="0.2">
      <c r="A6" s="16"/>
      <c r="B6" s="16" t="s">
        <v>17</v>
      </c>
      <c r="C6" s="42">
        <v>9.1</v>
      </c>
      <c r="D6" s="56">
        <v>147.0377</v>
      </c>
      <c r="E6" s="17"/>
      <c r="F6" s="42"/>
      <c r="G6" s="17"/>
    </row>
    <row r="7" spans="1:10" ht="12.75" x14ac:dyDescent="0.2">
      <c r="A7" s="16"/>
      <c r="B7" s="16" t="s">
        <v>18</v>
      </c>
      <c r="C7" s="42">
        <v>8.9333333333333318</v>
      </c>
      <c r="D7" s="56">
        <v>147.46940000000001</v>
      </c>
      <c r="E7" s="17"/>
      <c r="F7" s="42"/>
      <c r="G7" s="17"/>
    </row>
    <row r="8" spans="1:10" ht="12.75" x14ac:dyDescent="0.2">
      <c r="A8" s="16"/>
      <c r="B8" s="16" t="s">
        <v>19</v>
      </c>
      <c r="C8" s="42">
        <v>8.8666666666666671</v>
      </c>
      <c r="D8" s="56">
        <v>148.11060000000001</v>
      </c>
      <c r="E8" s="17"/>
      <c r="F8" s="42"/>
      <c r="G8" s="17"/>
    </row>
    <row r="9" spans="1:10" ht="12.75" x14ac:dyDescent="0.2">
      <c r="A9" s="16"/>
      <c r="B9" s="16" t="s">
        <v>20</v>
      </c>
      <c r="C9" s="42">
        <v>8.7000000000000011</v>
      </c>
      <c r="D9" s="56">
        <v>148.78479999999999</v>
      </c>
      <c r="E9" s="17"/>
      <c r="F9" s="42"/>
      <c r="G9" s="17"/>
    </row>
    <row r="10" spans="1:10" ht="12.75" x14ac:dyDescent="0.2">
      <c r="A10" s="16"/>
      <c r="B10" s="16" t="s">
        <v>21</v>
      </c>
      <c r="C10" s="42">
        <v>8.4666666666666668</v>
      </c>
      <c r="D10" s="56">
        <v>149.65170000000001</v>
      </c>
      <c r="E10" s="17"/>
      <c r="F10" s="42"/>
      <c r="G10" s="17"/>
    </row>
    <row r="11" spans="1:10" ht="12.75" x14ac:dyDescent="0.2">
      <c r="A11" s="16"/>
      <c r="B11" s="16" t="s">
        <v>22</v>
      </c>
      <c r="C11" s="42">
        <v>8.2333333333333325</v>
      </c>
      <c r="D11" s="56">
        <v>150.2475</v>
      </c>
      <c r="E11" s="17"/>
      <c r="F11" s="42"/>
      <c r="G11" s="17"/>
    </row>
    <row r="12" spans="1:10" ht="12.75" x14ac:dyDescent="0.2">
      <c r="A12" s="16"/>
      <c r="B12" s="16" t="s">
        <v>23</v>
      </c>
      <c r="C12" s="42">
        <v>8.0333333333333332</v>
      </c>
      <c r="D12" s="56">
        <v>150.93799999999999</v>
      </c>
      <c r="E12" s="17"/>
      <c r="F12" s="42"/>
      <c r="G12" s="17"/>
    </row>
    <row r="13" spans="1:10" ht="12.75" x14ac:dyDescent="0.2">
      <c r="A13" s="16"/>
      <c r="B13" s="16" t="s">
        <v>24</v>
      </c>
      <c r="C13" s="42">
        <v>7.8</v>
      </c>
      <c r="D13" s="56">
        <v>151.76009999999999</v>
      </c>
      <c r="E13" s="17"/>
      <c r="F13" s="42"/>
      <c r="G13" s="17"/>
    </row>
    <row r="14" spans="1:10" ht="12.75" x14ac:dyDescent="0.2">
      <c r="A14" s="16"/>
      <c r="B14" s="16" t="s">
        <v>25</v>
      </c>
      <c r="C14" s="42">
        <v>7.5333333333333341</v>
      </c>
      <c r="D14" s="56">
        <v>152.48769999999999</v>
      </c>
      <c r="E14" s="17"/>
      <c r="F14" s="42"/>
      <c r="G14" s="17"/>
    </row>
    <row r="15" spans="1:10" ht="12.75" x14ac:dyDescent="0.2">
      <c r="A15" s="16"/>
      <c r="B15" s="16" t="s">
        <v>26</v>
      </c>
      <c r="C15" s="42">
        <v>7.4666666666666659</v>
      </c>
      <c r="D15" s="56">
        <v>153.09119999999999</v>
      </c>
      <c r="E15" s="17"/>
      <c r="F15" s="42"/>
      <c r="G15" s="17"/>
    </row>
    <row r="16" spans="1:10" ht="12.75" x14ac:dyDescent="0.2">
      <c r="A16" s="16"/>
      <c r="B16" s="16" t="s">
        <v>27</v>
      </c>
      <c r="C16" s="42">
        <v>7.333333333333333</v>
      </c>
      <c r="D16" s="56">
        <v>153.64689999999999</v>
      </c>
      <c r="E16" s="17"/>
      <c r="F16" s="42"/>
      <c r="G16" s="17"/>
    </row>
    <row r="17" spans="1:7" ht="12.75" x14ac:dyDescent="0.2">
      <c r="A17" s="16"/>
      <c r="B17" s="16" t="s">
        <v>28</v>
      </c>
      <c r="C17" s="42">
        <v>7.3</v>
      </c>
      <c r="D17" s="56">
        <v>154.31549999999999</v>
      </c>
      <c r="E17" s="17"/>
      <c r="F17" s="42"/>
      <c r="G17" s="17"/>
    </row>
    <row r="18" spans="1:7" ht="12.75" x14ac:dyDescent="0.2">
      <c r="A18" s="16"/>
      <c r="B18" s="16" t="s">
        <v>29</v>
      </c>
      <c r="C18" s="42">
        <v>7.4333333333333336</v>
      </c>
      <c r="D18" s="56">
        <v>154.28559999999999</v>
      </c>
      <c r="E18" s="17"/>
      <c r="F18" s="42"/>
      <c r="G18" s="17"/>
    </row>
    <row r="19" spans="1:7" ht="12.75" x14ac:dyDescent="0.2">
      <c r="A19" s="16"/>
      <c r="B19" s="16" t="s">
        <v>30</v>
      </c>
      <c r="C19" s="42">
        <v>7.5666666666666664</v>
      </c>
      <c r="D19" s="56">
        <v>154.07939999999999</v>
      </c>
      <c r="E19" s="17"/>
      <c r="F19" s="42"/>
      <c r="G19" s="17"/>
    </row>
    <row r="20" spans="1:7" ht="12.75" x14ac:dyDescent="0.2">
      <c r="A20" s="16"/>
      <c r="B20" s="16" t="s">
        <v>31</v>
      </c>
      <c r="C20" s="42">
        <v>8.0333333333333332</v>
      </c>
      <c r="D20" s="56">
        <v>153.43539999999999</v>
      </c>
      <c r="E20" s="17"/>
      <c r="F20" s="42"/>
      <c r="G20" s="17"/>
    </row>
    <row r="21" spans="1:7" ht="12.75" x14ac:dyDescent="0.2">
      <c r="A21" s="16"/>
      <c r="B21" s="16" t="s">
        <v>32</v>
      </c>
      <c r="C21" s="42">
        <v>8.9666666666666668</v>
      </c>
      <c r="D21" s="56">
        <v>152.29660000000001</v>
      </c>
      <c r="E21" s="17"/>
      <c r="F21" s="42"/>
      <c r="G21" s="17"/>
    </row>
    <row r="22" spans="1:7" ht="12.75" x14ac:dyDescent="0.2">
      <c r="A22" s="16"/>
      <c r="B22" s="16" t="s">
        <v>33</v>
      </c>
      <c r="C22" s="42">
        <v>9.5</v>
      </c>
      <c r="D22" s="56">
        <v>151.2252</v>
      </c>
      <c r="E22" s="17"/>
      <c r="F22" s="42"/>
      <c r="G22" s="17"/>
    </row>
    <row r="23" spans="1:7" ht="12.75" x14ac:dyDescent="0.2">
      <c r="A23" s="16"/>
      <c r="B23" s="16" t="s">
        <v>34</v>
      </c>
      <c r="C23" s="42">
        <v>9.7666666666666657</v>
      </c>
      <c r="D23" s="56">
        <v>150.6335</v>
      </c>
      <c r="E23" s="17"/>
      <c r="F23" s="42"/>
      <c r="G23" s="17"/>
    </row>
    <row r="24" spans="1:7" ht="12.75" x14ac:dyDescent="0.2">
      <c r="A24" s="16"/>
      <c r="B24" s="16" t="s">
        <v>35</v>
      </c>
      <c r="C24" s="42">
        <v>9.9333333333333336</v>
      </c>
      <c r="D24" s="56">
        <v>150.2884</v>
      </c>
      <c r="E24" s="17"/>
      <c r="F24" s="42"/>
      <c r="G24" s="17"/>
    </row>
    <row r="25" spans="1:7" ht="12.75" x14ac:dyDescent="0.2">
      <c r="A25" s="16"/>
      <c r="B25" s="16" t="s">
        <v>36</v>
      </c>
      <c r="C25" s="42">
        <v>10.033333333333333</v>
      </c>
      <c r="D25" s="56">
        <v>150.24870000000001</v>
      </c>
      <c r="E25" s="17"/>
      <c r="F25" s="42"/>
      <c r="G25" s="17"/>
    </row>
    <row r="26" spans="1:7" ht="12.75" x14ac:dyDescent="0.2">
      <c r="A26" s="16"/>
      <c r="B26" s="16" t="s">
        <v>37</v>
      </c>
      <c r="C26" s="42">
        <v>10.1</v>
      </c>
      <c r="D26" s="56">
        <v>150.13200000000001</v>
      </c>
      <c r="E26" s="17"/>
      <c r="F26" s="42"/>
      <c r="G26" s="17"/>
    </row>
    <row r="27" spans="1:7" ht="12.75" x14ac:dyDescent="0.2">
      <c r="A27" s="16"/>
      <c r="B27" s="16" t="s">
        <v>38</v>
      </c>
      <c r="C27" s="42">
        <v>10</v>
      </c>
      <c r="D27" s="56">
        <v>150.1808</v>
      </c>
      <c r="E27" s="17"/>
      <c r="F27" s="42"/>
      <c r="G27" s="17"/>
    </row>
    <row r="28" spans="1:7" ht="12.75" x14ac:dyDescent="0.2">
      <c r="A28" s="16"/>
      <c r="B28" s="16" t="s">
        <v>39</v>
      </c>
      <c r="C28" s="42">
        <v>10</v>
      </c>
      <c r="D28" s="56">
        <v>150.46080000000001</v>
      </c>
      <c r="E28" s="17"/>
      <c r="F28" s="42"/>
      <c r="G28" s="17"/>
    </row>
    <row r="29" spans="1:7" ht="12.75" x14ac:dyDescent="0.2">
      <c r="A29" s="16"/>
      <c r="B29" s="16" t="s">
        <v>40</v>
      </c>
      <c r="C29" s="42">
        <v>9.9333333333333318</v>
      </c>
      <c r="D29" s="56">
        <v>150.50839999999999</v>
      </c>
      <c r="E29" s="17"/>
      <c r="F29" s="42"/>
      <c r="G29" s="17"/>
    </row>
    <row r="30" spans="1:7" ht="12.75" x14ac:dyDescent="0.2">
      <c r="A30" s="16"/>
      <c r="B30" s="16" t="s">
        <v>41</v>
      </c>
      <c r="C30" s="42">
        <v>9.9</v>
      </c>
      <c r="D30" s="56">
        <v>150.62799999999999</v>
      </c>
      <c r="E30" s="17"/>
      <c r="F30" s="42"/>
      <c r="G30" s="17"/>
    </row>
    <row r="31" spans="1:7" ht="12.75" x14ac:dyDescent="0.2">
      <c r="A31" s="16"/>
      <c r="B31" s="16" t="s">
        <v>42</v>
      </c>
      <c r="C31" s="42">
        <v>10.199999999999999</v>
      </c>
      <c r="D31" s="56">
        <v>150.38319999999999</v>
      </c>
      <c r="E31" s="17"/>
      <c r="F31" s="42"/>
      <c r="G31" s="17"/>
    </row>
    <row r="32" spans="1:7" ht="12.75" x14ac:dyDescent="0.2">
      <c r="A32" s="16"/>
      <c r="B32" s="16" t="s">
        <v>43</v>
      </c>
      <c r="C32" s="42">
        <v>10.533333333333333</v>
      </c>
      <c r="D32" s="56">
        <v>150.21799999999999</v>
      </c>
      <c r="E32" s="17"/>
      <c r="F32" s="42"/>
      <c r="G32" s="17"/>
    </row>
    <row r="33" spans="1:7" ht="12.75" x14ac:dyDescent="0.2">
      <c r="A33" s="16"/>
      <c r="B33" s="16" t="s">
        <v>44</v>
      </c>
      <c r="C33" s="42">
        <v>10.866666666666667</v>
      </c>
      <c r="D33" s="56">
        <v>150.16460000000001</v>
      </c>
      <c r="E33" s="17"/>
      <c r="F33" s="42"/>
      <c r="G33" s="17"/>
    </row>
    <row r="34" spans="1:7" ht="12.75" x14ac:dyDescent="0.2">
      <c r="A34" s="16"/>
      <c r="B34" s="16" t="s">
        <v>45</v>
      </c>
      <c r="C34" s="42">
        <v>11.299999999999999</v>
      </c>
      <c r="D34" s="56">
        <v>149.99</v>
      </c>
      <c r="E34" s="17"/>
      <c r="F34" s="42"/>
      <c r="G34" s="17"/>
    </row>
    <row r="35" spans="1:7" ht="12.75" x14ac:dyDescent="0.2">
      <c r="A35" s="16"/>
      <c r="B35" s="16" t="s">
        <v>46</v>
      </c>
      <c r="C35" s="42">
        <v>11.5</v>
      </c>
      <c r="D35" s="56">
        <v>149.69370000000001</v>
      </c>
      <c r="E35" s="17"/>
      <c r="F35" s="42"/>
      <c r="G35" s="17"/>
    </row>
    <row r="36" spans="1:7" ht="12.75" x14ac:dyDescent="0.2">
      <c r="A36" s="16"/>
      <c r="B36" s="16" t="s">
        <v>47</v>
      </c>
      <c r="C36" s="42">
        <v>11.799999999999999</v>
      </c>
      <c r="D36" s="56">
        <v>149.30070000000001</v>
      </c>
      <c r="E36" s="17"/>
      <c r="F36" s="42"/>
      <c r="G36" s="17"/>
    </row>
    <row r="37" spans="1:7" ht="12.75" x14ac:dyDescent="0.2">
      <c r="A37" s="16"/>
      <c r="B37" s="16" t="s">
        <v>48</v>
      </c>
      <c r="C37" s="42">
        <v>12.033333333333333</v>
      </c>
      <c r="D37" s="56">
        <v>148.9117</v>
      </c>
      <c r="E37" s="17"/>
      <c r="F37" s="42"/>
      <c r="G37" s="17"/>
    </row>
    <row r="38" spans="1:7" ht="12.75" x14ac:dyDescent="0.2">
      <c r="A38" s="16"/>
      <c r="B38" s="16" t="s">
        <v>49</v>
      </c>
      <c r="C38" s="42">
        <v>12.1</v>
      </c>
      <c r="D38" s="56">
        <v>148.7433</v>
      </c>
      <c r="E38" s="17"/>
      <c r="F38" s="42"/>
      <c r="G38" s="17"/>
    </row>
    <row r="39" spans="1:7" ht="12.75" x14ac:dyDescent="0.2">
      <c r="A39" s="16"/>
      <c r="B39" s="16" t="s">
        <v>50</v>
      </c>
      <c r="C39" s="42">
        <v>12.033333333333333</v>
      </c>
      <c r="D39" s="56">
        <v>148.8486</v>
      </c>
      <c r="E39" s="17"/>
      <c r="F39" s="42"/>
      <c r="G39" s="17"/>
    </row>
    <row r="40" spans="1:7" ht="12.75" x14ac:dyDescent="0.2">
      <c r="A40" s="16"/>
      <c r="B40" s="16" t="s">
        <v>51</v>
      </c>
      <c r="C40" s="42">
        <v>11.933333333333332</v>
      </c>
      <c r="D40" s="56">
        <v>148.98929999999999</v>
      </c>
      <c r="E40" s="17"/>
      <c r="F40" s="42"/>
      <c r="G40" s="17"/>
    </row>
    <row r="41" spans="1:7" ht="12.75" x14ac:dyDescent="0.2">
      <c r="A41" s="16"/>
      <c r="B41" s="16" t="s">
        <v>52</v>
      </c>
      <c r="C41" s="42">
        <v>11.866666666666667</v>
      </c>
      <c r="D41" s="56">
        <v>149.23490000000001</v>
      </c>
      <c r="E41" s="17"/>
      <c r="F41" s="42"/>
      <c r="G41" s="17"/>
    </row>
    <row r="42" spans="1:7" x14ac:dyDescent="0.25">
      <c r="A42" s="16"/>
      <c r="B42" s="16" t="s">
        <v>53</v>
      </c>
      <c r="C42" s="42">
        <v>11.633333333333333</v>
      </c>
      <c r="D42" s="56">
        <v>149.6669</v>
      </c>
      <c r="E42" s="17"/>
      <c r="F42" s="42"/>
      <c r="G42" s="17"/>
    </row>
    <row r="43" spans="1:7" x14ac:dyDescent="0.25">
      <c r="A43" s="16"/>
      <c r="B43" s="16" t="s">
        <v>54</v>
      </c>
      <c r="C43" s="42">
        <v>11.533333333333333</v>
      </c>
      <c r="D43" s="56">
        <v>150.05840000000001</v>
      </c>
      <c r="E43" s="17"/>
      <c r="F43" s="42"/>
      <c r="G43" s="17"/>
    </row>
    <row r="44" spans="1:7" x14ac:dyDescent="0.25">
      <c r="A44" s="16"/>
      <c r="B44" s="16" t="s">
        <v>55</v>
      </c>
      <c r="C44" s="42">
        <v>11.466666666666667</v>
      </c>
      <c r="D44" s="56">
        <v>150.31970000000001</v>
      </c>
      <c r="E44" s="17"/>
      <c r="F44" s="42"/>
      <c r="G44" s="17"/>
    </row>
    <row r="45" spans="1:7" x14ac:dyDescent="0.25">
      <c r="A45" s="16"/>
      <c r="B45" s="16" t="s">
        <v>56</v>
      </c>
      <c r="C45" s="42">
        <v>11.233333333333334</v>
      </c>
      <c r="D45" s="56">
        <v>150.55269999999999</v>
      </c>
      <c r="E45" s="17"/>
      <c r="F45" s="42"/>
      <c r="G45" s="17"/>
    </row>
    <row r="46" spans="1:7" x14ac:dyDescent="0.25">
      <c r="A46" s="16"/>
      <c r="B46" s="16" t="s">
        <v>57</v>
      </c>
      <c r="C46" s="42">
        <v>11.033333333333333</v>
      </c>
      <c r="D46" s="56">
        <v>151.08850000000001</v>
      </c>
      <c r="E46" s="17"/>
      <c r="F46" s="42"/>
    </row>
    <row r="47" spans="1:7" x14ac:dyDescent="0.25">
      <c r="A47" s="16"/>
      <c r="B47" s="16" t="s">
        <v>58</v>
      </c>
      <c r="C47" s="42">
        <v>10.700000000000001</v>
      </c>
      <c r="D47" s="56">
        <v>151.65870000000001</v>
      </c>
      <c r="E47" s="17"/>
      <c r="F47" s="42"/>
    </row>
    <row r="48" spans="1:7" x14ac:dyDescent="0.25">
      <c r="A48" s="16"/>
      <c r="B48" s="16" t="s">
        <v>59</v>
      </c>
      <c r="C48" s="42">
        <v>10.5</v>
      </c>
      <c r="D48" s="56">
        <v>152.2079</v>
      </c>
      <c r="E48" s="17"/>
      <c r="F48" s="42"/>
    </row>
    <row r="49" spans="1:6" x14ac:dyDescent="0.25">
      <c r="A49" s="16"/>
      <c r="B49" s="16" t="s">
        <v>60</v>
      </c>
      <c r="C49" s="42">
        <v>10.266666666666667</v>
      </c>
      <c r="D49" s="56">
        <v>152.67080000000001</v>
      </c>
      <c r="E49" s="17"/>
      <c r="F49" s="42"/>
    </row>
    <row r="50" spans="1:6" x14ac:dyDescent="0.25">
      <c r="A50" s="16"/>
      <c r="B50" s="16" t="s">
        <v>61</v>
      </c>
      <c r="C50" s="42">
        <v>10.166666666666666</v>
      </c>
      <c r="D50" s="56">
        <v>153.214</v>
      </c>
      <c r="E50" s="17"/>
      <c r="F50" s="42"/>
    </row>
    <row r="51" spans="1:6" x14ac:dyDescent="0.25">
      <c r="A51" s="16"/>
      <c r="B51" s="16" t="s">
        <v>62</v>
      </c>
      <c r="C51" s="42">
        <v>9.9333333333333318</v>
      </c>
      <c r="D51" s="56">
        <v>153.7166</v>
      </c>
      <c r="E51" s="17"/>
      <c r="F51" s="42"/>
    </row>
    <row r="52" spans="1:6" x14ac:dyDescent="0.25">
      <c r="A52" s="16"/>
      <c r="B52" s="16" t="s">
        <v>63</v>
      </c>
      <c r="C52" s="42">
        <v>9.7333333333333343</v>
      </c>
      <c r="D52" s="56">
        <v>154.28639999999999</v>
      </c>
      <c r="E52" s="17"/>
      <c r="F52" s="42"/>
    </row>
    <row r="53" spans="1:6" x14ac:dyDescent="0.25">
      <c r="A53" s="16"/>
      <c r="B53" s="16" t="s">
        <v>64</v>
      </c>
      <c r="C53" s="42">
        <v>9.4666666666666668</v>
      </c>
      <c r="D53" s="56">
        <v>155.0258</v>
      </c>
      <c r="E53" s="17"/>
      <c r="F53" s="42"/>
    </row>
    <row r="54" spans="1:6" x14ac:dyDescent="0.25">
      <c r="A54" s="16"/>
      <c r="B54" s="16" t="s">
        <v>65</v>
      </c>
      <c r="C54" s="42">
        <v>9.1666666666666661</v>
      </c>
      <c r="D54" s="56">
        <v>155.61670000000001</v>
      </c>
      <c r="E54" s="17"/>
      <c r="F54" s="42"/>
    </row>
    <row r="55" spans="1:6" x14ac:dyDescent="0.25">
      <c r="A55" s="16"/>
      <c r="B55" s="16" t="s">
        <v>66</v>
      </c>
      <c r="C55" s="42">
        <v>9</v>
      </c>
      <c r="D55" s="56">
        <v>156.285</v>
      </c>
      <c r="E55" s="17"/>
      <c r="F55" s="42"/>
    </row>
    <row r="56" spans="1:6" x14ac:dyDescent="0.25">
      <c r="A56" s="16"/>
      <c r="B56" s="16" t="s">
        <v>67</v>
      </c>
      <c r="C56" s="42">
        <v>8.7000000000000011</v>
      </c>
      <c r="D56" s="56">
        <v>156.83459999999999</v>
      </c>
      <c r="E56" s="17"/>
      <c r="F56" s="42"/>
    </row>
    <row r="57" spans="1:6" x14ac:dyDescent="0.25">
      <c r="A57" s="16"/>
      <c r="B57" s="14" t="s">
        <v>68</v>
      </c>
      <c r="C57" s="42">
        <v>8.5333333333333332</v>
      </c>
      <c r="D57" s="56">
        <v>157.52029999999999</v>
      </c>
      <c r="F57" s="42"/>
    </row>
    <row r="58" spans="1:6" x14ac:dyDescent="0.25">
      <c r="A58" s="16"/>
      <c r="B58" s="14" t="s">
        <v>69</v>
      </c>
      <c r="C58" s="42">
        <v>8.2666666666666675</v>
      </c>
      <c r="D58" s="56">
        <v>158.13249999999999</v>
      </c>
      <c r="F58" s="42"/>
    </row>
    <row r="59" spans="1:6" x14ac:dyDescent="0.25">
      <c r="A59" s="16"/>
      <c r="B59" s="14" t="s">
        <v>671</v>
      </c>
      <c r="C59" s="56">
        <v>8.0333333333333332</v>
      </c>
      <c r="D59" s="56">
        <v>158.5179</v>
      </c>
      <c r="F59" s="42"/>
    </row>
    <row r="60" spans="1:6" x14ac:dyDescent="0.25">
      <c r="A60" s="16"/>
      <c r="B60" s="14" t="s">
        <v>686</v>
      </c>
      <c r="C60" s="56">
        <v>7.9333333333333336</v>
      </c>
      <c r="D60" s="56">
        <v>158.98320000000001</v>
      </c>
      <c r="F60" s="42"/>
    </row>
    <row r="61" spans="1:6" x14ac:dyDescent="0.25">
      <c r="A61" s="16"/>
      <c r="B61" s="14" t="s">
        <v>1024</v>
      </c>
      <c r="C61" s="56">
        <v>7.7666666666666666</v>
      </c>
      <c r="D61" s="56">
        <v>159.52610000000001</v>
      </c>
    </row>
    <row r="62" spans="1:6" x14ac:dyDescent="0.25">
      <c r="A62" s="16"/>
      <c r="B62" s="14" t="s">
        <v>1025</v>
      </c>
      <c r="C62" s="56"/>
      <c r="D62" s="56"/>
    </row>
    <row r="63" spans="1:6" x14ac:dyDescent="0.25">
      <c r="A63" s="16"/>
      <c r="B63" s="14" t="s">
        <v>1026</v>
      </c>
      <c r="C63" s="42"/>
    </row>
    <row r="64" spans="1:6" x14ac:dyDescent="0.25">
      <c r="A64" s="16"/>
      <c r="B64" s="14" t="s">
        <v>1027</v>
      </c>
      <c r="C64" s="42"/>
    </row>
    <row r="65" spans="1:3" x14ac:dyDescent="0.25">
      <c r="A65" s="16"/>
      <c r="C65" s="42"/>
    </row>
    <row r="66" spans="1:3" x14ac:dyDescent="0.25">
      <c r="A66" s="16"/>
      <c r="C66" s="42"/>
    </row>
    <row r="67" spans="1:3" x14ac:dyDescent="0.25">
      <c r="A67" s="16"/>
      <c r="C67" s="42"/>
    </row>
    <row r="68" spans="1:3" x14ac:dyDescent="0.25">
      <c r="A68" s="16"/>
      <c r="C68" s="42"/>
    </row>
    <row r="69" spans="1:3" x14ac:dyDescent="0.25">
      <c r="A69" s="16"/>
      <c r="C69" s="42"/>
    </row>
    <row r="70" spans="1:3" x14ac:dyDescent="0.25">
      <c r="A70" s="16"/>
      <c r="C70" s="42"/>
    </row>
    <row r="71" spans="1:3" x14ac:dyDescent="0.25">
      <c r="A71" s="16"/>
      <c r="C71" s="42"/>
    </row>
    <row r="72" spans="1:3" x14ac:dyDescent="0.25">
      <c r="A72" s="16"/>
      <c r="C72" s="42"/>
    </row>
    <row r="73" spans="1:3" x14ac:dyDescent="0.25">
      <c r="A73" s="16"/>
      <c r="C73" s="42"/>
    </row>
    <row r="74" spans="1:3" x14ac:dyDescent="0.25">
      <c r="A74" s="16"/>
      <c r="C74" s="42"/>
    </row>
    <row r="75" spans="1:3" x14ac:dyDescent="0.25">
      <c r="A75" s="16"/>
      <c r="C75" s="42"/>
    </row>
    <row r="76" spans="1:3" x14ac:dyDescent="0.25">
      <c r="A76" s="16"/>
      <c r="C76" s="42"/>
    </row>
    <row r="77" spans="1:3" x14ac:dyDescent="0.25">
      <c r="A77" s="16"/>
      <c r="C77" s="42"/>
    </row>
    <row r="78" spans="1:3" x14ac:dyDescent="0.25">
      <c r="A78" s="16"/>
      <c r="C78" s="42"/>
    </row>
    <row r="79" spans="1:3" x14ac:dyDescent="0.25">
      <c r="A79" s="16"/>
      <c r="C79" s="42"/>
    </row>
    <row r="80" spans="1:3" x14ac:dyDescent="0.25">
      <c r="A80" s="16"/>
      <c r="C80" s="42"/>
    </row>
    <row r="81" spans="1:3" x14ac:dyDescent="0.25">
      <c r="A81" s="16"/>
      <c r="C81" s="42"/>
    </row>
    <row r="82" spans="1:3" x14ac:dyDescent="0.25">
      <c r="A82" s="16"/>
      <c r="C82" s="42"/>
    </row>
    <row r="83" spans="1:3" x14ac:dyDescent="0.25">
      <c r="A83" s="16"/>
      <c r="C83" s="42"/>
    </row>
    <row r="84" spans="1:3" x14ac:dyDescent="0.25">
      <c r="A84" s="16"/>
      <c r="C84" s="42"/>
    </row>
    <row r="85" spans="1:3" x14ac:dyDescent="0.25">
      <c r="A85" s="16"/>
      <c r="C85" s="42"/>
    </row>
    <row r="86" spans="1:3" x14ac:dyDescent="0.25">
      <c r="A86" s="16"/>
      <c r="C86" s="42"/>
    </row>
    <row r="87" spans="1:3" x14ac:dyDescent="0.25">
      <c r="A87" s="16"/>
      <c r="C87" s="42"/>
    </row>
    <row r="88" spans="1:3" x14ac:dyDescent="0.25">
      <c r="A88" s="16"/>
      <c r="C88" s="42"/>
    </row>
    <row r="89" spans="1:3" x14ac:dyDescent="0.25">
      <c r="A89" s="16"/>
      <c r="C89" s="42"/>
    </row>
    <row r="90" spans="1:3" x14ac:dyDescent="0.25">
      <c r="A90" s="16"/>
      <c r="C90" s="42"/>
    </row>
    <row r="91" spans="1:3" x14ac:dyDescent="0.25">
      <c r="A91" s="16"/>
      <c r="C91" s="42"/>
    </row>
    <row r="92" spans="1:3" x14ac:dyDescent="0.25">
      <c r="A92" s="16"/>
      <c r="C92" s="42"/>
    </row>
    <row r="93" spans="1:3" x14ac:dyDescent="0.25">
      <c r="A93" s="16"/>
      <c r="C93" s="42"/>
    </row>
    <row r="94" spans="1:3" x14ac:dyDescent="0.25">
      <c r="A94" s="16"/>
      <c r="C94" s="42"/>
    </row>
    <row r="95" spans="1:3" x14ac:dyDescent="0.25">
      <c r="A95" s="16"/>
      <c r="C95" s="42"/>
    </row>
    <row r="96" spans="1:3" x14ac:dyDescent="0.25">
      <c r="A96" s="16"/>
      <c r="C96" s="42"/>
    </row>
    <row r="97" spans="1:3" x14ac:dyDescent="0.25">
      <c r="A97" s="16"/>
      <c r="C97" s="42"/>
    </row>
    <row r="98" spans="1:3" x14ac:dyDescent="0.25">
      <c r="A98" s="16"/>
      <c r="C98" s="42"/>
    </row>
    <row r="99" spans="1:3" x14ac:dyDescent="0.25">
      <c r="A99" s="16"/>
      <c r="C99" s="42"/>
    </row>
    <row r="100" spans="1:3" x14ac:dyDescent="0.25">
      <c r="A100" s="16"/>
      <c r="C100" s="42"/>
    </row>
    <row r="101" spans="1:3" x14ac:dyDescent="0.25">
      <c r="A101" s="16"/>
      <c r="C101" s="42"/>
    </row>
    <row r="102" spans="1:3" x14ac:dyDescent="0.25">
      <c r="A102" s="16"/>
      <c r="C102" s="42"/>
    </row>
    <row r="103" spans="1:3" x14ac:dyDescent="0.25">
      <c r="A103" s="16"/>
      <c r="C103" s="42"/>
    </row>
    <row r="104" spans="1:3" x14ac:dyDescent="0.25">
      <c r="A104" s="16"/>
      <c r="C104" s="42"/>
    </row>
    <row r="105" spans="1:3" x14ac:dyDescent="0.25">
      <c r="A105" s="16"/>
      <c r="C105" s="42"/>
    </row>
    <row r="106" spans="1:3" x14ac:dyDescent="0.25">
      <c r="A106" s="16"/>
      <c r="C106" s="42"/>
    </row>
    <row r="107" spans="1:3" x14ac:dyDescent="0.25">
      <c r="A107" s="16"/>
      <c r="C107" s="42"/>
    </row>
    <row r="108" spans="1:3" x14ac:dyDescent="0.25">
      <c r="A108" s="16"/>
      <c r="C108" s="42"/>
    </row>
    <row r="109" spans="1:3" x14ac:dyDescent="0.25">
      <c r="A109" s="16"/>
      <c r="C109" s="42"/>
    </row>
    <row r="110" spans="1:3" x14ac:dyDescent="0.25">
      <c r="A110" s="16"/>
      <c r="C110" s="42"/>
    </row>
    <row r="111" spans="1:3" x14ac:dyDescent="0.25">
      <c r="A111" s="16"/>
      <c r="C111" s="42"/>
    </row>
    <row r="112" spans="1:3" x14ac:dyDescent="0.25">
      <c r="A112" s="16"/>
      <c r="C112" s="42"/>
    </row>
    <row r="113" spans="1:3" x14ac:dyDescent="0.25">
      <c r="A113" s="16"/>
      <c r="C113" s="42"/>
    </row>
    <row r="114" spans="1:3" x14ac:dyDescent="0.25">
      <c r="A114" s="16"/>
      <c r="C114" s="42"/>
    </row>
    <row r="115" spans="1:3" x14ac:dyDescent="0.25">
      <c r="A115" s="16"/>
      <c r="C115" s="42"/>
    </row>
    <row r="116" spans="1:3" x14ac:dyDescent="0.25">
      <c r="A116" s="16"/>
      <c r="C116" s="42"/>
    </row>
    <row r="117" spans="1:3" x14ac:dyDescent="0.25">
      <c r="A117" s="16"/>
      <c r="C117" s="42"/>
    </row>
    <row r="118" spans="1:3" x14ac:dyDescent="0.25">
      <c r="A118" s="16"/>
      <c r="C118" s="42"/>
    </row>
    <row r="119" spans="1:3" x14ac:dyDescent="0.25">
      <c r="A119" s="16"/>
      <c r="C119" s="42"/>
    </row>
    <row r="120" spans="1:3" x14ac:dyDescent="0.25">
      <c r="A120" s="16"/>
      <c r="C120" s="42"/>
    </row>
    <row r="121" spans="1:3" x14ac:dyDescent="0.25">
      <c r="A121" s="16"/>
      <c r="C121" s="42"/>
    </row>
    <row r="122" spans="1:3" x14ac:dyDescent="0.25">
      <c r="A122" s="16"/>
      <c r="C122" s="42"/>
    </row>
    <row r="123" spans="1:3" x14ac:dyDescent="0.25">
      <c r="A123" s="16"/>
      <c r="C123" s="42"/>
    </row>
    <row r="124" spans="1:3" x14ac:dyDescent="0.25">
      <c r="A124" s="16"/>
      <c r="C124" s="42"/>
    </row>
    <row r="125" spans="1:3" x14ac:dyDescent="0.25">
      <c r="A125" s="16"/>
      <c r="C125" s="42"/>
    </row>
    <row r="126" spans="1:3" x14ac:dyDescent="0.25">
      <c r="A126" s="16"/>
      <c r="C126" s="42"/>
    </row>
    <row r="127" spans="1:3" x14ac:dyDescent="0.25">
      <c r="A127" s="16"/>
      <c r="C127" s="42"/>
    </row>
    <row r="128" spans="1:3" x14ac:dyDescent="0.25">
      <c r="A128" s="16"/>
      <c r="C128" s="42"/>
    </row>
    <row r="129" spans="1:3" x14ac:dyDescent="0.25">
      <c r="A129" s="16"/>
      <c r="C129" s="42"/>
    </row>
    <row r="130" spans="1:3" x14ac:dyDescent="0.25">
      <c r="A130" s="16"/>
      <c r="C130" s="42"/>
    </row>
    <row r="131" spans="1:3" x14ac:dyDescent="0.25">
      <c r="A131" s="16"/>
      <c r="C131" s="42"/>
    </row>
    <row r="132" spans="1:3" x14ac:dyDescent="0.25">
      <c r="A132" s="16"/>
      <c r="C132" s="42"/>
    </row>
    <row r="133" spans="1:3" x14ac:dyDescent="0.25">
      <c r="A133" s="16"/>
      <c r="C133" s="42"/>
    </row>
    <row r="134" spans="1:3" x14ac:dyDescent="0.25">
      <c r="A134" s="16"/>
      <c r="C134" s="42"/>
    </row>
    <row r="135" spans="1:3" x14ac:dyDescent="0.25">
      <c r="A135" s="16"/>
      <c r="C135" s="42"/>
    </row>
    <row r="136" spans="1:3" x14ac:dyDescent="0.25">
      <c r="A136" s="16"/>
      <c r="C136" s="42"/>
    </row>
    <row r="137" spans="1:3" x14ac:dyDescent="0.25">
      <c r="A137" s="16"/>
      <c r="C137" s="42"/>
    </row>
    <row r="138" spans="1:3" x14ac:dyDescent="0.25">
      <c r="A138" s="16"/>
      <c r="C138" s="42"/>
    </row>
    <row r="139" spans="1:3" x14ac:dyDescent="0.25">
      <c r="A139" s="16"/>
      <c r="C139" s="42"/>
    </row>
    <row r="140" spans="1:3" x14ac:dyDescent="0.25">
      <c r="A140" s="16"/>
      <c r="C140" s="42"/>
    </row>
    <row r="141" spans="1:3" x14ac:dyDescent="0.25">
      <c r="A141" s="16"/>
      <c r="C141" s="42"/>
    </row>
    <row r="142" spans="1:3" x14ac:dyDescent="0.25">
      <c r="A142" s="16"/>
      <c r="C142" s="42"/>
    </row>
    <row r="143" spans="1:3" x14ac:dyDescent="0.25">
      <c r="A143" s="16"/>
      <c r="C143" s="42"/>
    </row>
    <row r="144" spans="1:3" x14ac:dyDescent="0.25">
      <c r="A144" s="16"/>
      <c r="C144" s="42"/>
    </row>
    <row r="145" spans="1:3" x14ac:dyDescent="0.25">
      <c r="A145" s="16"/>
      <c r="C145" s="42"/>
    </row>
    <row r="146" spans="1:3" x14ac:dyDescent="0.25">
      <c r="A146" s="16"/>
      <c r="C146" s="42"/>
    </row>
    <row r="147" spans="1:3" x14ac:dyDescent="0.25">
      <c r="A147" s="16"/>
      <c r="C147" s="42"/>
    </row>
    <row r="148" spans="1:3" x14ac:dyDescent="0.25">
      <c r="A148" s="16"/>
      <c r="C148" s="42"/>
    </row>
    <row r="149" spans="1:3" x14ac:dyDescent="0.25">
      <c r="A149" s="16"/>
      <c r="C149" s="42"/>
    </row>
    <row r="150" spans="1:3" x14ac:dyDescent="0.25">
      <c r="A150" s="16"/>
      <c r="C150" s="42"/>
    </row>
    <row r="151" spans="1:3" x14ac:dyDescent="0.25">
      <c r="A151" s="16"/>
      <c r="C151" s="42"/>
    </row>
    <row r="152" spans="1:3" x14ac:dyDescent="0.25">
      <c r="A152" s="16"/>
      <c r="C152" s="42"/>
    </row>
    <row r="153" spans="1:3" x14ac:dyDescent="0.25">
      <c r="A153" s="16"/>
      <c r="C153" s="42"/>
    </row>
    <row r="154" spans="1:3" x14ac:dyDescent="0.25">
      <c r="A154" s="16"/>
      <c r="C154" s="42"/>
    </row>
    <row r="155" spans="1:3" x14ac:dyDescent="0.25">
      <c r="A155" s="16"/>
      <c r="C155" s="42"/>
    </row>
    <row r="156" spans="1:3" x14ac:dyDescent="0.25">
      <c r="A156" s="16"/>
      <c r="C156" s="42"/>
    </row>
    <row r="157" spans="1:3" x14ac:dyDescent="0.25">
      <c r="A157" s="16"/>
      <c r="C157" s="42"/>
    </row>
    <row r="158" spans="1:3" x14ac:dyDescent="0.25">
      <c r="A158" s="16"/>
      <c r="C158" s="42"/>
    </row>
    <row r="159" spans="1:3" x14ac:dyDescent="0.25">
      <c r="A159" s="16"/>
      <c r="C159" s="42"/>
    </row>
    <row r="160" spans="1:3" x14ac:dyDescent="0.25">
      <c r="A160" s="16"/>
      <c r="C160" s="42"/>
    </row>
    <row r="161" spans="1:3" x14ac:dyDescent="0.25">
      <c r="A161" s="16"/>
      <c r="C161" s="42"/>
    </row>
    <row r="162" spans="1:3" x14ac:dyDescent="0.25">
      <c r="A162" s="16"/>
      <c r="C162" s="42"/>
    </row>
    <row r="163" spans="1:3" x14ac:dyDescent="0.25">
      <c r="A163" s="16"/>
      <c r="C163" s="42"/>
    </row>
    <row r="164" spans="1:3" x14ac:dyDescent="0.25">
      <c r="B164" s="14" t="s">
        <v>238</v>
      </c>
      <c r="C164" s="42" t="e">
        <f>NA()</f>
        <v>#N/A</v>
      </c>
    </row>
    <row r="165" spans="1:3" x14ac:dyDescent="0.25">
      <c r="B165" s="14" t="s">
        <v>449</v>
      </c>
      <c r="C165" s="42" t="e">
        <f>NA()</f>
        <v>#N/A</v>
      </c>
    </row>
    <row r="166" spans="1:3" x14ac:dyDescent="0.25">
      <c r="B166" s="14" t="s">
        <v>450</v>
      </c>
      <c r="C166" s="42" t="e">
        <f>NA()</f>
        <v>#N/A</v>
      </c>
    </row>
    <row r="167" spans="1:3" x14ac:dyDescent="0.25">
      <c r="B167" s="14" t="s">
        <v>451</v>
      </c>
      <c r="C167" s="42" t="e">
        <f>NA()</f>
        <v>#N/A</v>
      </c>
    </row>
    <row r="168" spans="1:3" x14ac:dyDescent="0.25">
      <c r="B168" s="14" t="s">
        <v>452</v>
      </c>
      <c r="C168" s="42" t="e">
        <f>NA()</f>
        <v>#N/A</v>
      </c>
    </row>
    <row r="169" spans="1:3" x14ac:dyDescent="0.25">
      <c r="B169" s="14" t="s">
        <v>453</v>
      </c>
      <c r="C169" s="42" t="e">
        <f>NA()</f>
        <v>#N/A</v>
      </c>
    </row>
    <row r="170" spans="1:3" x14ac:dyDescent="0.25">
      <c r="B170" s="14" t="s">
        <v>454</v>
      </c>
      <c r="C170" s="42" t="e">
        <f>NA()</f>
        <v>#N/A</v>
      </c>
    </row>
    <row r="171" spans="1:3" x14ac:dyDescent="0.25">
      <c r="B171" s="14" t="s">
        <v>455</v>
      </c>
      <c r="C171" s="42" t="e">
        <f>NA()</f>
        <v>#N/A</v>
      </c>
    </row>
    <row r="172" spans="1:3" x14ac:dyDescent="0.25">
      <c r="B172" s="14" t="s">
        <v>456</v>
      </c>
      <c r="C172" s="42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F44"/>
  <sheetViews>
    <sheetView workbookViewId="0">
      <selection activeCell="C44" sqref="C44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27" style="24" customWidth="1"/>
    <col min="4" max="4" width="11.6640625" style="24" bestFit="1" customWidth="1"/>
    <col min="5" max="5" width="23.109375" style="24" customWidth="1"/>
    <col min="6" max="32" width="9.109375" style="24" customWidth="1"/>
    <col min="33" max="16384" width="9.109375" style="24"/>
  </cols>
  <sheetData>
    <row r="1" spans="1:6" s="45" customFormat="1" ht="36.75" customHeight="1" x14ac:dyDescent="0.25">
      <c r="A1" s="45" t="s">
        <v>967</v>
      </c>
      <c r="B1" s="45" t="s">
        <v>521</v>
      </c>
    </row>
    <row r="2" spans="1:6" s="46" customFormat="1" ht="25.5" customHeight="1" x14ac:dyDescent="0.2">
      <c r="A2" s="28" t="s">
        <v>2</v>
      </c>
      <c r="C2" s="47" t="s">
        <v>968</v>
      </c>
      <c r="D2" s="47" t="s">
        <v>969</v>
      </c>
      <c r="E2" s="47"/>
      <c r="F2" s="47"/>
    </row>
    <row r="4" spans="1:6" ht="12.75" hidden="1" x14ac:dyDescent="0.2">
      <c r="B4" s="24" t="s">
        <v>4</v>
      </c>
      <c r="C4" s="24" t="s">
        <v>970</v>
      </c>
      <c r="D4" s="24" t="s">
        <v>971</v>
      </c>
    </row>
    <row r="5" spans="1:6" ht="12.75" x14ac:dyDescent="0.2">
      <c r="A5" s="32" t="str">
        <f>LEFT(B5,4)</f>
        <v>2010</v>
      </c>
      <c r="B5" s="31" t="s">
        <v>36</v>
      </c>
      <c r="C5" s="33">
        <v>209639</v>
      </c>
      <c r="D5" s="33">
        <v>216249.8</v>
      </c>
    </row>
    <row r="6" spans="1:6" ht="12.75" x14ac:dyDescent="0.2">
      <c r="A6" s="32" t="str">
        <f t="shared" ref="A6:A44" si="0">LEFT(B6,4)</f>
        <v>2010</v>
      </c>
      <c r="B6" s="31" t="s">
        <v>37</v>
      </c>
      <c r="C6" s="33">
        <v>207530.8</v>
      </c>
      <c r="D6" s="33">
        <v>214250.4</v>
      </c>
    </row>
    <row r="7" spans="1:6" ht="12.75" x14ac:dyDescent="0.2">
      <c r="A7" s="32" t="str">
        <f t="shared" si="0"/>
        <v>2010</v>
      </c>
      <c r="B7" s="31" t="s">
        <v>38</v>
      </c>
      <c r="C7" s="33">
        <v>208077.9</v>
      </c>
      <c r="D7" s="33">
        <v>215250.1</v>
      </c>
    </row>
    <row r="8" spans="1:6" ht="12.75" x14ac:dyDescent="0.2">
      <c r="A8" s="32" t="str">
        <f t="shared" si="0"/>
        <v>2010</v>
      </c>
      <c r="B8" s="31" t="s">
        <v>39</v>
      </c>
      <c r="C8" s="33">
        <v>208550.3</v>
      </c>
      <c r="D8" s="33">
        <v>216349.8</v>
      </c>
    </row>
    <row r="9" spans="1:6" ht="12.75" x14ac:dyDescent="0.2">
      <c r="A9" s="32" t="str">
        <f t="shared" si="0"/>
        <v>2011</v>
      </c>
      <c r="B9" s="31" t="s">
        <v>40</v>
      </c>
      <c r="C9" s="33">
        <v>205641</v>
      </c>
      <c r="D9" s="33">
        <v>213349.3</v>
      </c>
    </row>
    <row r="10" spans="1:6" ht="12.75" x14ac:dyDescent="0.2">
      <c r="A10" s="32" t="str">
        <f t="shared" si="0"/>
        <v>2011</v>
      </c>
      <c r="B10" s="31" t="s">
        <v>41</v>
      </c>
      <c r="C10" s="33">
        <v>208935.3</v>
      </c>
      <c r="D10" s="33">
        <v>216448.6</v>
      </c>
    </row>
    <row r="11" spans="1:6" ht="12.75" x14ac:dyDescent="0.2">
      <c r="A11" s="32" t="str">
        <f t="shared" si="0"/>
        <v>2011</v>
      </c>
      <c r="B11" s="31" t="s">
        <v>42</v>
      </c>
      <c r="C11" s="33">
        <v>210011.6</v>
      </c>
      <c r="D11" s="33">
        <v>217147.9</v>
      </c>
    </row>
    <row r="12" spans="1:6" ht="12.75" x14ac:dyDescent="0.2">
      <c r="A12" s="32" t="str">
        <f t="shared" si="0"/>
        <v>2011</v>
      </c>
      <c r="B12" s="31" t="s">
        <v>43</v>
      </c>
      <c r="C12" s="33">
        <v>210401.9</v>
      </c>
      <c r="D12" s="33">
        <v>217547.1</v>
      </c>
    </row>
    <row r="13" spans="1:6" ht="12.75" x14ac:dyDescent="0.2">
      <c r="A13" s="32" t="str">
        <f t="shared" si="0"/>
        <v>2012</v>
      </c>
      <c r="B13" s="31" t="s">
        <v>44</v>
      </c>
      <c r="C13" s="33">
        <v>209437.7</v>
      </c>
      <c r="D13" s="33">
        <v>216647.4</v>
      </c>
    </row>
    <row r="14" spans="1:6" ht="12.75" x14ac:dyDescent="0.2">
      <c r="A14" s="32" t="str">
        <f t="shared" si="0"/>
        <v>2012</v>
      </c>
      <c r="B14" s="31" t="s">
        <v>45</v>
      </c>
      <c r="C14" s="33">
        <v>210556.5</v>
      </c>
      <c r="D14" s="33">
        <v>217639.9</v>
      </c>
    </row>
    <row r="15" spans="1:6" ht="12.75" x14ac:dyDescent="0.2">
      <c r="A15" s="32" t="str">
        <f t="shared" si="0"/>
        <v>2012</v>
      </c>
      <c r="B15" s="31" t="s">
        <v>46</v>
      </c>
      <c r="C15" s="33">
        <v>208419.1</v>
      </c>
      <c r="D15" s="33">
        <v>216839.5</v>
      </c>
    </row>
    <row r="16" spans="1:6" ht="12.75" x14ac:dyDescent="0.2">
      <c r="A16" s="32" t="str">
        <f t="shared" si="0"/>
        <v>2012</v>
      </c>
      <c r="B16" s="31" t="s">
        <v>47</v>
      </c>
      <c r="C16" s="33">
        <v>209865.5</v>
      </c>
      <c r="D16" s="33">
        <v>217543.8</v>
      </c>
    </row>
    <row r="17" spans="1:4" ht="12.75" x14ac:dyDescent="0.2">
      <c r="A17" s="32" t="str">
        <f t="shared" si="0"/>
        <v>2013</v>
      </c>
      <c r="B17" s="31" t="s">
        <v>48</v>
      </c>
      <c r="C17" s="33">
        <v>209832.1</v>
      </c>
      <c r="D17" s="33">
        <v>217647.1</v>
      </c>
    </row>
    <row r="18" spans="1:4" ht="12.75" x14ac:dyDescent="0.2">
      <c r="A18" s="32" t="str">
        <f t="shared" si="0"/>
        <v>2013</v>
      </c>
      <c r="B18" s="31" t="s">
        <v>49</v>
      </c>
      <c r="C18" s="33">
        <v>209694.2</v>
      </c>
      <c r="D18" s="33">
        <v>217744.4</v>
      </c>
    </row>
    <row r="19" spans="1:4" ht="12.75" x14ac:dyDescent="0.2">
      <c r="A19" s="32" t="str">
        <f t="shared" si="0"/>
        <v>2013</v>
      </c>
      <c r="B19" s="31" t="s">
        <v>50</v>
      </c>
      <c r="C19" s="33">
        <v>209442.2</v>
      </c>
      <c r="D19" s="33">
        <v>217752.7</v>
      </c>
    </row>
    <row r="20" spans="1:4" ht="12.75" x14ac:dyDescent="0.2">
      <c r="A20" s="32" t="str">
        <f t="shared" si="0"/>
        <v>2013</v>
      </c>
      <c r="B20" s="31" t="s">
        <v>51</v>
      </c>
      <c r="C20" s="33">
        <v>209314.1</v>
      </c>
      <c r="D20" s="33">
        <v>217958.39999999999</v>
      </c>
    </row>
    <row r="21" spans="1:4" ht="12.75" x14ac:dyDescent="0.2">
      <c r="A21" s="32" t="str">
        <f t="shared" si="0"/>
        <v>2014</v>
      </c>
      <c r="B21" s="31" t="s">
        <v>52</v>
      </c>
      <c r="C21" s="33">
        <v>208161.1</v>
      </c>
      <c r="D21" s="33">
        <v>217057.9</v>
      </c>
    </row>
    <row r="22" spans="1:4" ht="12.75" x14ac:dyDescent="0.2">
      <c r="A22" s="32" t="str">
        <f t="shared" si="0"/>
        <v>2014</v>
      </c>
      <c r="B22" s="31" t="s">
        <v>53</v>
      </c>
      <c r="C22" s="33">
        <v>211048.3</v>
      </c>
      <c r="D22" s="33">
        <v>219556.9</v>
      </c>
    </row>
    <row r="23" spans="1:4" ht="12.75" x14ac:dyDescent="0.2">
      <c r="A23" s="32" t="str">
        <f t="shared" si="0"/>
        <v>2014</v>
      </c>
      <c r="B23" s="31" t="s">
        <v>54</v>
      </c>
      <c r="C23" s="33">
        <v>212649.8</v>
      </c>
      <c r="D23" s="33">
        <v>221052.3</v>
      </c>
    </row>
    <row r="24" spans="1:4" ht="12.75" x14ac:dyDescent="0.2">
      <c r="A24" s="32" t="str">
        <f t="shared" si="0"/>
        <v>2014</v>
      </c>
      <c r="B24" s="31" t="s">
        <v>55</v>
      </c>
      <c r="C24" s="33">
        <v>212961.1</v>
      </c>
      <c r="D24" s="33">
        <v>221552.7</v>
      </c>
    </row>
    <row r="25" spans="1:4" ht="12.75" x14ac:dyDescent="0.2">
      <c r="A25" s="32" t="str">
        <f t="shared" si="0"/>
        <v>2015</v>
      </c>
      <c r="B25" s="31" t="s">
        <v>56</v>
      </c>
      <c r="C25" s="33">
        <v>212549.2</v>
      </c>
      <c r="D25" s="33">
        <v>221255.2</v>
      </c>
    </row>
    <row r="26" spans="1:4" ht="12.75" x14ac:dyDescent="0.2">
      <c r="A26" s="32" t="str">
        <f t="shared" si="0"/>
        <v>2015</v>
      </c>
      <c r="B26" s="31" t="s">
        <v>57</v>
      </c>
      <c r="C26" s="33">
        <v>214521.7</v>
      </c>
      <c r="D26" s="33">
        <v>223356.4</v>
      </c>
    </row>
    <row r="27" spans="1:4" ht="12.75" x14ac:dyDescent="0.2">
      <c r="A27" s="32" t="str">
        <f t="shared" si="0"/>
        <v>2015</v>
      </c>
      <c r="B27" s="31" t="s">
        <v>58</v>
      </c>
      <c r="C27" s="33">
        <v>217349.4</v>
      </c>
      <c r="D27" s="33">
        <v>226958.4</v>
      </c>
    </row>
    <row r="28" spans="1:4" ht="12.75" x14ac:dyDescent="0.2">
      <c r="A28" s="32" t="str">
        <f t="shared" si="0"/>
        <v>2015</v>
      </c>
      <c r="B28" s="31" t="s">
        <v>59</v>
      </c>
      <c r="C28" s="33">
        <v>218247.8</v>
      </c>
      <c r="D28" s="33">
        <v>227656.4</v>
      </c>
    </row>
    <row r="29" spans="1:4" ht="12.75" x14ac:dyDescent="0.2">
      <c r="A29" s="32" t="str">
        <f t="shared" si="0"/>
        <v>2016</v>
      </c>
      <c r="B29" s="31" t="s">
        <v>60</v>
      </c>
      <c r="C29" s="33">
        <v>218728.8</v>
      </c>
      <c r="D29" s="33">
        <v>228059.1</v>
      </c>
    </row>
    <row r="30" spans="1:4" ht="12.75" x14ac:dyDescent="0.2">
      <c r="A30" s="32" t="str">
        <f t="shared" si="0"/>
        <v>2016</v>
      </c>
      <c r="B30" s="31" t="s">
        <v>61</v>
      </c>
      <c r="C30" s="33">
        <v>219736.7</v>
      </c>
      <c r="D30" s="33">
        <v>229157.3</v>
      </c>
    </row>
    <row r="31" spans="1:4" ht="12.75" x14ac:dyDescent="0.2">
      <c r="A31" s="32" t="str">
        <f t="shared" si="0"/>
        <v>2016</v>
      </c>
      <c r="B31" s="31" t="s">
        <v>62</v>
      </c>
      <c r="C31" s="33">
        <v>218934.9</v>
      </c>
      <c r="D31" s="33">
        <v>228557</v>
      </c>
    </row>
    <row r="32" spans="1:4" ht="12.75" x14ac:dyDescent="0.2">
      <c r="A32" s="32" t="str">
        <f t="shared" si="0"/>
        <v>2016</v>
      </c>
      <c r="B32" s="31" t="s">
        <v>63</v>
      </c>
      <c r="C32" s="33">
        <v>222582.3</v>
      </c>
      <c r="D32" s="33">
        <v>232356.8</v>
      </c>
    </row>
    <row r="33" spans="1:4" ht="12.75" x14ac:dyDescent="0.2">
      <c r="A33" s="32" t="str">
        <f t="shared" si="0"/>
        <v>2017</v>
      </c>
      <c r="B33" s="31" t="s">
        <v>64</v>
      </c>
      <c r="C33" s="33">
        <v>223699.4</v>
      </c>
      <c r="D33" s="33">
        <v>233557.1</v>
      </c>
    </row>
    <row r="34" spans="1:4" ht="12.75" x14ac:dyDescent="0.2">
      <c r="A34" s="32" t="str">
        <f t="shared" si="0"/>
        <v>2017</v>
      </c>
      <c r="B34" s="31" t="s">
        <v>65</v>
      </c>
      <c r="C34" s="33">
        <v>224608.2</v>
      </c>
      <c r="D34" s="33">
        <v>234857.2</v>
      </c>
    </row>
    <row r="35" spans="1:4" ht="12.75" x14ac:dyDescent="0.2">
      <c r="A35" s="32" t="str">
        <f t="shared" si="0"/>
        <v>2017</v>
      </c>
      <c r="B35" s="31" t="s">
        <v>66</v>
      </c>
      <c r="C35" s="33">
        <v>223671.6</v>
      </c>
      <c r="D35" s="33">
        <v>232357.9</v>
      </c>
    </row>
    <row r="36" spans="1:4" x14ac:dyDescent="0.25">
      <c r="A36" s="32" t="str">
        <f t="shared" si="0"/>
        <v>2017</v>
      </c>
      <c r="B36" s="31" t="s">
        <v>67</v>
      </c>
      <c r="C36" s="33">
        <v>225247.8</v>
      </c>
      <c r="D36" s="33">
        <v>236458.4</v>
      </c>
    </row>
    <row r="37" spans="1:4" x14ac:dyDescent="0.25">
      <c r="A37" s="32" t="str">
        <f t="shared" si="0"/>
        <v>2018</v>
      </c>
      <c r="B37" s="24" t="s">
        <v>68</v>
      </c>
      <c r="C37" s="33">
        <v>227491</v>
      </c>
      <c r="D37" s="33">
        <v>238956.2</v>
      </c>
    </row>
    <row r="38" spans="1:4" x14ac:dyDescent="0.25">
      <c r="A38" s="32" t="str">
        <f t="shared" si="0"/>
        <v>2018</v>
      </c>
      <c r="B38" s="24" t="s">
        <v>69</v>
      </c>
      <c r="C38" s="33">
        <v>228516.9</v>
      </c>
      <c r="D38" s="33">
        <v>239655.9</v>
      </c>
    </row>
    <row r="39" spans="1:4" x14ac:dyDescent="0.25">
      <c r="A39" s="32" t="str">
        <f t="shared" si="0"/>
        <v>2018</v>
      </c>
      <c r="B39" s="24" t="s">
        <v>671</v>
      </c>
      <c r="C39" s="33">
        <v>228951.9</v>
      </c>
      <c r="D39" s="33">
        <v>239556</v>
      </c>
    </row>
    <row r="40" spans="1:4" x14ac:dyDescent="0.25">
      <c r="A40" s="32" t="str">
        <f t="shared" si="0"/>
        <v>2018</v>
      </c>
      <c r="B40" s="24" t="s">
        <v>686</v>
      </c>
      <c r="C40" s="33">
        <v>230154.2</v>
      </c>
      <c r="D40" s="33">
        <v>240455.6</v>
      </c>
    </row>
    <row r="41" spans="1:4" x14ac:dyDescent="0.25">
      <c r="A41" s="32" t="str">
        <f t="shared" si="0"/>
        <v>2019</v>
      </c>
      <c r="B41" s="24" t="s">
        <v>1024</v>
      </c>
      <c r="C41" s="24">
        <v>229581.4</v>
      </c>
      <c r="D41" s="24">
        <v>241355.1</v>
      </c>
    </row>
    <row r="42" spans="1:4" x14ac:dyDescent="0.25">
      <c r="A42" s="32" t="str">
        <f t="shared" si="0"/>
        <v>2019</v>
      </c>
      <c r="B42" s="24" t="s">
        <v>1025</v>
      </c>
    </row>
    <row r="43" spans="1:4" x14ac:dyDescent="0.25">
      <c r="A43" s="32" t="str">
        <f t="shared" si="0"/>
        <v>2019</v>
      </c>
      <c r="B43" s="24" t="s">
        <v>1026</v>
      </c>
    </row>
    <row r="44" spans="1:4" x14ac:dyDescent="0.25">
      <c r="A44" s="32" t="str">
        <f t="shared" si="0"/>
        <v>2019</v>
      </c>
      <c r="B44" s="24" t="s">
        <v>1027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E160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27" style="24" customWidth="1"/>
    <col min="4" max="4" width="23.109375" style="24" customWidth="1"/>
    <col min="5" max="31" width="9.109375" style="24" customWidth="1"/>
    <col min="32" max="16384" width="9.109375" style="24"/>
  </cols>
  <sheetData>
    <row r="1" spans="1:5" s="45" customFormat="1" ht="36.75" customHeight="1" x14ac:dyDescent="0.3">
      <c r="A1" s="45" t="s">
        <v>964</v>
      </c>
      <c r="B1" s="45" t="s">
        <v>1126</v>
      </c>
    </row>
    <row r="2" spans="1:5" s="46" customFormat="1" ht="25.5" customHeight="1" x14ac:dyDescent="0.25">
      <c r="A2" s="28" t="s">
        <v>2</v>
      </c>
      <c r="C2" s="47" t="s">
        <v>965</v>
      </c>
      <c r="D2" s="47"/>
      <c r="E2" s="47"/>
    </row>
    <row r="4" spans="1:5" hidden="1" x14ac:dyDescent="0.25">
      <c r="B4" s="49"/>
      <c r="C4" s="26" t="s">
        <v>966</v>
      </c>
    </row>
    <row r="5" spans="1:5" x14ac:dyDescent="0.25">
      <c r="A5" s="32" t="str">
        <f t="shared" ref="A5:A68" si="0">+LEFT(B5,4)</f>
        <v>2010</v>
      </c>
      <c r="B5" s="31" t="s">
        <v>139</v>
      </c>
      <c r="C5" s="53">
        <v>105.2</v>
      </c>
    </row>
    <row r="6" spans="1:5" x14ac:dyDescent="0.25">
      <c r="A6" s="32" t="str">
        <f t="shared" si="0"/>
        <v>2010</v>
      </c>
      <c r="B6" s="31" t="s">
        <v>140</v>
      </c>
      <c r="C6" s="53">
        <v>105.4</v>
      </c>
    </row>
    <row r="7" spans="1:5" x14ac:dyDescent="0.25">
      <c r="A7" s="32" t="str">
        <f t="shared" si="0"/>
        <v>2010</v>
      </c>
      <c r="B7" s="31" t="s">
        <v>141</v>
      </c>
      <c r="C7" s="53">
        <v>105.5</v>
      </c>
    </row>
    <row r="8" spans="1:5" x14ac:dyDescent="0.25">
      <c r="A8" s="32" t="str">
        <f t="shared" si="0"/>
        <v>2010</v>
      </c>
      <c r="B8" s="31" t="s">
        <v>142</v>
      </c>
      <c r="C8" s="53">
        <v>105.4</v>
      </c>
    </row>
    <row r="9" spans="1:5" x14ac:dyDescent="0.25">
      <c r="A9" s="32" t="str">
        <f t="shared" si="0"/>
        <v>2010</v>
      </c>
      <c r="B9" s="31" t="s">
        <v>143</v>
      </c>
      <c r="C9" s="53">
        <v>106.2</v>
      </c>
    </row>
    <row r="10" spans="1:5" x14ac:dyDescent="0.25">
      <c r="A10" s="32" t="str">
        <f t="shared" si="0"/>
        <v>2010</v>
      </c>
      <c r="B10" s="31" t="s">
        <v>144</v>
      </c>
      <c r="C10" s="53">
        <v>106.3</v>
      </c>
    </row>
    <row r="11" spans="1:5" x14ac:dyDescent="0.25">
      <c r="A11" s="32" t="str">
        <f t="shared" si="0"/>
        <v>2010</v>
      </c>
      <c r="B11" s="31" t="s">
        <v>145</v>
      </c>
      <c r="C11" s="53">
        <v>105.9</v>
      </c>
    </row>
    <row r="12" spans="1:5" x14ac:dyDescent="0.25">
      <c r="A12" s="32" t="str">
        <f t="shared" si="0"/>
        <v>2010</v>
      </c>
      <c r="B12" s="31" t="s">
        <v>146</v>
      </c>
      <c r="C12" s="53">
        <v>105.1</v>
      </c>
    </row>
    <row r="13" spans="1:5" x14ac:dyDescent="0.25">
      <c r="A13" s="32" t="str">
        <f t="shared" si="0"/>
        <v>2010</v>
      </c>
      <c r="B13" s="31" t="s">
        <v>147</v>
      </c>
      <c r="C13" s="53">
        <v>104.8</v>
      </c>
    </row>
    <row r="14" spans="1:5" x14ac:dyDescent="0.25">
      <c r="A14" s="32" t="str">
        <f t="shared" si="0"/>
        <v>2010</v>
      </c>
      <c r="B14" s="31" t="s">
        <v>148</v>
      </c>
      <c r="C14" s="53">
        <v>104.8</v>
      </c>
    </row>
    <row r="15" spans="1:5" x14ac:dyDescent="0.25">
      <c r="A15" s="32" t="str">
        <f t="shared" si="0"/>
        <v>2010</v>
      </c>
      <c r="B15" s="31" t="s">
        <v>149</v>
      </c>
      <c r="C15" s="53">
        <v>104.6</v>
      </c>
    </row>
    <row r="16" spans="1:5" x14ac:dyDescent="0.25">
      <c r="A16" s="32" t="str">
        <f t="shared" si="0"/>
        <v>2010</v>
      </c>
      <c r="B16" s="31" t="s">
        <v>150</v>
      </c>
      <c r="C16" s="53">
        <v>104.3</v>
      </c>
    </row>
    <row r="17" spans="1:3" x14ac:dyDescent="0.25">
      <c r="A17" s="32" t="str">
        <f t="shared" si="0"/>
        <v>2011</v>
      </c>
      <c r="B17" s="31" t="s">
        <v>151</v>
      </c>
      <c r="C17" s="53">
        <v>104.3</v>
      </c>
    </row>
    <row r="18" spans="1:3" x14ac:dyDescent="0.25">
      <c r="A18" s="32" t="str">
        <f t="shared" si="0"/>
        <v>2011</v>
      </c>
      <c r="B18" s="31" t="s">
        <v>152</v>
      </c>
      <c r="C18" s="53">
        <v>104</v>
      </c>
    </row>
    <row r="19" spans="1:3" x14ac:dyDescent="0.25">
      <c r="A19" s="32" t="str">
        <f t="shared" si="0"/>
        <v>2011</v>
      </c>
      <c r="B19" s="31" t="s">
        <v>153</v>
      </c>
      <c r="C19" s="53">
        <v>103.3</v>
      </c>
    </row>
    <row r="20" spans="1:3" x14ac:dyDescent="0.25">
      <c r="A20" s="32" t="str">
        <f t="shared" si="0"/>
        <v>2011</v>
      </c>
      <c r="B20" s="31" t="s">
        <v>154</v>
      </c>
      <c r="C20" s="53">
        <v>103.7</v>
      </c>
    </row>
    <row r="21" spans="1:3" x14ac:dyDescent="0.25">
      <c r="A21" s="32" t="str">
        <f t="shared" si="0"/>
        <v>2011</v>
      </c>
      <c r="B21" s="31" t="s">
        <v>155</v>
      </c>
      <c r="C21" s="53">
        <v>102.4</v>
      </c>
    </row>
    <row r="22" spans="1:3" x14ac:dyDescent="0.25">
      <c r="A22" s="32" t="str">
        <f t="shared" si="0"/>
        <v>2011</v>
      </c>
      <c r="B22" s="31" t="s">
        <v>156</v>
      </c>
      <c r="C22" s="53">
        <v>101.9</v>
      </c>
    </row>
    <row r="23" spans="1:3" x14ac:dyDescent="0.25">
      <c r="A23" s="32" t="str">
        <f t="shared" si="0"/>
        <v>2011</v>
      </c>
      <c r="B23" s="31" t="s">
        <v>157</v>
      </c>
      <c r="C23" s="53">
        <v>101.6</v>
      </c>
    </row>
    <row r="24" spans="1:3" x14ac:dyDescent="0.25">
      <c r="A24" s="32" t="str">
        <f t="shared" si="0"/>
        <v>2011</v>
      </c>
      <c r="B24" s="31" t="s">
        <v>158</v>
      </c>
      <c r="C24" s="53">
        <v>102</v>
      </c>
    </row>
    <row r="25" spans="1:3" x14ac:dyDescent="0.25">
      <c r="A25" s="32" t="str">
        <f t="shared" si="0"/>
        <v>2011</v>
      </c>
      <c r="B25" s="31" t="s">
        <v>159</v>
      </c>
      <c r="C25" s="53">
        <v>101.8</v>
      </c>
    </row>
    <row r="26" spans="1:3" x14ac:dyDescent="0.25">
      <c r="A26" s="32" t="str">
        <f t="shared" si="0"/>
        <v>2011</v>
      </c>
      <c r="B26" s="31" t="s">
        <v>160</v>
      </c>
      <c r="C26" s="53">
        <v>101.5</v>
      </c>
    </row>
    <row r="27" spans="1:3" x14ac:dyDescent="0.25">
      <c r="A27" s="32" t="str">
        <f t="shared" si="0"/>
        <v>2011</v>
      </c>
      <c r="B27" s="31" t="s">
        <v>161</v>
      </c>
      <c r="C27" s="53">
        <v>101</v>
      </c>
    </row>
    <row r="28" spans="1:3" x14ac:dyDescent="0.25">
      <c r="A28" s="32" t="str">
        <f t="shared" si="0"/>
        <v>2011</v>
      </c>
      <c r="B28" s="31" t="s">
        <v>162</v>
      </c>
      <c r="C28" s="53">
        <v>101.1</v>
      </c>
    </row>
    <row r="29" spans="1:3" x14ac:dyDescent="0.25">
      <c r="A29" s="32" t="str">
        <f t="shared" si="0"/>
        <v>2012</v>
      </c>
      <c r="B29" s="31" t="s">
        <v>163</v>
      </c>
      <c r="C29" s="53">
        <v>100.9</v>
      </c>
    </row>
    <row r="30" spans="1:3" x14ac:dyDescent="0.25">
      <c r="A30" s="32" t="str">
        <f t="shared" si="0"/>
        <v>2012</v>
      </c>
      <c r="B30" s="31" t="s">
        <v>164</v>
      </c>
      <c r="C30" s="53">
        <v>99.8</v>
      </c>
    </row>
    <row r="31" spans="1:3" x14ac:dyDescent="0.25">
      <c r="A31" s="32" t="str">
        <f t="shared" si="0"/>
        <v>2012</v>
      </c>
      <c r="B31" s="31" t="s">
        <v>165</v>
      </c>
      <c r="C31" s="53">
        <v>100.5</v>
      </c>
    </row>
    <row r="32" spans="1:3" x14ac:dyDescent="0.25">
      <c r="A32" s="32" t="str">
        <f t="shared" si="0"/>
        <v>2012</v>
      </c>
      <c r="B32" s="31" t="s">
        <v>166</v>
      </c>
      <c r="C32" s="53">
        <v>99.4</v>
      </c>
    </row>
    <row r="33" spans="1:3" x14ac:dyDescent="0.25">
      <c r="A33" s="32" t="str">
        <f t="shared" si="0"/>
        <v>2012</v>
      </c>
      <c r="B33" s="31" t="s">
        <v>167</v>
      </c>
      <c r="C33" s="53">
        <v>99.6</v>
      </c>
    </row>
    <row r="34" spans="1:3" x14ac:dyDescent="0.25">
      <c r="A34" s="32" t="str">
        <f t="shared" si="0"/>
        <v>2012</v>
      </c>
      <c r="B34" s="31" t="s">
        <v>168</v>
      </c>
      <c r="C34" s="53">
        <v>98.5</v>
      </c>
    </row>
    <row r="35" spans="1:3" x14ac:dyDescent="0.25">
      <c r="A35" s="32" t="str">
        <f t="shared" si="0"/>
        <v>2012</v>
      </c>
      <c r="B35" s="31" t="s">
        <v>169</v>
      </c>
      <c r="C35" s="53">
        <v>98.5</v>
      </c>
    </row>
    <row r="36" spans="1:3" x14ac:dyDescent="0.25">
      <c r="A36" s="32" t="str">
        <f t="shared" si="0"/>
        <v>2012</v>
      </c>
      <c r="B36" s="31" t="s">
        <v>170</v>
      </c>
      <c r="C36" s="53">
        <v>98.2</v>
      </c>
    </row>
    <row r="37" spans="1:3" x14ac:dyDescent="0.25">
      <c r="A37" s="32" t="str">
        <f t="shared" si="0"/>
        <v>2012</v>
      </c>
      <c r="B37" s="31" t="s">
        <v>171</v>
      </c>
      <c r="C37" s="53">
        <v>98.7</v>
      </c>
    </row>
    <row r="38" spans="1:3" x14ac:dyDescent="0.25">
      <c r="A38" s="32" t="str">
        <f t="shared" si="0"/>
        <v>2012</v>
      </c>
      <c r="B38" s="31" t="s">
        <v>172</v>
      </c>
      <c r="C38" s="53">
        <v>98.2</v>
      </c>
    </row>
    <row r="39" spans="1:3" x14ac:dyDescent="0.25">
      <c r="A39" s="32" t="str">
        <f t="shared" si="0"/>
        <v>2012</v>
      </c>
      <c r="B39" s="31" t="s">
        <v>173</v>
      </c>
      <c r="C39" s="53">
        <v>97.8</v>
      </c>
    </row>
    <row r="40" spans="1:3" x14ac:dyDescent="0.25">
      <c r="A40" s="32" t="str">
        <f t="shared" si="0"/>
        <v>2012</v>
      </c>
      <c r="B40" s="31" t="s">
        <v>174</v>
      </c>
      <c r="C40" s="53">
        <v>98.4</v>
      </c>
    </row>
    <row r="41" spans="1:3" x14ac:dyDescent="0.25">
      <c r="A41" s="32" t="str">
        <f t="shared" si="0"/>
        <v>2013</v>
      </c>
      <c r="B41" s="31" t="s">
        <v>175</v>
      </c>
      <c r="C41" s="53">
        <v>97.9</v>
      </c>
    </row>
    <row r="42" spans="1:3" x14ac:dyDescent="0.25">
      <c r="A42" s="32" t="str">
        <f t="shared" si="0"/>
        <v>2013</v>
      </c>
      <c r="B42" s="31" t="s">
        <v>176</v>
      </c>
      <c r="C42" s="53">
        <v>98</v>
      </c>
    </row>
    <row r="43" spans="1:3" x14ac:dyDescent="0.25">
      <c r="A43" s="32" t="str">
        <f t="shared" si="0"/>
        <v>2013</v>
      </c>
      <c r="B43" s="31" t="s">
        <v>177</v>
      </c>
      <c r="C43" s="53">
        <v>97.4</v>
      </c>
    </row>
    <row r="44" spans="1:3" x14ac:dyDescent="0.25">
      <c r="A44" s="32" t="str">
        <f t="shared" si="0"/>
        <v>2013</v>
      </c>
      <c r="B44" s="31" t="s">
        <v>178</v>
      </c>
      <c r="C44" s="53">
        <v>97.2</v>
      </c>
    </row>
    <row r="45" spans="1:3" x14ac:dyDescent="0.25">
      <c r="A45" s="32" t="str">
        <f t="shared" si="0"/>
        <v>2013</v>
      </c>
      <c r="B45" s="31" t="s">
        <v>179</v>
      </c>
      <c r="C45" s="53">
        <v>97.7</v>
      </c>
    </row>
    <row r="46" spans="1:3" x14ac:dyDescent="0.25">
      <c r="A46" s="32" t="str">
        <f t="shared" si="0"/>
        <v>2013</v>
      </c>
      <c r="B46" s="31" t="s">
        <v>180</v>
      </c>
      <c r="C46" s="53">
        <v>98.4</v>
      </c>
    </row>
    <row r="47" spans="1:3" x14ac:dyDescent="0.25">
      <c r="A47" s="32" t="str">
        <f t="shared" si="0"/>
        <v>2013</v>
      </c>
      <c r="B47" s="31" t="s">
        <v>181</v>
      </c>
      <c r="C47" s="53">
        <v>98.2</v>
      </c>
    </row>
    <row r="48" spans="1:3" x14ac:dyDescent="0.25">
      <c r="A48" s="32" t="str">
        <f t="shared" si="0"/>
        <v>2013</v>
      </c>
      <c r="B48" s="31" t="s">
        <v>182</v>
      </c>
      <c r="C48" s="53">
        <v>97.8</v>
      </c>
    </row>
    <row r="49" spans="1:3" x14ac:dyDescent="0.25">
      <c r="A49" s="32" t="str">
        <f t="shared" si="0"/>
        <v>2013</v>
      </c>
      <c r="B49" s="31" t="s">
        <v>183</v>
      </c>
      <c r="C49" s="53">
        <v>97.9</v>
      </c>
    </row>
    <row r="50" spans="1:3" x14ac:dyDescent="0.25">
      <c r="A50" s="32" t="str">
        <f t="shared" si="0"/>
        <v>2013</v>
      </c>
      <c r="B50" s="31" t="s">
        <v>184</v>
      </c>
      <c r="C50" s="53">
        <v>97.3</v>
      </c>
    </row>
    <row r="51" spans="1:3" x14ac:dyDescent="0.25">
      <c r="A51" s="32" t="str">
        <f t="shared" si="0"/>
        <v>2013</v>
      </c>
      <c r="B51" s="31" t="s">
        <v>185</v>
      </c>
      <c r="C51" s="53">
        <v>97.6</v>
      </c>
    </row>
    <row r="52" spans="1:3" x14ac:dyDescent="0.25">
      <c r="A52" s="32" t="str">
        <f t="shared" si="0"/>
        <v>2013</v>
      </c>
      <c r="B52" s="31" t="s">
        <v>186</v>
      </c>
      <c r="C52" s="53">
        <v>97.9</v>
      </c>
    </row>
    <row r="53" spans="1:3" x14ac:dyDescent="0.25">
      <c r="A53" s="32" t="str">
        <f t="shared" si="0"/>
        <v>2014</v>
      </c>
      <c r="B53" s="31" t="s">
        <v>187</v>
      </c>
      <c r="C53" s="53">
        <v>97.9</v>
      </c>
    </row>
    <row r="54" spans="1:3" x14ac:dyDescent="0.25">
      <c r="A54" s="32" t="str">
        <f t="shared" si="0"/>
        <v>2014</v>
      </c>
      <c r="B54" s="31" t="s">
        <v>188</v>
      </c>
      <c r="C54" s="53">
        <v>98.8</v>
      </c>
    </row>
    <row r="55" spans="1:3" x14ac:dyDescent="0.25">
      <c r="A55" s="32" t="str">
        <f t="shared" si="0"/>
        <v>2014</v>
      </c>
      <c r="B55" s="31" t="s">
        <v>189</v>
      </c>
      <c r="C55" s="53">
        <v>98.9</v>
      </c>
    </row>
    <row r="56" spans="1:3" x14ac:dyDescent="0.25">
      <c r="A56" s="32" t="str">
        <f t="shared" si="0"/>
        <v>2014</v>
      </c>
      <c r="B56" s="31" t="s">
        <v>190</v>
      </c>
      <c r="C56" s="53">
        <v>99</v>
      </c>
    </row>
    <row r="57" spans="1:3" x14ac:dyDescent="0.25">
      <c r="A57" s="32" t="str">
        <f t="shared" si="0"/>
        <v>2014</v>
      </c>
      <c r="B57" s="31" t="s">
        <v>191</v>
      </c>
      <c r="C57" s="53">
        <v>100</v>
      </c>
    </row>
    <row r="58" spans="1:3" x14ac:dyDescent="0.25">
      <c r="A58" s="32" t="str">
        <f t="shared" si="0"/>
        <v>2014</v>
      </c>
      <c r="B58" s="31" t="s">
        <v>192</v>
      </c>
      <c r="C58" s="53">
        <v>99.1</v>
      </c>
    </row>
    <row r="59" spans="1:3" x14ac:dyDescent="0.25">
      <c r="A59" s="32" t="str">
        <f t="shared" si="0"/>
        <v>2014</v>
      </c>
      <c r="B59" s="31" t="s">
        <v>193</v>
      </c>
      <c r="C59" s="53">
        <v>98.9</v>
      </c>
    </row>
    <row r="60" spans="1:3" x14ac:dyDescent="0.25">
      <c r="A60" s="32" t="str">
        <f t="shared" si="0"/>
        <v>2014</v>
      </c>
      <c r="B60" s="31" t="s">
        <v>194</v>
      </c>
      <c r="C60" s="53">
        <v>99.3</v>
      </c>
    </row>
    <row r="61" spans="1:3" x14ac:dyDescent="0.25">
      <c r="A61" s="32" t="str">
        <f t="shared" si="0"/>
        <v>2014</v>
      </c>
      <c r="B61" s="31" t="s">
        <v>195</v>
      </c>
      <c r="C61" s="53">
        <v>98.5</v>
      </c>
    </row>
    <row r="62" spans="1:3" x14ac:dyDescent="0.25">
      <c r="A62" s="32" t="str">
        <f t="shared" si="0"/>
        <v>2014</v>
      </c>
      <c r="B62" s="31" t="s">
        <v>196</v>
      </c>
      <c r="C62" s="53">
        <v>99</v>
      </c>
    </row>
    <row r="63" spans="1:3" x14ac:dyDescent="0.25">
      <c r="A63" s="32" t="str">
        <f t="shared" si="0"/>
        <v>2014</v>
      </c>
      <c r="B63" s="31" t="s">
        <v>197</v>
      </c>
      <c r="C63" s="53">
        <v>99.5</v>
      </c>
    </row>
    <row r="64" spans="1:3" x14ac:dyDescent="0.25">
      <c r="A64" s="32" t="str">
        <f t="shared" si="0"/>
        <v>2014</v>
      </c>
      <c r="B64" s="31" t="s">
        <v>198</v>
      </c>
      <c r="C64" s="53">
        <v>99.6</v>
      </c>
    </row>
    <row r="65" spans="1:3" x14ac:dyDescent="0.25">
      <c r="A65" s="32" t="str">
        <f t="shared" si="0"/>
        <v>2015</v>
      </c>
      <c r="B65" s="31" t="s">
        <v>199</v>
      </c>
      <c r="C65" s="53">
        <v>99.9</v>
      </c>
    </row>
    <row r="66" spans="1:3" x14ac:dyDescent="0.25">
      <c r="A66" s="32" t="str">
        <f t="shared" si="0"/>
        <v>2015</v>
      </c>
      <c r="B66" s="31" t="s">
        <v>200</v>
      </c>
      <c r="C66" s="53">
        <v>100.1</v>
      </c>
    </row>
    <row r="67" spans="1:3" x14ac:dyDescent="0.25">
      <c r="A67" s="32" t="str">
        <f t="shared" si="0"/>
        <v>2015</v>
      </c>
      <c r="B67" s="31" t="s">
        <v>201</v>
      </c>
      <c r="C67" s="53">
        <v>100.6</v>
      </c>
    </row>
    <row r="68" spans="1:3" x14ac:dyDescent="0.25">
      <c r="A68" s="32" t="str">
        <f t="shared" si="0"/>
        <v>2015</v>
      </c>
      <c r="B68" s="31" t="s">
        <v>202</v>
      </c>
      <c r="C68" s="53">
        <v>99.4</v>
      </c>
    </row>
    <row r="69" spans="1:3" x14ac:dyDescent="0.25">
      <c r="A69" s="32" t="str">
        <f t="shared" ref="A69:A109" si="1">+LEFT(B69,4)</f>
        <v>2015</v>
      </c>
      <c r="B69" s="31" t="s">
        <v>203</v>
      </c>
      <c r="C69" s="53">
        <v>97.9</v>
      </c>
    </row>
    <row r="70" spans="1:3" x14ac:dyDescent="0.25">
      <c r="A70" s="32" t="str">
        <f t="shared" si="1"/>
        <v>2015</v>
      </c>
      <c r="B70" s="31" t="s">
        <v>204</v>
      </c>
      <c r="C70" s="53">
        <v>99.2</v>
      </c>
    </row>
    <row r="71" spans="1:3" x14ac:dyDescent="0.25">
      <c r="A71" s="32" t="str">
        <f t="shared" si="1"/>
        <v>2015</v>
      </c>
      <c r="B71" s="31" t="s">
        <v>205</v>
      </c>
      <c r="C71" s="53">
        <v>100.2</v>
      </c>
    </row>
    <row r="72" spans="1:3" x14ac:dyDescent="0.25">
      <c r="A72" s="32" t="str">
        <f t="shared" si="1"/>
        <v>2015</v>
      </c>
      <c r="B72" s="31" t="s">
        <v>206</v>
      </c>
      <c r="C72" s="53">
        <v>100.5</v>
      </c>
    </row>
    <row r="73" spans="1:3" x14ac:dyDescent="0.25">
      <c r="A73" s="32" t="str">
        <f t="shared" si="1"/>
        <v>2015</v>
      </c>
      <c r="B73" s="31" t="s">
        <v>207</v>
      </c>
      <c r="C73" s="53">
        <v>100.3</v>
      </c>
    </row>
    <row r="74" spans="1:3" x14ac:dyDescent="0.25">
      <c r="A74" s="32" t="str">
        <f t="shared" si="1"/>
        <v>2015</v>
      </c>
      <c r="B74" s="31" t="s">
        <v>208</v>
      </c>
      <c r="C74" s="53">
        <v>100.7</v>
      </c>
    </row>
    <row r="75" spans="1:3" x14ac:dyDescent="0.25">
      <c r="A75" s="32" t="str">
        <f t="shared" si="1"/>
        <v>2015</v>
      </c>
      <c r="B75" s="31" t="s">
        <v>209</v>
      </c>
      <c r="C75" s="53">
        <v>100.6</v>
      </c>
    </row>
    <row r="76" spans="1:3" x14ac:dyDescent="0.25">
      <c r="A76" s="32" t="str">
        <f t="shared" si="1"/>
        <v>2015</v>
      </c>
      <c r="B76" s="31" t="s">
        <v>210</v>
      </c>
      <c r="C76" s="53">
        <v>100.9</v>
      </c>
    </row>
    <row r="77" spans="1:3" x14ac:dyDescent="0.25">
      <c r="A77" s="32" t="str">
        <f t="shared" si="1"/>
        <v>2016</v>
      </c>
      <c r="B77" s="31" t="s">
        <v>211</v>
      </c>
      <c r="C77" s="53">
        <v>101</v>
      </c>
    </row>
    <row r="78" spans="1:3" x14ac:dyDescent="0.25">
      <c r="A78" s="32" t="str">
        <f t="shared" si="1"/>
        <v>2016</v>
      </c>
      <c r="B78" s="31" t="s">
        <v>212</v>
      </c>
      <c r="C78" s="53">
        <v>100.9</v>
      </c>
    </row>
    <row r="79" spans="1:3" x14ac:dyDescent="0.25">
      <c r="A79" s="32" t="str">
        <f t="shared" si="1"/>
        <v>2016</v>
      </c>
      <c r="B79" s="31" t="s">
        <v>213</v>
      </c>
      <c r="C79" s="53">
        <v>100</v>
      </c>
    </row>
    <row r="80" spans="1:3" x14ac:dyDescent="0.25">
      <c r="A80" s="32" t="str">
        <f t="shared" si="1"/>
        <v>2016</v>
      </c>
      <c r="B80" s="31" t="s">
        <v>214</v>
      </c>
      <c r="C80" s="53">
        <v>101.3</v>
      </c>
    </row>
    <row r="81" spans="1:3" x14ac:dyDescent="0.25">
      <c r="A81" s="32" t="str">
        <f t="shared" si="1"/>
        <v>2016</v>
      </c>
      <c r="B81" s="31" t="s">
        <v>215</v>
      </c>
      <c r="C81" s="53">
        <v>101.3</v>
      </c>
    </row>
    <row r="82" spans="1:3" x14ac:dyDescent="0.25">
      <c r="A82" s="32" t="str">
        <f t="shared" si="1"/>
        <v>2016</v>
      </c>
      <c r="B82" s="31" t="s">
        <v>216</v>
      </c>
      <c r="C82" s="53">
        <v>101.6</v>
      </c>
    </row>
    <row r="83" spans="1:3" x14ac:dyDescent="0.25">
      <c r="A83" s="32" t="str">
        <f t="shared" si="1"/>
        <v>2016</v>
      </c>
      <c r="B83" s="31" t="s">
        <v>217</v>
      </c>
      <c r="C83" s="53">
        <v>101.1</v>
      </c>
    </row>
    <row r="84" spans="1:3" x14ac:dyDescent="0.25">
      <c r="A84" s="32" t="str">
        <f t="shared" si="1"/>
        <v>2016</v>
      </c>
      <c r="B84" s="31" t="s">
        <v>218</v>
      </c>
      <c r="C84" s="53">
        <v>101.3</v>
      </c>
    </row>
    <row r="85" spans="1:3" x14ac:dyDescent="0.25">
      <c r="A85" s="32" t="str">
        <f t="shared" si="1"/>
        <v>2016</v>
      </c>
      <c r="B85" s="31" t="s">
        <v>219</v>
      </c>
      <c r="C85" s="53">
        <v>101.4</v>
      </c>
    </row>
    <row r="86" spans="1:3" x14ac:dyDescent="0.25">
      <c r="A86" s="32" t="str">
        <f t="shared" si="1"/>
        <v>2016</v>
      </c>
      <c r="B86" s="31" t="s">
        <v>220</v>
      </c>
      <c r="C86" s="53">
        <v>102.9</v>
      </c>
    </row>
    <row r="87" spans="1:3" x14ac:dyDescent="0.25">
      <c r="A87" s="32" t="str">
        <f t="shared" si="1"/>
        <v>2016</v>
      </c>
      <c r="B87" s="31" t="s">
        <v>221</v>
      </c>
      <c r="C87" s="53">
        <v>102.2</v>
      </c>
    </row>
    <row r="88" spans="1:3" x14ac:dyDescent="0.25">
      <c r="A88" s="32" t="str">
        <f t="shared" si="1"/>
        <v>2016</v>
      </c>
      <c r="B88" s="31" t="s">
        <v>222</v>
      </c>
      <c r="C88" s="53">
        <v>101.5</v>
      </c>
    </row>
    <row r="89" spans="1:3" x14ac:dyDescent="0.25">
      <c r="A89" s="32" t="str">
        <f t="shared" si="1"/>
        <v>2017</v>
      </c>
      <c r="B89" s="31" t="s">
        <v>223</v>
      </c>
      <c r="C89" s="53">
        <v>101.9</v>
      </c>
    </row>
    <row r="90" spans="1:3" x14ac:dyDescent="0.25">
      <c r="A90" s="32" t="str">
        <f t="shared" si="1"/>
        <v>2017</v>
      </c>
      <c r="B90" s="31" t="s">
        <v>224</v>
      </c>
      <c r="C90" s="53">
        <v>101.9</v>
      </c>
    </row>
    <row r="91" spans="1:3" x14ac:dyDescent="0.25">
      <c r="A91" s="32" t="str">
        <f t="shared" si="1"/>
        <v>2017</v>
      </c>
      <c r="B91" s="31" t="s">
        <v>225</v>
      </c>
      <c r="C91" s="53">
        <v>101.8</v>
      </c>
    </row>
    <row r="92" spans="1:3" x14ac:dyDescent="0.25">
      <c r="A92" s="32" t="str">
        <f t="shared" si="1"/>
        <v>2017</v>
      </c>
      <c r="B92" s="31" t="s">
        <v>226</v>
      </c>
      <c r="C92" s="53">
        <v>102</v>
      </c>
    </row>
    <row r="93" spans="1:3" x14ac:dyDescent="0.25">
      <c r="A93" s="32" t="str">
        <f t="shared" si="1"/>
        <v>2017</v>
      </c>
      <c r="B93" s="31" t="s">
        <v>227</v>
      </c>
      <c r="C93" s="53">
        <v>101.6</v>
      </c>
    </row>
    <row r="94" spans="1:3" x14ac:dyDescent="0.25">
      <c r="A94" s="32" t="str">
        <f t="shared" si="1"/>
        <v>2017</v>
      </c>
      <c r="B94" s="31" t="s">
        <v>228</v>
      </c>
      <c r="C94" s="53">
        <v>101.6</v>
      </c>
    </row>
    <row r="95" spans="1:3" x14ac:dyDescent="0.25">
      <c r="A95" s="32" t="str">
        <f t="shared" si="1"/>
        <v>2017</v>
      </c>
      <c r="B95" s="31" t="s">
        <v>229</v>
      </c>
      <c r="C95" s="53">
        <v>101.9</v>
      </c>
    </row>
    <row r="96" spans="1:3" x14ac:dyDescent="0.25">
      <c r="A96" s="32" t="str">
        <f t="shared" si="1"/>
        <v>2017</v>
      </c>
      <c r="B96" s="31" t="s">
        <v>230</v>
      </c>
      <c r="C96" s="53">
        <v>101.8</v>
      </c>
    </row>
    <row r="97" spans="1:3" x14ac:dyDescent="0.25">
      <c r="A97" s="32" t="str">
        <f t="shared" si="1"/>
        <v>2017</v>
      </c>
      <c r="B97" s="31" t="s">
        <v>231</v>
      </c>
      <c r="C97" s="53">
        <v>102.4</v>
      </c>
    </row>
    <row r="98" spans="1:3" x14ac:dyDescent="0.25">
      <c r="A98" s="32" t="str">
        <f t="shared" si="1"/>
        <v>2017</v>
      </c>
      <c r="B98" s="31" t="s">
        <v>232</v>
      </c>
      <c r="C98" s="53">
        <v>102.1</v>
      </c>
    </row>
    <row r="99" spans="1:3" x14ac:dyDescent="0.25">
      <c r="A99" s="32" t="str">
        <f t="shared" si="1"/>
        <v>2017</v>
      </c>
      <c r="B99" s="31" t="s">
        <v>233</v>
      </c>
      <c r="C99" s="53">
        <v>102.9</v>
      </c>
    </row>
    <row r="100" spans="1:3" x14ac:dyDescent="0.25">
      <c r="A100" s="32" t="str">
        <f t="shared" si="1"/>
        <v>2017</v>
      </c>
      <c r="B100" s="31" t="s">
        <v>234</v>
      </c>
      <c r="C100" s="53">
        <v>103</v>
      </c>
    </row>
    <row r="101" spans="1:3" x14ac:dyDescent="0.25">
      <c r="A101" s="32" t="str">
        <f t="shared" si="1"/>
        <v>2018</v>
      </c>
      <c r="B101" s="31" t="s">
        <v>235</v>
      </c>
      <c r="C101" s="53">
        <v>103.2</v>
      </c>
    </row>
    <row r="102" spans="1:3" x14ac:dyDescent="0.25">
      <c r="A102" s="32" t="str">
        <f t="shared" si="1"/>
        <v>2018</v>
      </c>
      <c r="B102" s="31" t="s">
        <v>236</v>
      </c>
      <c r="C102" s="53">
        <v>102.7</v>
      </c>
    </row>
    <row r="103" spans="1:3" x14ac:dyDescent="0.25">
      <c r="A103" s="32" t="str">
        <f t="shared" si="1"/>
        <v>2018</v>
      </c>
      <c r="B103" s="31" t="s">
        <v>237</v>
      </c>
      <c r="C103" s="53">
        <v>102.8</v>
      </c>
    </row>
    <row r="104" spans="1:3" x14ac:dyDescent="0.25">
      <c r="A104" s="32" t="str">
        <f t="shared" si="1"/>
        <v>2018</v>
      </c>
      <c r="B104" s="31" t="s">
        <v>238</v>
      </c>
      <c r="C104" s="53">
        <v>103.3</v>
      </c>
    </row>
    <row r="105" spans="1:3" x14ac:dyDescent="0.25">
      <c r="A105" s="32" t="str">
        <f t="shared" si="1"/>
        <v>2018</v>
      </c>
      <c r="B105" s="31" t="s">
        <v>449</v>
      </c>
      <c r="C105" s="53">
        <v>104.2</v>
      </c>
    </row>
    <row r="106" spans="1:3" x14ac:dyDescent="0.25">
      <c r="A106" s="32" t="str">
        <f t="shared" si="1"/>
        <v>2018</v>
      </c>
      <c r="B106" s="31" t="s">
        <v>450</v>
      </c>
      <c r="C106" s="53">
        <v>104</v>
      </c>
    </row>
    <row r="107" spans="1:3" x14ac:dyDescent="0.25">
      <c r="A107" s="32" t="str">
        <f t="shared" si="1"/>
        <v>2018</v>
      </c>
      <c r="B107" s="31" t="s">
        <v>451</v>
      </c>
      <c r="C107" s="53">
        <v>103.7</v>
      </c>
    </row>
    <row r="108" spans="1:3" x14ac:dyDescent="0.25">
      <c r="A108" s="32" t="str">
        <f t="shared" si="1"/>
        <v>2018</v>
      </c>
      <c r="B108" s="31" t="s">
        <v>452</v>
      </c>
      <c r="C108" s="53">
        <v>103.9</v>
      </c>
    </row>
    <row r="109" spans="1:3" x14ac:dyDescent="0.25">
      <c r="A109" s="32" t="str">
        <f t="shared" si="1"/>
        <v>2018</v>
      </c>
      <c r="B109" s="31" t="s">
        <v>453</v>
      </c>
      <c r="C109" s="53">
        <v>104.6</v>
      </c>
    </row>
    <row r="110" spans="1:3" x14ac:dyDescent="0.25">
      <c r="A110" s="32" t="str">
        <f>+LEFT(B110,4)</f>
        <v>2018</v>
      </c>
      <c r="B110" s="31" t="s">
        <v>454</v>
      </c>
      <c r="C110" s="53">
        <v>103.9</v>
      </c>
    </row>
    <row r="111" spans="1:3" x14ac:dyDescent="0.25">
      <c r="A111" s="32" t="str">
        <f t="shared" ref="A111:A124" si="2">+LEFT(B111,4)</f>
        <v>2018</v>
      </c>
      <c r="B111" s="31" t="s">
        <v>455</v>
      </c>
      <c r="C111" s="53">
        <v>104.8</v>
      </c>
    </row>
    <row r="112" spans="1:3" x14ac:dyDescent="0.25">
      <c r="A112" s="32" t="str">
        <f t="shared" si="2"/>
        <v>2018</v>
      </c>
      <c r="B112" s="31" t="s">
        <v>456</v>
      </c>
      <c r="C112" s="53">
        <v>103.9</v>
      </c>
    </row>
    <row r="113" spans="1:3" x14ac:dyDescent="0.25">
      <c r="A113" s="32" t="str">
        <f t="shared" si="2"/>
        <v>2019</v>
      </c>
      <c r="B113" s="31" t="s">
        <v>1028</v>
      </c>
      <c r="C113" s="24">
        <v>103.7</v>
      </c>
    </row>
    <row r="114" spans="1:3" x14ac:dyDescent="0.25">
      <c r="A114" s="32" t="str">
        <f t="shared" si="2"/>
        <v>2019</v>
      </c>
      <c r="B114" s="31" t="s">
        <v>1029</v>
      </c>
      <c r="C114" s="24">
        <v>104.2</v>
      </c>
    </row>
    <row r="115" spans="1:3" x14ac:dyDescent="0.25">
      <c r="A115" s="32" t="str">
        <f t="shared" si="2"/>
        <v>2019</v>
      </c>
      <c r="B115" s="31" t="s">
        <v>1030</v>
      </c>
      <c r="C115" s="24">
        <v>105.1</v>
      </c>
    </row>
    <row r="116" spans="1:3" x14ac:dyDescent="0.25">
      <c r="A116" s="32" t="str">
        <f t="shared" si="2"/>
        <v>2019</v>
      </c>
      <c r="B116" s="31" t="s">
        <v>1031</v>
      </c>
      <c r="C116" s="24">
        <v>104.8</v>
      </c>
    </row>
    <row r="117" spans="1:3" x14ac:dyDescent="0.25">
      <c r="A117" s="32" t="str">
        <f t="shared" si="2"/>
        <v>2019</v>
      </c>
      <c r="B117" s="31" t="s">
        <v>1032</v>
      </c>
    </row>
    <row r="118" spans="1:3" x14ac:dyDescent="0.25">
      <c r="A118" s="32" t="str">
        <f t="shared" si="2"/>
        <v>2019</v>
      </c>
      <c r="B118" s="31" t="s">
        <v>1033</v>
      </c>
    </row>
    <row r="119" spans="1:3" x14ac:dyDescent="0.25">
      <c r="A119" s="32" t="str">
        <f t="shared" si="2"/>
        <v>2019</v>
      </c>
      <c r="B119" s="31" t="s">
        <v>1034</v>
      </c>
    </row>
    <row r="120" spans="1:3" x14ac:dyDescent="0.25">
      <c r="A120" s="32" t="str">
        <f t="shared" si="2"/>
        <v>2019</v>
      </c>
      <c r="B120" s="31" t="s">
        <v>1035</v>
      </c>
    </row>
    <row r="121" spans="1:3" x14ac:dyDescent="0.25">
      <c r="A121" s="32" t="str">
        <f t="shared" si="2"/>
        <v>2019</v>
      </c>
      <c r="B121" s="31" t="s">
        <v>1036</v>
      </c>
    </row>
    <row r="122" spans="1:3" x14ac:dyDescent="0.25">
      <c r="A122" s="32" t="str">
        <f t="shared" si="2"/>
        <v>2019</v>
      </c>
      <c r="B122" s="31" t="s">
        <v>1037</v>
      </c>
    </row>
    <row r="123" spans="1:3" x14ac:dyDescent="0.25">
      <c r="A123" s="32" t="str">
        <f t="shared" si="2"/>
        <v>2019</v>
      </c>
      <c r="B123" s="31" t="s">
        <v>1038</v>
      </c>
    </row>
    <row r="124" spans="1:3" x14ac:dyDescent="0.25">
      <c r="A124" s="32" t="str">
        <f t="shared" si="2"/>
        <v>2019</v>
      </c>
      <c r="B124" s="31" t="s">
        <v>1039</v>
      </c>
    </row>
    <row r="125" spans="1:3" x14ac:dyDescent="0.25">
      <c r="A125" s="32"/>
      <c r="B125" s="31"/>
    </row>
    <row r="126" spans="1:3" x14ac:dyDescent="0.25">
      <c r="A126" s="32"/>
      <c r="B126" s="31"/>
    </row>
    <row r="127" spans="1:3" x14ac:dyDescent="0.25">
      <c r="A127" s="32"/>
      <c r="B127" s="31"/>
    </row>
    <row r="128" spans="1:3" x14ac:dyDescent="0.25">
      <c r="A128" s="32"/>
      <c r="B128" s="31"/>
    </row>
    <row r="129" spans="1:2" x14ac:dyDescent="0.25">
      <c r="A129" s="32"/>
      <c r="B129" s="31"/>
    </row>
    <row r="130" spans="1:2" x14ac:dyDescent="0.25">
      <c r="A130" s="32"/>
      <c r="B130" s="31"/>
    </row>
    <row r="131" spans="1:2" x14ac:dyDescent="0.25">
      <c r="A131" s="32"/>
      <c r="B131" s="31"/>
    </row>
    <row r="132" spans="1:2" x14ac:dyDescent="0.25">
      <c r="A132" s="32"/>
      <c r="B132" s="31"/>
    </row>
    <row r="133" spans="1:2" x14ac:dyDescent="0.25">
      <c r="A133" s="32"/>
      <c r="B133" s="31"/>
    </row>
    <row r="134" spans="1:2" x14ac:dyDescent="0.25">
      <c r="A134" s="32"/>
      <c r="B134" s="31"/>
    </row>
    <row r="135" spans="1:2" x14ac:dyDescent="0.25">
      <c r="A135" s="32"/>
      <c r="B135" s="31"/>
    </row>
    <row r="136" spans="1:2" x14ac:dyDescent="0.25">
      <c r="A136" s="32"/>
      <c r="B136" s="31"/>
    </row>
    <row r="137" spans="1:2" x14ac:dyDescent="0.25">
      <c r="A137" s="32"/>
      <c r="B137" s="31"/>
    </row>
    <row r="138" spans="1:2" x14ac:dyDescent="0.25">
      <c r="A138" s="32"/>
      <c r="B138" s="31"/>
    </row>
    <row r="139" spans="1:2" x14ac:dyDescent="0.25">
      <c r="A139" s="32"/>
      <c r="B139" s="31"/>
    </row>
    <row r="140" spans="1:2" x14ac:dyDescent="0.25">
      <c r="A140" s="32"/>
      <c r="B140" s="31"/>
    </row>
    <row r="141" spans="1:2" x14ac:dyDescent="0.25">
      <c r="A141" s="32"/>
      <c r="B141" s="31"/>
    </row>
    <row r="142" spans="1:2" x14ac:dyDescent="0.25">
      <c r="A142" s="32"/>
      <c r="B142" s="31"/>
    </row>
    <row r="143" spans="1:2" x14ac:dyDescent="0.25">
      <c r="A143" s="32"/>
      <c r="B143" s="31"/>
    </row>
    <row r="144" spans="1:2" x14ac:dyDescent="0.25">
      <c r="A144" s="32"/>
      <c r="B144" s="31"/>
    </row>
    <row r="145" spans="1:2" x14ac:dyDescent="0.25">
      <c r="A145" s="32"/>
      <c r="B145" s="31"/>
    </row>
    <row r="146" spans="1:2" x14ac:dyDescent="0.25">
      <c r="A146" s="32"/>
      <c r="B146" s="31"/>
    </row>
    <row r="147" spans="1:2" x14ac:dyDescent="0.25">
      <c r="A147" s="32"/>
      <c r="B147" s="31"/>
    </row>
    <row r="148" spans="1:2" x14ac:dyDescent="0.25">
      <c r="A148" s="32"/>
      <c r="B148" s="31"/>
    </row>
    <row r="149" spans="1:2" x14ac:dyDescent="0.25">
      <c r="A149" s="32"/>
      <c r="B149" s="31"/>
    </row>
    <row r="150" spans="1:2" x14ac:dyDescent="0.25">
      <c r="A150" s="32"/>
      <c r="B150" s="31"/>
    </row>
    <row r="151" spans="1:2" x14ac:dyDescent="0.25">
      <c r="A151" s="32"/>
      <c r="B151" s="31"/>
    </row>
    <row r="152" spans="1:2" x14ac:dyDescent="0.25">
      <c r="A152" s="32"/>
      <c r="B152" s="31"/>
    </row>
    <row r="153" spans="1:2" x14ac:dyDescent="0.25">
      <c r="A153" s="32"/>
    </row>
    <row r="154" spans="1:2" x14ac:dyDescent="0.25">
      <c r="A154" s="32"/>
    </row>
    <row r="155" spans="1:2" x14ac:dyDescent="0.25">
      <c r="A155" s="32"/>
    </row>
    <row r="156" spans="1:2" x14ac:dyDescent="0.25">
      <c r="A156" s="32"/>
    </row>
    <row r="157" spans="1:2" x14ac:dyDescent="0.25">
      <c r="A157" s="32"/>
    </row>
    <row r="158" spans="1:2" x14ac:dyDescent="0.25">
      <c r="A158" s="32"/>
    </row>
    <row r="159" spans="1:2" x14ac:dyDescent="0.25">
      <c r="A159" s="32"/>
    </row>
    <row r="160" spans="1:2" x14ac:dyDescent="0.25">
      <c r="A160" s="3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F50"/>
  <sheetViews>
    <sheetView workbookViewId="0">
      <selection activeCell="A2" sqref="A2"/>
    </sheetView>
  </sheetViews>
  <sheetFormatPr defaultColWidth="8.88671875" defaultRowHeight="13.2" x14ac:dyDescent="0.25"/>
  <cols>
    <col min="1" max="1" width="13.33203125" style="14" bestFit="1" customWidth="1"/>
    <col min="2" max="2" width="21" style="14" customWidth="1"/>
    <col min="3" max="3" width="11.109375" style="14" bestFit="1" customWidth="1"/>
    <col min="4" max="34" width="8.88671875" style="14" customWidth="1"/>
    <col min="35" max="16384" width="8.88671875" style="14"/>
  </cols>
  <sheetData>
    <row r="1" spans="1:6" s="45" customFormat="1" ht="36.75" customHeight="1" x14ac:dyDescent="0.25">
      <c r="A1" s="45" t="s">
        <v>983</v>
      </c>
      <c r="B1" s="45" t="s">
        <v>524</v>
      </c>
    </row>
    <row r="2" spans="1:6" s="46" customFormat="1" ht="25.5" customHeight="1" x14ac:dyDescent="0.2">
      <c r="A2" s="28" t="s">
        <v>2</v>
      </c>
      <c r="B2" s="47" t="s">
        <v>984</v>
      </c>
      <c r="C2" s="47" t="s">
        <v>985</v>
      </c>
      <c r="D2" s="47"/>
      <c r="E2" s="47"/>
      <c r="F2" s="47"/>
    </row>
    <row r="4" spans="1:6" hidden="1" x14ac:dyDescent="0.25">
      <c r="A4" s="115"/>
      <c r="B4" s="113" t="s">
        <v>986</v>
      </c>
      <c r="C4" s="118" t="s">
        <v>987</v>
      </c>
    </row>
    <row r="5" spans="1:6" x14ac:dyDescent="0.25">
      <c r="A5" s="116">
        <v>1980</v>
      </c>
      <c r="B5" s="48">
        <v>-18.958333333333332</v>
      </c>
      <c r="C5" s="104">
        <v>-2.4237775082613367E-2</v>
      </c>
    </row>
    <row r="6" spans="1:6" x14ac:dyDescent="0.25">
      <c r="A6" s="116">
        <v>1981</v>
      </c>
      <c r="B6" s="48">
        <v>-15.708332499999999</v>
      </c>
      <c r="C6" s="104">
        <v>-5.7178076328814088E-3</v>
      </c>
    </row>
    <row r="7" spans="1:6" x14ac:dyDescent="0.25">
      <c r="A7" s="116">
        <v>1982</v>
      </c>
      <c r="B7" s="48">
        <v>-12.083332499999999</v>
      </c>
      <c r="C7" s="104">
        <v>1.5995268108703019E-3</v>
      </c>
    </row>
    <row r="8" spans="1:6" x14ac:dyDescent="0.25">
      <c r="A8" s="116">
        <v>1983</v>
      </c>
      <c r="B8" s="48">
        <v>3.2916666666666665</v>
      </c>
      <c r="C8" s="104">
        <v>3.31780569044118E-3</v>
      </c>
    </row>
    <row r="9" spans="1:6" x14ac:dyDescent="0.25">
      <c r="A9" s="116">
        <v>1984</v>
      </c>
      <c r="B9" s="48">
        <v>5.708333333333333</v>
      </c>
      <c r="C9" s="104">
        <v>2.2950861531604288E-2</v>
      </c>
    </row>
    <row r="10" spans="1:6" x14ac:dyDescent="0.25">
      <c r="A10" s="116">
        <v>1985</v>
      </c>
      <c r="B10" s="48">
        <v>4.541666666666667</v>
      </c>
      <c r="C10" s="104">
        <v>3.3827742797762482E-2</v>
      </c>
    </row>
    <row r="11" spans="1:6" x14ac:dyDescent="0.25">
      <c r="A11" s="116">
        <v>1986</v>
      </c>
      <c r="B11" s="48">
        <v>-3.8333333333333335</v>
      </c>
      <c r="C11" s="104">
        <v>3.7213370644327781E-2</v>
      </c>
    </row>
    <row r="12" spans="1:6" x14ac:dyDescent="0.25">
      <c r="A12" s="116">
        <v>1987</v>
      </c>
      <c r="B12" s="48">
        <v>-10.208333333333334</v>
      </c>
      <c r="C12" s="104">
        <v>-1.3603392917754566E-2</v>
      </c>
    </row>
    <row r="13" spans="1:6" x14ac:dyDescent="0.25">
      <c r="A13" s="116">
        <v>1988</v>
      </c>
      <c r="B13" s="48">
        <v>-15.833333333333334</v>
      </c>
      <c r="C13" s="104">
        <v>-2.1241572607423063E-2</v>
      </c>
    </row>
    <row r="14" spans="1:6" x14ac:dyDescent="0.25">
      <c r="A14" s="116">
        <v>1989</v>
      </c>
      <c r="B14" s="48">
        <v>-15.791666666666666</v>
      </c>
      <c r="C14" s="104">
        <v>-1.8433769507955563E-3</v>
      </c>
    </row>
    <row r="15" spans="1:6" x14ac:dyDescent="0.25">
      <c r="A15" s="116">
        <v>1990</v>
      </c>
      <c r="B15" s="48">
        <v>-9.625</v>
      </c>
      <c r="C15" s="104">
        <v>-7.6923114330650581E-3</v>
      </c>
    </row>
    <row r="16" spans="1:6" x14ac:dyDescent="0.25">
      <c r="A16" s="116">
        <v>1991</v>
      </c>
      <c r="B16" s="48">
        <v>-2</v>
      </c>
      <c r="C16" s="104">
        <v>-4.135136401663398E-3</v>
      </c>
    </row>
    <row r="17" spans="1:3" x14ac:dyDescent="0.25">
      <c r="A17" s="116">
        <v>1992</v>
      </c>
      <c r="B17" s="48">
        <v>-2.625</v>
      </c>
      <c r="C17" s="104">
        <v>1.6497719025388748E-3</v>
      </c>
    </row>
    <row r="18" spans="1:3" x14ac:dyDescent="0.25">
      <c r="A18" s="116">
        <v>1993</v>
      </c>
      <c r="B18" s="48">
        <v>-4.458333333333333</v>
      </c>
      <c r="C18" s="104">
        <v>-2.5664987069264355E-2</v>
      </c>
    </row>
    <row r="19" spans="1:3" x14ac:dyDescent="0.25">
      <c r="A19" s="116">
        <v>1994</v>
      </c>
      <c r="B19" s="48">
        <v>7.791666666666667</v>
      </c>
      <c r="C19" s="104">
        <v>2.526311720305794E-2</v>
      </c>
    </row>
    <row r="20" spans="1:3" x14ac:dyDescent="0.25">
      <c r="A20" s="116">
        <v>1995</v>
      </c>
      <c r="B20" s="48">
        <v>9.125</v>
      </c>
      <c r="C20" s="104">
        <v>-2.3047343100312263E-2</v>
      </c>
    </row>
    <row r="21" spans="1:3" x14ac:dyDescent="0.25">
      <c r="A21" s="116">
        <v>1996</v>
      </c>
      <c r="B21" s="48">
        <v>4.833333333333333</v>
      </c>
      <c r="C21" s="104">
        <v>-7.6310899423848721E-3</v>
      </c>
    </row>
    <row r="22" spans="1:3" x14ac:dyDescent="0.25">
      <c r="A22" s="116">
        <v>1997</v>
      </c>
      <c r="B22" s="48">
        <v>9</v>
      </c>
      <c r="C22" s="104">
        <v>6.9527032028187385E-3</v>
      </c>
    </row>
    <row r="23" spans="1:3" x14ac:dyDescent="0.25">
      <c r="A23" s="116">
        <v>1998</v>
      </c>
      <c r="B23" s="48">
        <v>2.25</v>
      </c>
      <c r="C23" s="104">
        <v>-5.1787118570331761E-3</v>
      </c>
    </row>
    <row r="24" spans="1:3" x14ac:dyDescent="0.25">
      <c r="A24" s="116">
        <v>1999</v>
      </c>
      <c r="B24" s="48">
        <v>-2.3333333333333335</v>
      </c>
      <c r="C24" s="104">
        <v>-1.0135570689131391E-2</v>
      </c>
    </row>
    <row r="25" spans="1:3" x14ac:dyDescent="0.25">
      <c r="A25" s="116">
        <v>2000</v>
      </c>
      <c r="B25" s="48">
        <v>2.1666666666666665</v>
      </c>
      <c r="C25" s="104">
        <v>-2.9852519297174362E-3</v>
      </c>
    </row>
    <row r="26" spans="1:3" x14ac:dyDescent="0.25">
      <c r="A26" s="116">
        <v>2001</v>
      </c>
      <c r="B26" s="48">
        <v>-0.16666666666666666</v>
      </c>
      <c r="C26" s="104">
        <v>-1.4691901681225583E-2</v>
      </c>
    </row>
    <row r="27" spans="1:3" x14ac:dyDescent="0.25">
      <c r="A27" s="116">
        <v>2002</v>
      </c>
      <c r="B27" s="48">
        <v>1.25</v>
      </c>
      <c r="C27" s="104">
        <v>-4.0978174832781988E-3</v>
      </c>
    </row>
    <row r="28" spans="1:3" x14ac:dyDescent="0.25">
      <c r="A28" s="116">
        <v>2003</v>
      </c>
      <c r="B28" s="48">
        <v>0.5</v>
      </c>
      <c r="C28" s="104">
        <v>-7.2945122139400631E-5</v>
      </c>
    </row>
    <row r="29" spans="1:3" x14ac:dyDescent="0.25">
      <c r="A29" s="116">
        <v>2004</v>
      </c>
      <c r="B29" s="48">
        <v>6.666666666666667</v>
      </c>
      <c r="C29" s="104">
        <v>3.2698529911903362E-2</v>
      </c>
    </row>
    <row r="30" spans="1:3" x14ac:dyDescent="0.25">
      <c r="A30" s="116">
        <v>2005</v>
      </c>
      <c r="B30" s="48">
        <v>8.8166666666666682</v>
      </c>
      <c r="C30" s="104">
        <v>2.997995410931642E-2</v>
      </c>
    </row>
    <row r="31" spans="1:3" x14ac:dyDescent="0.25">
      <c r="A31" s="116">
        <v>2006</v>
      </c>
      <c r="B31" s="48">
        <v>10.458333333333334</v>
      </c>
      <c r="C31" s="104">
        <v>2.4809485444173607E-2</v>
      </c>
    </row>
    <row r="32" spans="1:3" x14ac:dyDescent="0.25">
      <c r="A32" s="116">
        <v>2007</v>
      </c>
      <c r="B32" s="48">
        <v>7.45</v>
      </c>
      <c r="C32" s="104">
        <v>1.5962879682523301E-2</v>
      </c>
    </row>
    <row r="33" spans="1:3" x14ac:dyDescent="0.25">
      <c r="A33" s="116">
        <v>2008</v>
      </c>
      <c r="B33" s="48">
        <v>-7.7250000000000005</v>
      </c>
      <c r="C33" s="104">
        <v>1.198969994742427E-2</v>
      </c>
    </row>
    <row r="34" spans="1:3" x14ac:dyDescent="0.25">
      <c r="A34" s="116">
        <v>2009</v>
      </c>
      <c r="B34" s="48">
        <v>-5.041666666666667</v>
      </c>
      <c r="C34" s="104">
        <v>-3.6966832278927497E-2</v>
      </c>
    </row>
    <row r="35" spans="1:3" x14ac:dyDescent="0.25">
      <c r="A35" s="116">
        <v>2010</v>
      </c>
      <c r="B35" s="48">
        <v>1.8250000000000004</v>
      </c>
      <c r="C35" s="104">
        <v>1.3532965365349536E-2</v>
      </c>
    </row>
    <row r="36" spans="1:3" x14ac:dyDescent="0.25">
      <c r="A36" s="116">
        <v>2011</v>
      </c>
      <c r="B36" s="48">
        <v>-1.8666666666666665</v>
      </c>
      <c r="C36" s="104">
        <v>-5.8867206495968327E-3</v>
      </c>
    </row>
    <row r="37" spans="1:3" x14ac:dyDescent="0.25">
      <c r="A37" s="116">
        <v>2012</v>
      </c>
      <c r="B37" s="48">
        <v>-2.35</v>
      </c>
      <c r="C37" s="104">
        <v>-5.862024383815001E-3</v>
      </c>
    </row>
    <row r="38" spans="1:3" x14ac:dyDescent="0.25">
      <c r="A38" s="116">
        <v>2013</v>
      </c>
      <c r="B38" s="48">
        <v>1.4166666666666667</v>
      </c>
      <c r="C38" s="104">
        <v>-2.0969214130197922E-2</v>
      </c>
    </row>
    <row r="39" spans="1:3" x14ac:dyDescent="0.25">
      <c r="A39" s="116">
        <v>2014</v>
      </c>
      <c r="B39" s="48">
        <v>7.3083333333333336</v>
      </c>
      <c r="C39" s="104">
        <v>-2.3964958119501389E-2</v>
      </c>
    </row>
    <row r="40" spans="1:3" x14ac:dyDescent="0.25">
      <c r="A40" s="116">
        <v>2015</v>
      </c>
      <c r="B40" s="48">
        <v>8.9083333333333332</v>
      </c>
      <c r="C40" s="104">
        <v>-5.2891203665440534E-3</v>
      </c>
    </row>
    <row r="41" spans="1:3" x14ac:dyDescent="0.25">
      <c r="A41" s="116">
        <v>2016</v>
      </c>
      <c r="B41" s="48">
        <v>3.0666666666666664</v>
      </c>
      <c r="C41" s="104">
        <v>-8.6227381064383213E-3</v>
      </c>
    </row>
    <row r="42" spans="1:3" x14ac:dyDescent="0.25">
      <c r="A42" s="116">
        <v>2017</v>
      </c>
      <c r="B42" s="48">
        <v>6.8666666666666663</v>
      </c>
      <c r="C42" s="104">
        <v>-1.1511979400797179E-2</v>
      </c>
    </row>
    <row r="43" spans="1:3" ht="13.8" thickBot="1" x14ac:dyDescent="0.3">
      <c r="A43" s="117">
        <v>2018</v>
      </c>
      <c r="B43" s="114">
        <v>7.4083333333333323</v>
      </c>
      <c r="C43" s="119">
        <v>-1.2012686006535933E-2</v>
      </c>
    </row>
    <row r="44" spans="1:3" x14ac:dyDescent="0.25">
      <c r="A44" s="15"/>
      <c r="B44" s="48"/>
      <c r="C44" s="48"/>
    </row>
    <row r="45" spans="1:3" x14ac:dyDescent="0.25">
      <c r="A45" s="15"/>
      <c r="B45" s="48"/>
      <c r="C45" s="48"/>
    </row>
    <row r="46" spans="1:3" x14ac:dyDescent="0.25">
      <c r="A46" s="15"/>
      <c r="B46" s="48"/>
      <c r="C46" s="48"/>
    </row>
    <row r="47" spans="1:3" x14ac:dyDescent="0.25">
      <c r="A47" s="15"/>
      <c r="B47" s="48"/>
      <c r="C47" s="48"/>
    </row>
    <row r="48" spans="1:3" x14ac:dyDescent="0.25">
      <c r="A48" s="15"/>
      <c r="B48" s="48"/>
      <c r="C48" s="48"/>
    </row>
    <row r="49" spans="1:3" x14ac:dyDescent="0.25">
      <c r="A49" s="15"/>
      <c r="B49" s="48"/>
      <c r="C49" s="48"/>
    </row>
    <row r="50" spans="1:3" x14ac:dyDescent="0.25">
      <c r="A50" s="15"/>
      <c r="B50" s="48"/>
      <c r="C50" s="48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E134"/>
  <sheetViews>
    <sheetView workbookViewId="0">
      <selection activeCell="B8" sqref="B8"/>
    </sheetView>
  </sheetViews>
  <sheetFormatPr defaultColWidth="8.88671875" defaultRowHeight="13.2" x14ac:dyDescent="0.25"/>
  <cols>
    <col min="1" max="1" width="13.33203125" style="14" bestFit="1" customWidth="1"/>
    <col min="2" max="2" width="38" style="14" bestFit="1" customWidth="1"/>
    <col min="3" max="3" width="23.5546875" style="14" customWidth="1"/>
    <col min="4" max="33" width="8.88671875" style="14" customWidth="1"/>
    <col min="34" max="16384" width="8.88671875" style="14"/>
  </cols>
  <sheetData>
    <row r="1" spans="1:5" s="45" customFormat="1" ht="36.75" customHeight="1" x14ac:dyDescent="0.25">
      <c r="A1" s="45" t="s">
        <v>992</v>
      </c>
      <c r="C1" s="45" t="s">
        <v>993</v>
      </c>
    </row>
    <row r="2" spans="1:5" s="46" customFormat="1" ht="25.5" customHeight="1" x14ac:dyDescent="0.2">
      <c r="A2" s="28" t="s">
        <v>2</v>
      </c>
      <c r="B2" s="47" t="s">
        <v>994</v>
      </c>
      <c r="C2" s="47" t="s">
        <v>995</v>
      </c>
      <c r="D2" s="47"/>
      <c r="E2" s="47"/>
    </row>
    <row r="4" spans="1:5" hidden="1" x14ac:dyDescent="0.25">
      <c r="A4" s="115"/>
      <c r="B4" s="113" t="s">
        <v>996</v>
      </c>
      <c r="C4" s="118" t="s">
        <v>997</v>
      </c>
    </row>
    <row r="5" spans="1:5" x14ac:dyDescent="0.25">
      <c r="A5" s="116">
        <v>1990</v>
      </c>
      <c r="B5" s="56">
        <v>82.25</v>
      </c>
      <c r="C5" s="99">
        <v>16.969716205654223</v>
      </c>
    </row>
    <row r="6" spans="1:5" x14ac:dyDescent="0.25">
      <c r="A6" s="116">
        <v>1991</v>
      </c>
      <c r="B6" s="56">
        <v>81</v>
      </c>
      <c r="C6" s="99">
        <v>19.222405950600713</v>
      </c>
    </row>
    <row r="7" spans="1:5" x14ac:dyDescent="0.25">
      <c r="A7" s="116">
        <v>1992</v>
      </c>
      <c r="B7" s="56">
        <v>79.5</v>
      </c>
      <c r="C7" s="99">
        <v>18.775303050053829</v>
      </c>
    </row>
    <row r="8" spans="1:5" x14ac:dyDescent="0.25">
      <c r="A8" s="116">
        <v>1993</v>
      </c>
      <c r="B8" s="56">
        <v>77.5</v>
      </c>
      <c r="C8" s="99">
        <v>17.152037201137166</v>
      </c>
    </row>
    <row r="9" spans="1:5" x14ac:dyDescent="0.25">
      <c r="A9" s="116">
        <v>1994</v>
      </c>
      <c r="B9" s="56">
        <v>81.75</v>
      </c>
      <c r="C9" s="99">
        <v>16.601874025935928</v>
      </c>
    </row>
    <row r="10" spans="1:5" x14ac:dyDescent="0.25">
      <c r="A10" s="116">
        <v>1995</v>
      </c>
      <c r="B10" s="56">
        <v>82.75</v>
      </c>
      <c r="C10" s="99">
        <v>18.064052367259034</v>
      </c>
    </row>
    <row r="11" spans="1:5" x14ac:dyDescent="0.25">
      <c r="A11" s="116">
        <v>1996</v>
      </c>
      <c r="B11" s="56">
        <v>81.75</v>
      </c>
      <c r="C11" s="99">
        <v>21.493478721726984</v>
      </c>
    </row>
    <row r="12" spans="1:5" x14ac:dyDescent="0.25">
      <c r="A12" s="116">
        <v>1997</v>
      </c>
      <c r="B12" s="56">
        <v>83.25</v>
      </c>
      <c r="C12" s="99">
        <v>20.592237620669053</v>
      </c>
    </row>
    <row r="13" spans="1:5" x14ac:dyDescent="0.25">
      <c r="A13" s="116">
        <v>1998</v>
      </c>
      <c r="B13" s="56">
        <v>85.25</v>
      </c>
      <c r="C13" s="99">
        <v>21.515274166645757</v>
      </c>
    </row>
    <row r="14" spans="1:5" x14ac:dyDescent="0.25">
      <c r="A14" s="116">
        <v>1999</v>
      </c>
      <c r="B14" s="56">
        <v>82</v>
      </c>
      <c r="C14" s="99">
        <v>21.621304771320876</v>
      </c>
    </row>
    <row r="15" spans="1:5" x14ac:dyDescent="0.25">
      <c r="A15" s="116">
        <v>2000</v>
      </c>
      <c r="B15" s="56">
        <v>82.5</v>
      </c>
      <c r="C15" s="99">
        <v>22.440039774487637</v>
      </c>
    </row>
    <row r="16" spans="1:5" x14ac:dyDescent="0.25">
      <c r="A16" s="116">
        <v>2001</v>
      </c>
      <c r="B16" s="56">
        <v>82.5</v>
      </c>
      <c r="C16" s="99">
        <v>22.950345885874938</v>
      </c>
    </row>
    <row r="17" spans="1:3" x14ac:dyDescent="0.25">
      <c r="A17" s="116">
        <v>2002</v>
      </c>
      <c r="B17" s="56">
        <v>81.25</v>
      </c>
      <c r="C17" s="99">
        <v>21.729634971118422</v>
      </c>
    </row>
    <row r="18" spans="1:3" x14ac:dyDescent="0.25">
      <c r="A18" s="116">
        <v>2003</v>
      </c>
      <c r="B18" s="56">
        <v>80.5</v>
      </c>
      <c r="C18" s="99">
        <v>21.965478016627383</v>
      </c>
    </row>
    <row r="19" spans="1:3" x14ac:dyDescent="0.25">
      <c r="A19" s="116">
        <v>2004</v>
      </c>
      <c r="B19" s="56">
        <v>82.25</v>
      </c>
      <c r="C19" s="99">
        <v>22.211095759655628</v>
      </c>
    </row>
    <row r="20" spans="1:3" x14ac:dyDescent="0.25">
      <c r="A20" s="116">
        <v>2005</v>
      </c>
      <c r="B20" s="56">
        <v>83</v>
      </c>
      <c r="C20" s="99">
        <v>22.21572169045022</v>
      </c>
    </row>
    <row r="21" spans="1:3" x14ac:dyDescent="0.25">
      <c r="A21" s="116">
        <v>2006</v>
      </c>
      <c r="B21" s="56">
        <v>85.25</v>
      </c>
      <c r="C21" s="99">
        <v>21.889001986629179</v>
      </c>
    </row>
    <row r="22" spans="1:3" x14ac:dyDescent="0.25">
      <c r="A22" s="116">
        <v>2007</v>
      </c>
      <c r="B22" s="56">
        <v>87.75</v>
      </c>
      <c r="C22" s="99">
        <v>22.321752487241792</v>
      </c>
    </row>
    <row r="23" spans="1:3" x14ac:dyDescent="0.25">
      <c r="A23" s="116">
        <v>2008</v>
      </c>
      <c r="B23" s="56">
        <v>84.25</v>
      </c>
      <c r="C23" s="99">
        <v>25.95786789186446</v>
      </c>
    </row>
    <row r="24" spans="1:3" x14ac:dyDescent="0.25">
      <c r="A24" s="116">
        <v>2009</v>
      </c>
      <c r="B24" s="56">
        <v>74.75</v>
      </c>
      <c r="C24" s="99">
        <v>28.259028143423897</v>
      </c>
    </row>
    <row r="25" spans="1:3" x14ac:dyDescent="0.25">
      <c r="A25" s="116">
        <v>2010</v>
      </c>
      <c r="B25" s="56">
        <v>76</v>
      </c>
      <c r="C25" s="99">
        <v>21.858370208608697</v>
      </c>
    </row>
    <row r="26" spans="1:3" x14ac:dyDescent="0.25">
      <c r="A26" s="116">
        <v>2011</v>
      </c>
      <c r="B26" s="56">
        <v>78</v>
      </c>
      <c r="C26" s="99">
        <v>24.625267508031943</v>
      </c>
    </row>
    <row r="27" spans="1:3" x14ac:dyDescent="0.25">
      <c r="A27" s="116">
        <v>2012</v>
      </c>
      <c r="B27" s="56">
        <v>78.75</v>
      </c>
      <c r="C27" s="99">
        <v>25.274048068412629</v>
      </c>
    </row>
    <row r="28" spans="1:3" x14ac:dyDescent="0.25">
      <c r="A28" s="116">
        <v>2013</v>
      </c>
      <c r="B28" s="56">
        <v>78</v>
      </c>
      <c r="C28" s="99">
        <v>23.774954197332264</v>
      </c>
    </row>
    <row r="29" spans="1:3" x14ac:dyDescent="0.25">
      <c r="A29" s="116">
        <v>2014</v>
      </c>
      <c r="B29" s="56">
        <v>79.75</v>
      </c>
      <c r="C29" s="99">
        <v>24.153627200132682</v>
      </c>
    </row>
    <row r="30" spans="1:3" x14ac:dyDescent="0.25">
      <c r="A30" s="116">
        <v>2015</v>
      </c>
      <c r="B30" s="56">
        <v>80.75</v>
      </c>
      <c r="C30" s="99">
        <v>24.768041931817983</v>
      </c>
    </row>
    <row r="31" spans="1:3" x14ac:dyDescent="0.25">
      <c r="A31" s="116">
        <v>2016</v>
      </c>
      <c r="B31" s="56">
        <v>80.25</v>
      </c>
      <c r="C31" s="99">
        <v>28.473642302046386</v>
      </c>
    </row>
    <row r="32" spans="1:3" x14ac:dyDescent="0.25">
      <c r="A32" s="116">
        <v>2017</v>
      </c>
      <c r="B32" s="56">
        <v>79.75</v>
      </c>
      <c r="C32" s="99">
        <v>28.132023234835028</v>
      </c>
    </row>
    <row r="33" spans="1:3" x14ac:dyDescent="0.25">
      <c r="A33" s="116">
        <v>2018</v>
      </c>
      <c r="B33" s="56">
        <v>80.75</v>
      </c>
      <c r="C33" s="56">
        <v>27.638691420359002</v>
      </c>
    </row>
    <row r="34" spans="1:3" x14ac:dyDescent="0.25">
      <c r="B34" s="25"/>
      <c r="C34" s="25"/>
    </row>
    <row r="35" spans="1:3" ht="12.75" x14ac:dyDescent="0.2">
      <c r="B35" s="25"/>
      <c r="C35" s="25"/>
    </row>
    <row r="36" spans="1:3" ht="12.75" x14ac:dyDescent="0.2">
      <c r="B36" s="25"/>
      <c r="C36" s="25"/>
    </row>
    <row r="37" spans="1:3" x14ac:dyDescent="0.25">
      <c r="B37" s="25"/>
      <c r="C37" s="25"/>
    </row>
    <row r="38" spans="1:3" x14ac:dyDescent="0.25">
      <c r="B38" s="25"/>
      <c r="C38" s="25"/>
    </row>
    <row r="39" spans="1:3" x14ac:dyDescent="0.25">
      <c r="B39" s="25"/>
      <c r="C39" s="25"/>
    </row>
    <row r="40" spans="1:3" x14ac:dyDescent="0.25">
      <c r="B40" s="25"/>
      <c r="C40" s="25"/>
    </row>
    <row r="41" spans="1:3" x14ac:dyDescent="0.25">
      <c r="B41" s="25"/>
      <c r="C41" s="25"/>
    </row>
    <row r="42" spans="1:3" x14ac:dyDescent="0.25">
      <c r="B42" s="25"/>
      <c r="C42" s="25"/>
    </row>
    <row r="43" spans="1:3" x14ac:dyDescent="0.25">
      <c r="B43" s="16"/>
      <c r="C43" s="16"/>
    </row>
    <row r="44" spans="1:3" x14ac:dyDescent="0.25">
      <c r="B44" s="16"/>
      <c r="C44" s="16"/>
    </row>
    <row r="45" spans="1:3" x14ac:dyDescent="0.25">
      <c r="B45" s="16"/>
      <c r="C45" s="16"/>
    </row>
    <row r="46" spans="1:3" x14ac:dyDescent="0.25">
      <c r="B46" s="16"/>
      <c r="C46" s="16"/>
    </row>
    <row r="47" spans="1:3" x14ac:dyDescent="0.25">
      <c r="B47" s="16"/>
      <c r="C47" s="16"/>
    </row>
    <row r="48" spans="1:3" x14ac:dyDescent="0.25">
      <c r="B48" s="16"/>
      <c r="C48" s="16"/>
    </row>
    <row r="49" spans="2:3" x14ac:dyDescent="0.25">
      <c r="B49" s="16"/>
      <c r="C49" s="16"/>
    </row>
    <row r="50" spans="2:3" x14ac:dyDescent="0.25">
      <c r="B50" s="16"/>
      <c r="C50" s="16"/>
    </row>
    <row r="51" spans="2:3" x14ac:dyDescent="0.25">
      <c r="B51" s="16"/>
      <c r="C51" s="16"/>
    </row>
    <row r="52" spans="2:3" x14ac:dyDescent="0.25">
      <c r="B52" s="16"/>
      <c r="C52" s="16"/>
    </row>
    <row r="53" spans="2:3" x14ac:dyDescent="0.25">
      <c r="B53" s="16"/>
      <c r="C53" s="16"/>
    </row>
    <row r="54" spans="2:3" x14ac:dyDescent="0.25">
      <c r="B54" s="16"/>
      <c r="C54" s="16"/>
    </row>
    <row r="55" spans="2:3" x14ac:dyDescent="0.25">
      <c r="B55" s="16"/>
      <c r="C55" s="16"/>
    </row>
    <row r="56" spans="2:3" x14ac:dyDescent="0.25">
      <c r="B56" s="16"/>
      <c r="C56" s="16"/>
    </row>
    <row r="57" spans="2:3" x14ac:dyDescent="0.25">
      <c r="B57" s="16"/>
      <c r="C57" s="16"/>
    </row>
    <row r="58" spans="2:3" x14ac:dyDescent="0.25">
      <c r="B58" s="16"/>
      <c r="C58" s="16"/>
    </row>
    <row r="59" spans="2:3" x14ac:dyDescent="0.25">
      <c r="B59" s="16"/>
      <c r="C59" s="16"/>
    </row>
    <row r="60" spans="2:3" x14ac:dyDescent="0.25">
      <c r="B60" s="16"/>
      <c r="C60" s="16"/>
    </row>
    <row r="61" spans="2:3" x14ac:dyDescent="0.25">
      <c r="B61" s="16"/>
      <c r="C61" s="16"/>
    </row>
    <row r="62" spans="2:3" x14ac:dyDescent="0.25">
      <c r="B62" s="16"/>
      <c r="C62" s="16"/>
    </row>
    <row r="63" spans="2:3" x14ac:dyDescent="0.25">
      <c r="B63" s="16"/>
      <c r="C63" s="16"/>
    </row>
    <row r="64" spans="2:3" x14ac:dyDescent="0.25">
      <c r="B64" s="16"/>
      <c r="C64" s="16"/>
    </row>
    <row r="65" spans="2:3" x14ac:dyDescent="0.25">
      <c r="B65" s="16"/>
      <c r="C65" s="16"/>
    </row>
    <row r="66" spans="2:3" x14ac:dyDescent="0.25">
      <c r="B66" s="16"/>
      <c r="C66" s="16"/>
    </row>
    <row r="67" spans="2:3" x14ac:dyDescent="0.25">
      <c r="B67" s="16"/>
      <c r="C67" s="16"/>
    </row>
    <row r="68" spans="2:3" x14ac:dyDescent="0.25">
      <c r="B68" s="16"/>
      <c r="C68" s="16"/>
    </row>
    <row r="69" spans="2:3" x14ac:dyDescent="0.25">
      <c r="B69" s="16"/>
      <c r="C69" s="16"/>
    </row>
    <row r="70" spans="2:3" x14ac:dyDescent="0.25">
      <c r="B70" s="16"/>
      <c r="C70" s="16"/>
    </row>
    <row r="71" spans="2:3" x14ac:dyDescent="0.25">
      <c r="B71" s="16"/>
      <c r="C71" s="16"/>
    </row>
    <row r="72" spans="2:3" x14ac:dyDescent="0.25">
      <c r="B72" s="16"/>
      <c r="C72" s="16"/>
    </row>
    <row r="73" spans="2:3" x14ac:dyDescent="0.25">
      <c r="B73" s="16"/>
      <c r="C73" s="16"/>
    </row>
    <row r="74" spans="2:3" x14ac:dyDescent="0.25">
      <c r="B74" s="16"/>
      <c r="C74" s="16"/>
    </row>
    <row r="75" spans="2:3" x14ac:dyDescent="0.25">
      <c r="B75" s="16"/>
      <c r="C75" s="16"/>
    </row>
    <row r="76" spans="2:3" x14ac:dyDescent="0.25">
      <c r="B76" s="16"/>
      <c r="C76" s="16"/>
    </row>
    <row r="77" spans="2:3" x14ac:dyDescent="0.25">
      <c r="B77" s="16"/>
      <c r="C77" s="16"/>
    </row>
    <row r="78" spans="2:3" x14ac:dyDescent="0.25">
      <c r="B78" s="16"/>
      <c r="C78" s="16"/>
    </row>
    <row r="79" spans="2:3" x14ac:dyDescent="0.25">
      <c r="B79" s="16"/>
      <c r="C79" s="16"/>
    </row>
    <row r="80" spans="2:3" x14ac:dyDescent="0.25">
      <c r="B80" s="16"/>
      <c r="C80" s="16"/>
    </row>
    <row r="81" spans="2:3" x14ac:dyDescent="0.25">
      <c r="B81" s="16"/>
      <c r="C81" s="16"/>
    </row>
    <row r="82" spans="2:3" x14ac:dyDescent="0.25">
      <c r="B82" s="16"/>
      <c r="C82" s="16"/>
    </row>
    <row r="83" spans="2:3" x14ac:dyDescent="0.25">
      <c r="B83" s="16"/>
      <c r="C83" s="16"/>
    </row>
    <row r="84" spans="2:3" x14ac:dyDescent="0.25">
      <c r="B84" s="16"/>
      <c r="C84" s="16"/>
    </row>
    <row r="85" spans="2:3" x14ac:dyDescent="0.25">
      <c r="B85" s="16"/>
      <c r="C85" s="16"/>
    </row>
    <row r="86" spans="2:3" x14ac:dyDescent="0.25">
      <c r="B86" s="16"/>
      <c r="C86" s="16"/>
    </row>
    <row r="87" spans="2:3" x14ac:dyDescent="0.25">
      <c r="B87" s="16"/>
      <c r="C87" s="16"/>
    </row>
    <row r="88" spans="2:3" x14ac:dyDescent="0.25">
      <c r="B88" s="16"/>
      <c r="C88" s="16"/>
    </row>
    <row r="89" spans="2:3" x14ac:dyDescent="0.25">
      <c r="B89" s="16"/>
      <c r="C89" s="16"/>
    </row>
    <row r="90" spans="2:3" x14ac:dyDescent="0.25">
      <c r="B90" s="16"/>
      <c r="C90" s="16"/>
    </row>
    <row r="91" spans="2:3" x14ac:dyDescent="0.25">
      <c r="B91" s="16"/>
      <c r="C91" s="16"/>
    </row>
    <row r="92" spans="2:3" x14ac:dyDescent="0.25">
      <c r="B92" s="16"/>
      <c r="C92" s="16"/>
    </row>
    <row r="93" spans="2:3" x14ac:dyDescent="0.25">
      <c r="B93" s="16"/>
      <c r="C93" s="16"/>
    </row>
    <row r="94" spans="2:3" x14ac:dyDescent="0.25">
      <c r="B94" s="16"/>
      <c r="C94" s="16"/>
    </row>
    <row r="95" spans="2:3" x14ac:dyDescent="0.25">
      <c r="B95" s="16"/>
      <c r="C95" s="16"/>
    </row>
    <row r="96" spans="2:3" x14ac:dyDescent="0.25">
      <c r="B96" s="16"/>
      <c r="C96" s="16"/>
    </row>
    <row r="97" spans="2:3" x14ac:dyDescent="0.25">
      <c r="B97" s="16"/>
      <c r="C97" s="16"/>
    </row>
    <row r="98" spans="2:3" x14ac:dyDescent="0.25">
      <c r="B98" s="16"/>
      <c r="C98" s="16"/>
    </row>
    <row r="99" spans="2:3" x14ac:dyDescent="0.25">
      <c r="B99" s="16"/>
      <c r="C99" s="16"/>
    </row>
    <row r="100" spans="2:3" x14ac:dyDescent="0.25">
      <c r="B100" s="16"/>
      <c r="C100" s="16"/>
    </row>
    <row r="101" spans="2:3" x14ac:dyDescent="0.25">
      <c r="B101" s="16"/>
      <c r="C101" s="16"/>
    </row>
    <row r="102" spans="2:3" x14ac:dyDescent="0.25">
      <c r="B102" s="16"/>
      <c r="C102" s="16"/>
    </row>
    <row r="103" spans="2:3" x14ac:dyDescent="0.25">
      <c r="B103" s="16"/>
      <c r="C103" s="16"/>
    </row>
    <row r="104" spans="2:3" x14ac:dyDescent="0.25">
      <c r="B104" s="16"/>
      <c r="C104" s="16"/>
    </row>
    <row r="105" spans="2:3" x14ac:dyDescent="0.25">
      <c r="B105" s="16"/>
      <c r="C105" s="16"/>
    </row>
    <row r="106" spans="2:3" x14ac:dyDescent="0.25">
      <c r="B106" s="16"/>
      <c r="C106" s="16"/>
    </row>
    <row r="107" spans="2:3" x14ac:dyDescent="0.25">
      <c r="B107" s="16"/>
      <c r="C107" s="16"/>
    </row>
    <row r="108" spans="2:3" x14ac:dyDescent="0.25">
      <c r="B108" s="16"/>
      <c r="C108" s="16"/>
    </row>
    <row r="109" spans="2:3" x14ac:dyDescent="0.25">
      <c r="B109" s="16"/>
      <c r="C109" s="16"/>
    </row>
    <row r="110" spans="2:3" x14ac:dyDescent="0.25">
      <c r="B110" s="16"/>
      <c r="C110" s="16"/>
    </row>
    <row r="111" spans="2:3" x14ac:dyDescent="0.25">
      <c r="B111" s="16"/>
      <c r="C111" s="16"/>
    </row>
    <row r="112" spans="2:3" x14ac:dyDescent="0.25">
      <c r="B112" s="16"/>
      <c r="C112" s="16"/>
    </row>
    <row r="113" spans="2:3" x14ac:dyDescent="0.25">
      <c r="B113" s="16"/>
      <c r="C113" s="16"/>
    </row>
    <row r="114" spans="2:3" x14ac:dyDescent="0.25">
      <c r="B114" s="16"/>
      <c r="C114" s="16"/>
    </row>
    <row r="115" spans="2:3" x14ac:dyDescent="0.25">
      <c r="B115" s="16"/>
      <c r="C115" s="16"/>
    </row>
    <row r="116" spans="2:3" x14ac:dyDescent="0.25">
      <c r="B116" s="16"/>
      <c r="C116" s="16"/>
    </row>
    <row r="117" spans="2:3" x14ac:dyDescent="0.25">
      <c r="B117" s="16"/>
      <c r="C117" s="16"/>
    </row>
    <row r="118" spans="2:3" x14ac:dyDescent="0.25">
      <c r="B118" s="16"/>
      <c r="C118" s="16"/>
    </row>
    <row r="119" spans="2:3" x14ac:dyDescent="0.25">
      <c r="B119" s="16"/>
      <c r="C119" s="16"/>
    </row>
    <row r="120" spans="2:3" x14ac:dyDescent="0.25">
      <c r="B120" s="16"/>
      <c r="C120" s="16"/>
    </row>
    <row r="121" spans="2:3" x14ac:dyDescent="0.25">
      <c r="B121" s="16"/>
      <c r="C121" s="16"/>
    </row>
    <row r="122" spans="2:3" x14ac:dyDescent="0.25">
      <c r="B122" s="16"/>
      <c r="C122" s="16"/>
    </row>
    <row r="123" spans="2:3" x14ac:dyDescent="0.25">
      <c r="B123" s="16"/>
      <c r="C123" s="16"/>
    </row>
    <row r="124" spans="2:3" x14ac:dyDescent="0.25">
      <c r="B124" s="16"/>
      <c r="C124" s="16"/>
    </row>
    <row r="125" spans="2:3" x14ac:dyDescent="0.25">
      <c r="B125" s="16"/>
      <c r="C125" s="16"/>
    </row>
    <row r="126" spans="2:3" x14ac:dyDescent="0.25">
      <c r="B126" s="16"/>
      <c r="C126" s="16"/>
    </row>
    <row r="127" spans="2:3" x14ac:dyDescent="0.25">
      <c r="B127" s="16"/>
      <c r="C127" s="16"/>
    </row>
    <row r="128" spans="2:3" x14ac:dyDescent="0.25">
      <c r="B128" s="16"/>
      <c r="C128" s="16"/>
    </row>
    <row r="129" spans="2:3" x14ac:dyDescent="0.25">
      <c r="B129" s="16"/>
      <c r="C129" s="16"/>
    </row>
    <row r="130" spans="2:3" x14ac:dyDescent="0.25">
      <c r="B130" s="16"/>
      <c r="C130" s="16"/>
    </row>
    <row r="131" spans="2:3" x14ac:dyDescent="0.25">
      <c r="B131" s="16"/>
      <c r="C131" s="16"/>
    </row>
    <row r="132" spans="2:3" x14ac:dyDescent="0.25">
      <c r="B132" s="16"/>
      <c r="C132" s="16"/>
    </row>
    <row r="133" spans="2:3" x14ac:dyDescent="0.25">
      <c r="B133" s="16"/>
      <c r="C133" s="16"/>
    </row>
    <row r="134" spans="2:3" x14ac:dyDescent="0.25">
      <c r="B134" s="16"/>
      <c r="C134" s="16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4"/>
  <sheetViews>
    <sheetView workbookViewId="0">
      <selection activeCell="A2" sqref="A2"/>
    </sheetView>
  </sheetViews>
  <sheetFormatPr defaultColWidth="8.88671875" defaultRowHeight="13.2" x14ac:dyDescent="0.25"/>
  <cols>
    <col min="1" max="1" width="13.33203125" style="14" bestFit="1" customWidth="1"/>
    <col min="2" max="2" width="38" style="14" bestFit="1" customWidth="1"/>
    <col min="3" max="3" width="23.5546875" style="14" customWidth="1"/>
    <col min="4" max="33" width="8.88671875" style="14" customWidth="1"/>
    <col min="34" max="16384" width="8.88671875" style="14"/>
  </cols>
  <sheetData>
    <row r="1" spans="1:5" s="45" customFormat="1" ht="36.75" customHeight="1" x14ac:dyDescent="0.3">
      <c r="A1" s="45" t="s">
        <v>1106</v>
      </c>
      <c r="B1" s="45" t="s">
        <v>1107</v>
      </c>
    </row>
    <row r="2" spans="1:5" s="46" customFormat="1" ht="25.5" customHeight="1" x14ac:dyDescent="0.25">
      <c r="A2" s="65" t="s">
        <v>2</v>
      </c>
      <c r="B2" s="47" t="s">
        <v>1109</v>
      </c>
      <c r="C2" s="47" t="s">
        <v>1108</v>
      </c>
      <c r="D2" s="47"/>
      <c r="E2" s="47"/>
    </row>
    <row r="4" spans="1:5" hidden="1" x14ac:dyDescent="0.25">
      <c r="A4" s="115"/>
      <c r="B4" s="113" t="s">
        <v>996</v>
      </c>
      <c r="C4" s="118" t="s">
        <v>997</v>
      </c>
    </row>
    <row r="5" spans="1:5" x14ac:dyDescent="0.25">
      <c r="A5" s="56" t="s">
        <v>36</v>
      </c>
      <c r="B5" s="56">
        <v>18.7</v>
      </c>
      <c r="C5" s="56">
        <v>18.7</v>
      </c>
    </row>
    <row r="6" spans="1:5" x14ac:dyDescent="0.25">
      <c r="A6" s="56" t="s">
        <v>37</v>
      </c>
      <c r="B6" s="56">
        <v>18.8</v>
      </c>
      <c r="C6" s="56">
        <v>18.8</v>
      </c>
    </row>
    <row r="7" spans="1:5" x14ac:dyDescent="0.25">
      <c r="A7" s="56" t="s">
        <v>38</v>
      </c>
      <c r="B7" s="56">
        <v>18.899999999999999</v>
      </c>
      <c r="C7" s="56">
        <v>18.899999999999999</v>
      </c>
    </row>
    <row r="8" spans="1:5" x14ac:dyDescent="0.25">
      <c r="A8" s="56" t="s">
        <v>39</v>
      </c>
      <c r="B8" s="56">
        <v>18.399999999999999</v>
      </c>
      <c r="C8" s="56">
        <v>18.399999999999999</v>
      </c>
    </row>
    <row r="9" spans="1:5" x14ac:dyDescent="0.25">
      <c r="A9" s="56" t="s">
        <v>40</v>
      </c>
      <c r="B9" s="56">
        <v>18.3</v>
      </c>
      <c r="C9" s="56">
        <v>18.3</v>
      </c>
    </row>
    <row r="10" spans="1:5" x14ac:dyDescent="0.25">
      <c r="A10" s="56" t="s">
        <v>41</v>
      </c>
      <c r="B10" s="56">
        <v>19.100000000000001</v>
      </c>
      <c r="C10" s="56">
        <v>19.100000000000001</v>
      </c>
    </row>
    <row r="11" spans="1:5" x14ac:dyDescent="0.25">
      <c r="A11" s="56" t="s">
        <v>42</v>
      </c>
      <c r="B11" s="56">
        <v>19</v>
      </c>
      <c r="C11" s="56">
        <v>19</v>
      </c>
    </row>
    <row r="12" spans="1:5" x14ac:dyDescent="0.25">
      <c r="A12" s="56" t="s">
        <v>43</v>
      </c>
      <c r="B12" s="56">
        <v>19.3</v>
      </c>
      <c r="C12" s="56">
        <v>19.3</v>
      </c>
    </row>
    <row r="13" spans="1:5" x14ac:dyDescent="0.25">
      <c r="A13" s="56" t="s">
        <v>44</v>
      </c>
      <c r="B13" s="56">
        <v>19.899999999999999</v>
      </c>
      <c r="C13" s="56">
        <v>19.899999999999999</v>
      </c>
    </row>
    <row r="14" spans="1:5" x14ac:dyDescent="0.25">
      <c r="A14" s="56" t="s">
        <v>45</v>
      </c>
      <c r="B14" s="56">
        <v>19.7</v>
      </c>
      <c r="C14" s="56">
        <v>19.7</v>
      </c>
    </row>
    <row r="15" spans="1:5" x14ac:dyDescent="0.25">
      <c r="A15" s="56" t="s">
        <v>46</v>
      </c>
      <c r="B15" s="56">
        <v>19.399999999999999</v>
      </c>
      <c r="C15" s="56">
        <v>19.399999999999999</v>
      </c>
    </row>
    <row r="16" spans="1:5" x14ac:dyDescent="0.25">
      <c r="A16" s="56" t="s">
        <v>47</v>
      </c>
      <c r="B16" s="56">
        <v>19.600000000000001</v>
      </c>
      <c r="C16" s="56">
        <v>19.600000000000001</v>
      </c>
    </row>
    <row r="17" spans="1:3" x14ac:dyDescent="0.25">
      <c r="A17" s="56" t="s">
        <v>48</v>
      </c>
      <c r="B17" s="56">
        <v>19.7</v>
      </c>
      <c r="C17" s="56">
        <v>19.7</v>
      </c>
    </row>
    <row r="18" spans="1:3" x14ac:dyDescent="0.25">
      <c r="A18" s="56" t="s">
        <v>49</v>
      </c>
      <c r="B18" s="56">
        <v>20.399999999999999</v>
      </c>
      <c r="C18" s="56">
        <v>20.399999999999999</v>
      </c>
    </row>
    <row r="19" spans="1:3" x14ac:dyDescent="0.25">
      <c r="A19" s="56" t="s">
        <v>50</v>
      </c>
      <c r="B19" s="56">
        <v>21.2</v>
      </c>
      <c r="C19" s="56">
        <v>21.2</v>
      </c>
    </row>
    <row r="20" spans="1:3" x14ac:dyDescent="0.25">
      <c r="A20" s="56" t="s">
        <v>51</v>
      </c>
      <c r="B20" s="56">
        <v>21.4</v>
      </c>
      <c r="C20" s="56">
        <v>21.4</v>
      </c>
    </row>
    <row r="21" spans="1:3" x14ac:dyDescent="0.25">
      <c r="A21" s="56" t="s">
        <v>52</v>
      </c>
      <c r="B21" s="56">
        <v>20</v>
      </c>
      <c r="C21" s="56">
        <v>20</v>
      </c>
    </row>
    <row r="22" spans="1:3" x14ac:dyDescent="0.25">
      <c r="A22" s="56" t="s">
        <v>53</v>
      </c>
      <c r="B22" s="56">
        <v>20.5</v>
      </c>
      <c r="C22" s="56">
        <v>20.5</v>
      </c>
    </row>
    <row r="23" spans="1:3" x14ac:dyDescent="0.25">
      <c r="A23" s="56" t="s">
        <v>54</v>
      </c>
      <c r="B23" s="56">
        <v>20.9</v>
      </c>
      <c r="C23" s="56">
        <v>20.9</v>
      </c>
    </row>
    <row r="24" spans="1:3" x14ac:dyDescent="0.25">
      <c r="A24" s="56" t="s">
        <v>55</v>
      </c>
      <c r="B24" s="56">
        <v>22.9</v>
      </c>
      <c r="C24" s="56">
        <v>22.9</v>
      </c>
    </row>
    <row r="25" spans="1:3" x14ac:dyDescent="0.25">
      <c r="A25" s="56" t="s">
        <v>56</v>
      </c>
      <c r="B25" s="56">
        <v>23.8</v>
      </c>
      <c r="C25" s="56">
        <v>23.8</v>
      </c>
    </row>
    <row r="26" spans="1:3" x14ac:dyDescent="0.25">
      <c r="A26" s="56" t="s">
        <v>57</v>
      </c>
      <c r="B26" s="56">
        <v>24.4</v>
      </c>
      <c r="C26" s="56">
        <v>24.4</v>
      </c>
    </row>
    <row r="27" spans="1:3" x14ac:dyDescent="0.25">
      <c r="A27" s="56" t="s">
        <v>58</v>
      </c>
      <c r="B27" s="56">
        <v>24.1</v>
      </c>
      <c r="C27" s="56">
        <v>24.1</v>
      </c>
    </row>
    <row r="28" spans="1:3" x14ac:dyDescent="0.25">
      <c r="A28" s="56" t="s">
        <v>59</v>
      </c>
      <c r="B28" s="56">
        <v>23.9</v>
      </c>
      <c r="C28" s="56">
        <v>23.9</v>
      </c>
    </row>
    <row r="29" spans="1:3" x14ac:dyDescent="0.25">
      <c r="A29" s="56" t="s">
        <v>60</v>
      </c>
      <c r="B29" s="56">
        <v>25.1</v>
      </c>
      <c r="C29" s="56">
        <v>25.2</v>
      </c>
    </row>
    <row r="30" spans="1:3" x14ac:dyDescent="0.25">
      <c r="A30" s="56" t="s">
        <v>61</v>
      </c>
      <c r="B30" s="56">
        <v>25.5</v>
      </c>
      <c r="C30" s="56">
        <v>25.4</v>
      </c>
    </row>
    <row r="31" spans="1:3" x14ac:dyDescent="0.25">
      <c r="A31" s="56" t="s">
        <v>62</v>
      </c>
      <c r="B31" s="56">
        <v>25.8</v>
      </c>
      <c r="C31" s="56">
        <v>25.9</v>
      </c>
    </row>
    <row r="32" spans="1:3" x14ac:dyDescent="0.25">
      <c r="A32" s="56" t="s">
        <v>63</v>
      </c>
      <c r="B32" s="56">
        <v>25.9</v>
      </c>
      <c r="C32" s="56">
        <v>25.9</v>
      </c>
    </row>
    <row r="33" spans="1:3" x14ac:dyDescent="0.25">
      <c r="A33" s="56" t="s">
        <v>64</v>
      </c>
      <c r="B33" s="56">
        <v>25.6</v>
      </c>
      <c r="C33" s="56">
        <v>25.2</v>
      </c>
    </row>
    <row r="34" spans="1:3" x14ac:dyDescent="0.25">
      <c r="A34" s="56" t="s">
        <v>65</v>
      </c>
      <c r="B34" s="56">
        <v>25.5</v>
      </c>
      <c r="C34" s="56">
        <v>25.8</v>
      </c>
    </row>
    <row r="35" spans="1:3" x14ac:dyDescent="0.25">
      <c r="A35" s="56" t="s">
        <v>66</v>
      </c>
      <c r="B35" s="56">
        <v>25.8</v>
      </c>
      <c r="C35" s="56">
        <v>25.8</v>
      </c>
    </row>
    <row r="36" spans="1:3" x14ac:dyDescent="0.25">
      <c r="A36" s="56" t="s">
        <v>67</v>
      </c>
      <c r="B36" s="56">
        <v>26.1</v>
      </c>
      <c r="C36" s="56">
        <v>26.2</v>
      </c>
    </row>
    <row r="37" spans="1:3" x14ac:dyDescent="0.25">
      <c r="A37" s="56" t="s">
        <v>68</v>
      </c>
      <c r="B37" s="56">
        <v>25.6</v>
      </c>
      <c r="C37" s="56">
        <v>26.6</v>
      </c>
    </row>
    <row r="38" spans="1:3" x14ac:dyDescent="0.25">
      <c r="A38" s="56" t="s">
        <v>69</v>
      </c>
      <c r="B38" s="56">
        <v>27.8</v>
      </c>
      <c r="C38" s="56">
        <v>26.7</v>
      </c>
    </row>
    <row r="39" spans="1:3" x14ac:dyDescent="0.25">
      <c r="A39" s="56" t="s">
        <v>671</v>
      </c>
      <c r="B39" s="56">
        <v>27.9</v>
      </c>
      <c r="C39" s="56">
        <v>27.3</v>
      </c>
    </row>
    <row r="40" spans="1:3" x14ac:dyDescent="0.25">
      <c r="A40" s="56" t="s">
        <v>686</v>
      </c>
      <c r="B40" s="56">
        <v>27.9</v>
      </c>
      <c r="C40" s="56"/>
    </row>
    <row r="41" spans="1:3" x14ac:dyDescent="0.25">
      <c r="A41" s="56" t="s">
        <v>1024</v>
      </c>
      <c r="B41" s="56">
        <v>27.7</v>
      </c>
      <c r="C41" s="56"/>
    </row>
    <row r="42" spans="1:3" x14ac:dyDescent="0.25">
      <c r="A42" s="56" t="s">
        <v>1025</v>
      </c>
      <c r="B42" s="56"/>
      <c r="C42" s="56"/>
    </row>
    <row r="43" spans="1:3" x14ac:dyDescent="0.25">
      <c r="A43" s="56" t="s">
        <v>1026</v>
      </c>
      <c r="B43" s="56"/>
      <c r="C43" s="56"/>
    </row>
    <row r="44" spans="1:3" x14ac:dyDescent="0.25">
      <c r="A44" s="56" t="s">
        <v>1027</v>
      </c>
      <c r="B44" s="56"/>
      <c r="C44" s="56"/>
    </row>
    <row r="45" spans="1:3" x14ac:dyDescent="0.25">
      <c r="B45" s="25"/>
      <c r="C45" s="25"/>
    </row>
    <row r="46" spans="1:3" x14ac:dyDescent="0.25">
      <c r="B46" s="25"/>
      <c r="C46" s="25"/>
    </row>
    <row r="47" spans="1:3" x14ac:dyDescent="0.25">
      <c r="B47" s="25"/>
      <c r="C47" s="25"/>
    </row>
    <row r="48" spans="1:3" x14ac:dyDescent="0.25">
      <c r="B48" s="25"/>
      <c r="C48" s="25"/>
    </row>
    <row r="49" spans="2:3" x14ac:dyDescent="0.25">
      <c r="B49" s="25"/>
      <c r="C49" s="25"/>
    </row>
    <row r="50" spans="2:3" x14ac:dyDescent="0.25">
      <c r="B50" s="25"/>
      <c r="C50" s="25"/>
    </row>
    <row r="51" spans="2:3" x14ac:dyDescent="0.25">
      <c r="B51" s="25"/>
      <c r="C51" s="25"/>
    </row>
    <row r="52" spans="2:3" x14ac:dyDescent="0.25">
      <c r="B52" s="25"/>
      <c r="C52" s="25"/>
    </row>
    <row r="53" spans="2:3" x14ac:dyDescent="0.25">
      <c r="B53" s="25"/>
      <c r="C53" s="25"/>
    </row>
    <row r="54" spans="2:3" x14ac:dyDescent="0.25">
      <c r="B54" s="25"/>
      <c r="C54" s="25"/>
    </row>
    <row r="55" spans="2:3" x14ac:dyDescent="0.25">
      <c r="B55" s="25"/>
      <c r="C55" s="25"/>
    </row>
    <row r="56" spans="2:3" x14ac:dyDescent="0.25">
      <c r="B56" s="25"/>
      <c r="C56" s="25"/>
    </row>
    <row r="57" spans="2:3" x14ac:dyDescent="0.25">
      <c r="B57" s="25"/>
      <c r="C57" s="25"/>
    </row>
    <row r="58" spans="2:3" x14ac:dyDescent="0.25">
      <c r="B58" s="25"/>
      <c r="C58" s="25"/>
    </row>
    <row r="59" spans="2:3" x14ac:dyDescent="0.25">
      <c r="B59" s="25"/>
      <c r="C59" s="25"/>
    </row>
    <row r="60" spans="2:3" x14ac:dyDescent="0.25">
      <c r="B60" s="25"/>
      <c r="C60" s="25"/>
    </row>
    <row r="61" spans="2:3" x14ac:dyDescent="0.25">
      <c r="B61" s="25"/>
      <c r="C61" s="25"/>
    </row>
    <row r="62" spans="2:3" x14ac:dyDescent="0.25">
      <c r="B62" s="25"/>
      <c r="C62" s="25"/>
    </row>
    <row r="63" spans="2:3" x14ac:dyDescent="0.25">
      <c r="B63" s="25"/>
      <c r="C63" s="25"/>
    </row>
    <row r="64" spans="2:3" x14ac:dyDescent="0.25">
      <c r="B64" s="25"/>
      <c r="C64" s="25"/>
    </row>
    <row r="65" spans="2:3" x14ac:dyDescent="0.25">
      <c r="B65" s="25"/>
      <c r="C65" s="25"/>
    </row>
    <row r="66" spans="2:3" x14ac:dyDescent="0.25">
      <c r="B66" s="25"/>
      <c r="C66" s="25"/>
    </row>
    <row r="67" spans="2:3" x14ac:dyDescent="0.25">
      <c r="B67" s="25"/>
      <c r="C67" s="25"/>
    </row>
    <row r="68" spans="2:3" x14ac:dyDescent="0.25">
      <c r="B68" s="25"/>
      <c r="C68" s="25"/>
    </row>
    <row r="69" spans="2:3" x14ac:dyDescent="0.25">
      <c r="B69" s="25"/>
      <c r="C69" s="25"/>
    </row>
    <row r="70" spans="2:3" x14ac:dyDescent="0.25">
      <c r="B70" s="25"/>
      <c r="C70" s="25"/>
    </row>
    <row r="71" spans="2:3" x14ac:dyDescent="0.25">
      <c r="B71" s="25"/>
      <c r="C71" s="25"/>
    </row>
    <row r="72" spans="2:3" x14ac:dyDescent="0.25">
      <c r="B72" s="25"/>
      <c r="C72" s="25"/>
    </row>
    <row r="73" spans="2:3" x14ac:dyDescent="0.25">
      <c r="B73" s="25"/>
      <c r="C73" s="25"/>
    </row>
    <row r="74" spans="2:3" x14ac:dyDescent="0.25">
      <c r="B74" s="25"/>
      <c r="C74" s="25"/>
    </row>
    <row r="75" spans="2:3" x14ac:dyDescent="0.25">
      <c r="B75" s="25"/>
      <c r="C75" s="25"/>
    </row>
    <row r="76" spans="2:3" x14ac:dyDescent="0.25">
      <c r="B76" s="25"/>
      <c r="C76" s="25"/>
    </row>
    <row r="77" spans="2:3" x14ac:dyDescent="0.25">
      <c r="B77" s="25"/>
      <c r="C77" s="25"/>
    </row>
    <row r="78" spans="2:3" x14ac:dyDescent="0.25">
      <c r="B78" s="25"/>
      <c r="C78" s="25"/>
    </row>
    <row r="79" spans="2:3" x14ac:dyDescent="0.25">
      <c r="B79" s="25"/>
      <c r="C79" s="25"/>
    </row>
    <row r="80" spans="2:3" x14ac:dyDescent="0.25">
      <c r="B80" s="25"/>
      <c r="C80" s="25"/>
    </row>
    <row r="81" spans="2:3" x14ac:dyDescent="0.25">
      <c r="B81" s="25"/>
      <c r="C81" s="25"/>
    </row>
    <row r="82" spans="2:3" x14ac:dyDescent="0.25">
      <c r="B82" s="25"/>
      <c r="C82" s="25"/>
    </row>
    <row r="83" spans="2:3" x14ac:dyDescent="0.25">
      <c r="B83" s="25"/>
      <c r="C83" s="25"/>
    </row>
    <row r="84" spans="2:3" x14ac:dyDescent="0.25">
      <c r="B84" s="25"/>
      <c r="C84" s="25"/>
    </row>
    <row r="85" spans="2:3" x14ac:dyDescent="0.25">
      <c r="B85" s="25"/>
      <c r="C85" s="25"/>
    </row>
    <row r="86" spans="2:3" x14ac:dyDescent="0.25">
      <c r="B86" s="25"/>
      <c r="C86" s="25"/>
    </row>
    <row r="87" spans="2:3" x14ac:dyDescent="0.25">
      <c r="B87" s="25"/>
      <c r="C87" s="25"/>
    </row>
    <row r="88" spans="2:3" x14ac:dyDescent="0.25">
      <c r="B88" s="25"/>
      <c r="C88" s="25"/>
    </row>
    <row r="89" spans="2:3" x14ac:dyDescent="0.25">
      <c r="B89" s="25"/>
      <c r="C89" s="25"/>
    </row>
    <row r="90" spans="2:3" x14ac:dyDescent="0.25">
      <c r="B90" s="25"/>
      <c r="C90" s="25"/>
    </row>
    <row r="91" spans="2:3" x14ac:dyDescent="0.25">
      <c r="B91" s="25"/>
      <c r="C91" s="25"/>
    </row>
    <row r="92" spans="2:3" x14ac:dyDescent="0.25">
      <c r="B92" s="25"/>
      <c r="C92" s="25"/>
    </row>
    <row r="93" spans="2:3" x14ac:dyDescent="0.25">
      <c r="B93" s="25"/>
      <c r="C93" s="25"/>
    </row>
    <row r="94" spans="2:3" x14ac:dyDescent="0.25">
      <c r="B94" s="25"/>
      <c r="C94" s="25"/>
    </row>
    <row r="95" spans="2:3" x14ac:dyDescent="0.25">
      <c r="B95" s="25"/>
      <c r="C95" s="25"/>
    </row>
    <row r="96" spans="2:3" x14ac:dyDescent="0.25">
      <c r="B96" s="25"/>
      <c r="C96" s="25"/>
    </row>
    <row r="97" spans="2:3" x14ac:dyDescent="0.25">
      <c r="B97" s="25"/>
      <c r="C97" s="25"/>
    </row>
    <row r="98" spans="2:3" x14ac:dyDescent="0.25">
      <c r="B98" s="25"/>
      <c r="C98" s="25"/>
    </row>
    <row r="99" spans="2:3" x14ac:dyDescent="0.25">
      <c r="B99" s="25"/>
      <c r="C99" s="25"/>
    </row>
    <row r="100" spans="2:3" x14ac:dyDescent="0.25">
      <c r="B100" s="25"/>
      <c r="C100" s="25"/>
    </row>
    <row r="101" spans="2:3" x14ac:dyDescent="0.25">
      <c r="B101" s="25"/>
      <c r="C101" s="25"/>
    </row>
    <row r="102" spans="2:3" x14ac:dyDescent="0.25">
      <c r="B102" s="25"/>
      <c r="C102" s="25"/>
    </row>
    <row r="103" spans="2:3" x14ac:dyDescent="0.25">
      <c r="B103" s="25"/>
      <c r="C103" s="25"/>
    </row>
    <row r="104" spans="2:3" x14ac:dyDescent="0.25">
      <c r="B104" s="25"/>
      <c r="C104" s="25"/>
    </row>
    <row r="105" spans="2:3" x14ac:dyDescent="0.25">
      <c r="B105" s="25"/>
      <c r="C105" s="25"/>
    </row>
    <row r="106" spans="2:3" x14ac:dyDescent="0.25">
      <c r="B106" s="25"/>
      <c r="C106" s="25"/>
    </row>
    <row r="107" spans="2:3" x14ac:dyDescent="0.25">
      <c r="B107" s="25"/>
      <c r="C107" s="25"/>
    </row>
    <row r="108" spans="2:3" x14ac:dyDescent="0.25">
      <c r="B108" s="25"/>
      <c r="C108" s="25"/>
    </row>
    <row r="109" spans="2:3" x14ac:dyDescent="0.25">
      <c r="B109" s="25"/>
      <c r="C109" s="25"/>
    </row>
    <row r="110" spans="2:3" x14ac:dyDescent="0.25">
      <c r="B110" s="25"/>
      <c r="C110" s="25"/>
    </row>
    <row r="111" spans="2:3" x14ac:dyDescent="0.25">
      <c r="B111" s="25"/>
      <c r="C111" s="25"/>
    </row>
    <row r="112" spans="2:3" x14ac:dyDescent="0.25">
      <c r="B112" s="25"/>
      <c r="C112" s="25"/>
    </row>
    <row r="113" spans="2:3" x14ac:dyDescent="0.25">
      <c r="B113" s="25"/>
      <c r="C113" s="25"/>
    </row>
    <row r="114" spans="2:3" x14ac:dyDescent="0.25">
      <c r="B114" s="25"/>
      <c r="C114" s="25"/>
    </row>
    <row r="115" spans="2:3" x14ac:dyDescent="0.25">
      <c r="B115" s="25"/>
      <c r="C115" s="25"/>
    </row>
    <row r="116" spans="2:3" x14ac:dyDescent="0.25">
      <c r="B116" s="25"/>
      <c r="C116" s="25"/>
    </row>
    <row r="117" spans="2:3" x14ac:dyDescent="0.25">
      <c r="B117" s="25"/>
      <c r="C117" s="25"/>
    </row>
    <row r="118" spans="2:3" x14ac:dyDescent="0.25">
      <c r="B118" s="25"/>
      <c r="C118" s="25"/>
    </row>
    <row r="119" spans="2:3" x14ac:dyDescent="0.25">
      <c r="B119" s="25"/>
      <c r="C119" s="25"/>
    </row>
    <row r="120" spans="2:3" x14ac:dyDescent="0.25">
      <c r="B120" s="25"/>
      <c r="C120" s="25"/>
    </row>
    <row r="121" spans="2:3" x14ac:dyDescent="0.25">
      <c r="B121" s="25"/>
      <c r="C121" s="25"/>
    </row>
    <row r="122" spans="2:3" x14ac:dyDescent="0.25">
      <c r="B122" s="25"/>
      <c r="C122" s="25"/>
    </row>
    <row r="123" spans="2:3" x14ac:dyDescent="0.25">
      <c r="B123" s="25"/>
      <c r="C123" s="25"/>
    </row>
    <row r="124" spans="2:3" x14ac:dyDescent="0.25">
      <c r="B124" s="25"/>
      <c r="C124" s="25"/>
    </row>
    <row r="125" spans="2:3" x14ac:dyDescent="0.25">
      <c r="B125" s="25"/>
      <c r="C125" s="25"/>
    </row>
    <row r="126" spans="2:3" x14ac:dyDescent="0.25">
      <c r="B126" s="25"/>
      <c r="C126" s="25"/>
    </row>
    <row r="127" spans="2:3" x14ac:dyDescent="0.25">
      <c r="B127" s="25"/>
      <c r="C127" s="25"/>
    </row>
    <row r="128" spans="2:3" x14ac:dyDescent="0.25">
      <c r="B128" s="25"/>
      <c r="C128" s="25"/>
    </row>
    <row r="129" spans="2:3" x14ac:dyDescent="0.25">
      <c r="B129" s="25"/>
      <c r="C129" s="25"/>
    </row>
    <row r="130" spans="2:3" x14ac:dyDescent="0.25">
      <c r="B130" s="25"/>
      <c r="C130" s="25"/>
    </row>
    <row r="131" spans="2:3" x14ac:dyDescent="0.25">
      <c r="B131" s="25"/>
      <c r="C131" s="25"/>
    </row>
    <row r="132" spans="2:3" x14ac:dyDescent="0.25">
      <c r="B132" s="25"/>
      <c r="C132" s="25"/>
    </row>
    <row r="133" spans="2:3" x14ac:dyDescent="0.25">
      <c r="B133" s="25"/>
      <c r="C133" s="25"/>
    </row>
    <row r="134" spans="2:3" x14ac:dyDescent="0.25">
      <c r="B134" s="25"/>
      <c r="C134" s="25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D50"/>
  <sheetViews>
    <sheetView zoomScaleNormal="100"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9.109375" style="24" customWidth="1"/>
    <col min="3" max="3" width="10.5546875" style="24" bestFit="1" customWidth="1"/>
    <col min="4" max="35" width="9.109375" style="24" customWidth="1"/>
    <col min="36" max="16384" width="9.109375" style="24"/>
  </cols>
  <sheetData>
    <row r="1" spans="1:4" s="18" customFormat="1" ht="36.75" customHeight="1" x14ac:dyDescent="0.25">
      <c r="A1" s="67" t="s">
        <v>961</v>
      </c>
      <c r="B1" s="18" t="s">
        <v>527</v>
      </c>
    </row>
    <row r="2" spans="1:4" s="12" customFormat="1" ht="25.5" customHeight="1" x14ac:dyDescent="0.2">
      <c r="A2" s="65" t="s">
        <v>2</v>
      </c>
      <c r="B2" s="13" t="s">
        <v>988</v>
      </c>
      <c r="C2" s="13" t="s">
        <v>989</v>
      </c>
      <c r="D2" s="13"/>
    </row>
    <row r="4" spans="1:4" hidden="1" x14ac:dyDescent="0.25">
      <c r="A4" s="92" t="s">
        <v>4</v>
      </c>
      <c r="B4" s="91" t="s">
        <v>990</v>
      </c>
      <c r="C4" s="93" t="s">
        <v>991</v>
      </c>
      <c r="D4" s="24" t="s">
        <v>963</v>
      </c>
    </row>
    <row r="5" spans="1:4" x14ac:dyDescent="0.25">
      <c r="A5" s="121">
        <v>1980</v>
      </c>
      <c r="B5" s="52">
        <v>0.94613321563046116</v>
      </c>
      <c r="C5" s="122">
        <v>0.93913442408233938</v>
      </c>
    </row>
    <row r="6" spans="1:4" x14ac:dyDescent="0.25">
      <c r="A6" s="121">
        <v>1981</v>
      </c>
      <c r="B6" s="52">
        <v>0.96432031416501474</v>
      </c>
      <c r="C6" s="122">
        <v>0.93833880130004355</v>
      </c>
    </row>
    <row r="7" spans="1:4" x14ac:dyDescent="0.25">
      <c r="A7" s="121">
        <v>1982</v>
      </c>
      <c r="B7" s="52">
        <v>0.91753839610433263</v>
      </c>
      <c r="C7" s="122">
        <v>0.93791824744586938</v>
      </c>
    </row>
    <row r="8" spans="1:4" x14ac:dyDescent="0.25">
      <c r="A8" s="121">
        <v>1983</v>
      </c>
      <c r="B8" s="52">
        <v>0.91914518513798649</v>
      </c>
      <c r="C8" s="122">
        <v>0.9373566893042955</v>
      </c>
    </row>
    <row r="9" spans="1:4" x14ac:dyDescent="0.25">
      <c r="A9" s="121">
        <v>1984</v>
      </c>
      <c r="B9" s="52">
        <v>0.93422451652581739</v>
      </c>
      <c r="C9" s="122">
        <v>0.93764552754122188</v>
      </c>
    </row>
    <row r="10" spans="1:4" x14ac:dyDescent="0.25">
      <c r="A10" s="121">
        <v>1985</v>
      </c>
      <c r="B10" s="52">
        <v>0.96254849014143595</v>
      </c>
      <c r="C10" s="122">
        <v>0.93678567316592809</v>
      </c>
    </row>
    <row r="11" spans="1:4" x14ac:dyDescent="0.25">
      <c r="A11" s="121">
        <v>1986</v>
      </c>
      <c r="B11" s="52">
        <v>1.0114675968838118</v>
      </c>
      <c r="C11" s="122">
        <v>0.93863286464378504</v>
      </c>
    </row>
    <row r="12" spans="1:4" x14ac:dyDescent="0.25">
      <c r="A12" s="121">
        <v>1987</v>
      </c>
      <c r="B12" s="52">
        <v>0.98720592676773389</v>
      </c>
      <c r="C12" s="122">
        <v>0.93887274210429106</v>
      </c>
    </row>
    <row r="13" spans="1:4" x14ac:dyDescent="0.25">
      <c r="A13" s="121">
        <v>1988</v>
      </c>
      <c r="B13" s="52">
        <v>0.96288327084410352</v>
      </c>
      <c r="C13" s="122">
        <v>0.93708520606675394</v>
      </c>
    </row>
    <row r="14" spans="1:4" x14ac:dyDescent="0.25">
      <c r="A14" s="121">
        <v>1989</v>
      </c>
      <c r="B14" s="52">
        <v>0.93201673209913094</v>
      </c>
      <c r="C14" s="122">
        <v>0.93534854945780854</v>
      </c>
    </row>
    <row r="15" spans="1:4" x14ac:dyDescent="0.25">
      <c r="A15" s="121">
        <v>1990</v>
      </c>
      <c r="B15" s="52">
        <v>0.90632159016956815</v>
      </c>
      <c r="C15" s="122">
        <v>0.93425810464912529</v>
      </c>
    </row>
    <row r="16" spans="1:4" x14ac:dyDescent="0.25">
      <c r="A16" s="121">
        <v>1991</v>
      </c>
      <c r="B16" s="52">
        <v>0.90628873115503727</v>
      </c>
      <c r="C16" s="122">
        <v>0.93289448750041448</v>
      </c>
    </row>
    <row r="17" spans="1:3" x14ac:dyDescent="0.25">
      <c r="A17" s="121">
        <v>1992</v>
      </c>
      <c r="B17" s="52">
        <v>0.89195122271593674</v>
      </c>
      <c r="C17" s="122">
        <v>0.93177345023052249</v>
      </c>
    </row>
    <row r="18" spans="1:3" x14ac:dyDescent="0.25">
      <c r="A18" s="121">
        <v>1993</v>
      </c>
      <c r="B18" s="52">
        <v>0.89357354716075832</v>
      </c>
      <c r="C18" s="122">
        <v>0.9284548517004354</v>
      </c>
    </row>
    <row r="19" spans="1:3" x14ac:dyDescent="0.25">
      <c r="A19" s="121">
        <v>1994</v>
      </c>
      <c r="B19" s="52">
        <v>0.8835943951780133</v>
      </c>
      <c r="C19" s="122">
        <v>0.92468800076780377</v>
      </c>
    </row>
    <row r="20" spans="1:3" x14ac:dyDescent="0.25">
      <c r="A20" s="121">
        <v>1995</v>
      </c>
      <c r="B20" s="52">
        <v>0.87740285311164234</v>
      </c>
      <c r="C20" s="122">
        <v>0.91937371310889282</v>
      </c>
    </row>
    <row r="21" spans="1:3" x14ac:dyDescent="0.25">
      <c r="A21" s="121">
        <v>1996</v>
      </c>
      <c r="B21" s="52">
        <v>0.88328126214520919</v>
      </c>
      <c r="C21" s="122">
        <v>0.91299062574055323</v>
      </c>
    </row>
    <row r="22" spans="1:3" x14ac:dyDescent="0.25">
      <c r="A22" s="121">
        <v>1997</v>
      </c>
      <c r="B22" s="52">
        <v>0.88672931245934872</v>
      </c>
      <c r="C22" s="122">
        <v>0.9055364347638839</v>
      </c>
    </row>
    <row r="23" spans="1:3" x14ac:dyDescent="0.25">
      <c r="A23" s="121">
        <v>1998</v>
      </c>
      <c r="B23" s="52">
        <v>0.91998454678923236</v>
      </c>
      <c r="C23" s="122">
        <v>0.89896919078461601</v>
      </c>
    </row>
    <row r="24" spans="1:3" x14ac:dyDescent="0.25">
      <c r="A24" s="121">
        <v>1999</v>
      </c>
      <c r="B24" s="52">
        <v>0.90937863375847061</v>
      </c>
      <c r="C24" s="122">
        <v>0.89390779899521167</v>
      </c>
    </row>
    <row r="25" spans="1:3" x14ac:dyDescent="0.25">
      <c r="A25" s="121">
        <v>2000</v>
      </c>
      <c r="B25" s="52">
        <v>0.89838973200339267</v>
      </c>
      <c r="C25" s="122">
        <v>0.89075469588361511</v>
      </c>
    </row>
    <row r="26" spans="1:3" x14ac:dyDescent="0.25">
      <c r="A26" s="121">
        <v>2001</v>
      </c>
      <c r="B26" s="52">
        <v>0.89170496382255726</v>
      </c>
      <c r="C26" s="122">
        <v>0.88763229509643682</v>
      </c>
    </row>
    <row r="27" spans="1:3" x14ac:dyDescent="0.25">
      <c r="A27" s="121">
        <v>2002</v>
      </c>
      <c r="B27" s="52">
        <v>0.8895510190929059</v>
      </c>
      <c r="C27" s="122">
        <v>0.88576869050495777</v>
      </c>
    </row>
    <row r="28" spans="1:3" x14ac:dyDescent="0.25">
      <c r="A28" s="121">
        <v>2003</v>
      </c>
      <c r="B28" s="52">
        <v>0.88765579609301537</v>
      </c>
      <c r="C28" s="122">
        <v>0.88393914208434798</v>
      </c>
    </row>
    <row r="29" spans="1:3" x14ac:dyDescent="0.25">
      <c r="A29" s="121">
        <v>2004</v>
      </c>
      <c r="B29" s="52">
        <v>0.89998709020011458</v>
      </c>
      <c r="C29" s="122">
        <v>0.88208454750738785</v>
      </c>
    </row>
    <row r="30" spans="1:3" x14ac:dyDescent="0.25">
      <c r="A30" s="121">
        <v>2005</v>
      </c>
      <c r="B30" s="52">
        <v>0.90769280633156235</v>
      </c>
      <c r="C30" s="122">
        <v>0.88066932045164636</v>
      </c>
    </row>
    <row r="31" spans="1:3" x14ac:dyDescent="0.25">
      <c r="A31" s="121">
        <v>2006</v>
      </c>
      <c r="B31" s="52">
        <v>0.9178370170862894</v>
      </c>
      <c r="C31" s="122">
        <v>0.87528507011202628</v>
      </c>
    </row>
    <row r="32" spans="1:3" x14ac:dyDescent="0.25">
      <c r="A32" s="121">
        <v>2007</v>
      </c>
      <c r="B32" s="52">
        <v>0.94887865387292047</v>
      </c>
      <c r="C32" s="122">
        <v>0.87033972673898741</v>
      </c>
    </row>
    <row r="33" spans="1:3" x14ac:dyDescent="0.25">
      <c r="A33" s="121">
        <v>2008</v>
      </c>
      <c r="B33" s="52">
        <v>0.93648960492989497</v>
      </c>
      <c r="C33" s="122">
        <v>0.86855950675661231</v>
      </c>
    </row>
    <row r="34" spans="1:3" x14ac:dyDescent="0.25">
      <c r="A34" s="121">
        <v>2009</v>
      </c>
      <c r="B34" s="52">
        <v>0.90095274506198175</v>
      </c>
      <c r="C34" s="122">
        <v>0.86764793214614411</v>
      </c>
    </row>
    <row r="35" spans="1:3" x14ac:dyDescent="0.25">
      <c r="A35" s="121">
        <v>2010</v>
      </c>
      <c r="B35" s="52">
        <v>0.85274503567811277</v>
      </c>
      <c r="C35" s="122">
        <v>0.86896882190543612</v>
      </c>
    </row>
    <row r="36" spans="1:3" x14ac:dyDescent="0.25">
      <c r="A36" s="121">
        <v>2011</v>
      </c>
      <c r="B36" s="52">
        <v>0.85140589732392935</v>
      </c>
      <c r="C36" s="122">
        <v>0.87230099009139794</v>
      </c>
    </row>
    <row r="37" spans="1:3" x14ac:dyDescent="0.25">
      <c r="A37" s="121">
        <v>2012</v>
      </c>
      <c r="B37" s="52">
        <v>0.85364830475702713</v>
      </c>
      <c r="C37" s="122">
        <v>0.87436627788421628</v>
      </c>
    </row>
    <row r="38" spans="1:3" x14ac:dyDescent="0.25">
      <c r="A38" s="121">
        <v>2013</v>
      </c>
      <c r="B38" s="52">
        <v>0.84481924757530757</v>
      </c>
      <c r="C38" s="122">
        <v>0.87447649540989036</v>
      </c>
    </row>
    <row r="39" spans="1:3" x14ac:dyDescent="0.25">
      <c r="A39" s="121">
        <v>2014</v>
      </c>
      <c r="B39" s="52">
        <v>0.82767252879605435</v>
      </c>
      <c r="C39" s="122">
        <v>0.87699432398243959</v>
      </c>
    </row>
    <row r="40" spans="1:3" x14ac:dyDescent="0.25">
      <c r="A40" s="121">
        <v>2015</v>
      </c>
      <c r="B40" s="52">
        <v>0.84402966410853275</v>
      </c>
      <c r="C40" s="122">
        <v>0.87910138054612419</v>
      </c>
    </row>
    <row r="41" spans="1:3" x14ac:dyDescent="0.25">
      <c r="A41" s="121">
        <v>2016</v>
      </c>
      <c r="B41" s="52">
        <v>0.84377346963364908</v>
      </c>
      <c r="C41" s="122">
        <v>0.8803934962793416</v>
      </c>
    </row>
    <row r="42" spans="1:3" x14ac:dyDescent="0.25">
      <c r="A42" s="121">
        <v>2017</v>
      </c>
      <c r="B42" s="52">
        <v>0.84601680963876347</v>
      </c>
      <c r="C42" s="122">
        <v>0.88147898920256718</v>
      </c>
    </row>
    <row r="43" spans="1:3" x14ac:dyDescent="0.25">
      <c r="A43" s="121">
        <v>2018</v>
      </c>
      <c r="B43" s="52">
        <v>0.86655273547305911</v>
      </c>
      <c r="C43" s="122">
        <v>0.8840964176284013</v>
      </c>
    </row>
    <row r="44" spans="1:3" x14ac:dyDescent="0.25">
      <c r="A44" s="121">
        <v>2019</v>
      </c>
      <c r="B44" s="52">
        <v>0.84854272271046982</v>
      </c>
      <c r="C44" s="122">
        <v>0.88661490411819943</v>
      </c>
    </row>
    <row r="45" spans="1:3" x14ac:dyDescent="0.25">
      <c r="A45" s="108">
        <v>2020</v>
      </c>
      <c r="B45" s="52">
        <v>0.85380127617791846</v>
      </c>
      <c r="C45" s="122">
        <v>0.88955569765545162</v>
      </c>
    </row>
    <row r="46" spans="1:3" x14ac:dyDescent="0.25">
      <c r="A46" s="108">
        <v>2021</v>
      </c>
      <c r="B46" s="52">
        <v>0.85572451377463254</v>
      </c>
      <c r="C46" s="122">
        <v>0.89223970096699978</v>
      </c>
    </row>
    <row r="47" spans="1:3" x14ac:dyDescent="0.25">
      <c r="A47" s="108">
        <v>2022</v>
      </c>
      <c r="B47" s="52">
        <v>0.87248411682146765</v>
      </c>
      <c r="C47" s="122">
        <v>0.89428519038444509</v>
      </c>
    </row>
    <row r="48" spans="1:3" x14ac:dyDescent="0.25">
      <c r="A48" s="108">
        <v>2023</v>
      </c>
      <c r="B48" s="52">
        <v>0.88391505567112805</v>
      </c>
      <c r="C48" s="122">
        <v>0.89678010981295397</v>
      </c>
    </row>
    <row r="49" spans="1:3" x14ac:dyDescent="0.25">
      <c r="A49" s="108">
        <v>2024</v>
      </c>
      <c r="B49" s="52">
        <v>0.89392141986949503</v>
      </c>
      <c r="C49" s="122">
        <v>0.89988382693544267</v>
      </c>
    </row>
    <row r="50" spans="1:3" ht="13.8" thickBot="1" x14ac:dyDescent="0.3">
      <c r="A50" s="109">
        <v>2025</v>
      </c>
      <c r="B50" s="120">
        <v>0.90301905700800622</v>
      </c>
      <c r="C50" s="123">
        <v>0.90321698423867369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C50"/>
  <sheetViews>
    <sheetView zoomScaleNormal="100" workbookViewId="0">
      <selection activeCell="D8" sqref="D8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5" width="9.109375" style="24" customWidth="1"/>
    <col min="36" max="16384" width="9.109375" style="24"/>
  </cols>
  <sheetData>
    <row r="1" spans="1:3" s="18" customFormat="1" ht="36.75" customHeight="1" x14ac:dyDescent="0.25">
      <c r="A1" s="67" t="s">
        <v>913</v>
      </c>
      <c r="B1" s="18" t="s">
        <v>1013</v>
      </c>
    </row>
    <row r="2" spans="1:3" s="12" customFormat="1" ht="25.5" customHeight="1" x14ac:dyDescent="0.2">
      <c r="A2" s="65" t="s">
        <v>2</v>
      </c>
    </row>
    <row r="4" spans="1:3" hidden="1" x14ac:dyDescent="0.25">
      <c r="A4" s="92" t="s">
        <v>4</v>
      </c>
      <c r="B4" s="93" t="s">
        <v>962</v>
      </c>
      <c r="C4" s="24" t="s">
        <v>963</v>
      </c>
    </row>
    <row r="5" spans="1:3" x14ac:dyDescent="0.25">
      <c r="A5" s="121">
        <v>1980</v>
      </c>
      <c r="B5" s="122">
        <v>1.8144761925646371</v>
      </c>
    </row>
    <row r="6" spans="1:3" x14ac:dyDescent="0.25">
      <c r="A6" s="121">
        <v>1981</v>
      </c>
      <c r="B6" s="122">
        <v>1.687955745688849</v>
      </c>
    </row>
    <row r="7" spans="1:3" x14ac:dyDescent="0.25">
      <c r="A7" s="121">
        <v>1982</v>
      </c>
      <c r="B7" s="122">
        <v>1.4719703745642863</v>
      </c>
    </row>
    <row r="8" spans="1:3" x14ac:dyDescent="0.25">
      <c r="A8" s="121">
        <v>1983</v>
      </c>
      <c r="B8" s="122">
        <v>1.6070475931751476</v>
      </c>
    </row>
    <row r="9" spans="1:3" x14ac:dyDescent="0.25">
      <c r="A9" s="121">
        <v>1984</v>
      </c>
      <c r="B9" s="122">
        <v>1.6648156466720461</v>
      </c>
    </row>
    <row r="10" spans="1:3" x14ac:dyDescent="0.25">
      <c r="A10" s="121">
        <v>1985</v>
      </c>
      <c r="B10" s="122">
        <v>1.7911997747532085</v>
      </c>
    </row>
    <row r="11" spans="1:3" x14ac:dyDescent="0.25">
      <c r="A11" s="121">
        <v>1986</v>
      </c>
      <c r="B11" s="122">
        <v>1.8742385454536559</v>
      </c>
    </row>
    <row r="12" spans="1:3" x14ac:dyDescent="0.25">
      <c r="A12" s="121">
        <v>1987</v>
      </c>
      <c r="B12" s="122">
        <v>1.6526394312443005</v>
      </c>
    </row>
    <row r="13" spans="1:3" x14ac:dyDescent="0.25">
      <c r="A13" s="121">
        <v>1988</v>
      </c>
      <c r="B13" s="122">
        <v>1.5679567810685129</v>
      </c>
    </row>
    <row r="14" spans="1:3" x14ac:dyDescent="0.25">
      <c r="A14" s="121">
        <v>1989</v>
      </c>
      <c r="B14" s="122">
        <v>1.4645929977695444</v>
      </c>
    </row>
    <row r="15" spans="1:3" x14ac:dyDescent="0.25">
      <c r="A15" s="121">
        <v>1990</v>
      </c>
      <c r="B15" s="122">
        <v>1.3413979691265623</v>
      </c>
    </row>
    <row r="16" spans="1:3" x14ac:dyDescent="0.25">
      <c r="A16" s="121">
        <v>1991</v>
      </c>
      <c r="B16" s="122">
        <v>1.355834526435064</v>
      </c>
    </row>
    <row r="17" spans="1:2" x14ac:dyDescent="0.25">
      <c r="A17" s="121">
        <v>1992</v>
      </c>
      <c r="B17" s="122">
        <v>1.3478398856007887</v>
      </c>
    </row>
    <row r="18" spans="1:2" x14ac:dyDescent="0.25">
      <c r="A18" s="121">
        <v>1993</v>
      </c>
      <c r="B18" s="122">
        <v>1.4394981792345716</v>
      </c>
    </row>
    <row r="19" spans="1:2" x14ac:dyDescent="0.25">
      <c r="A19" s="121">
        <v>1994</v>
      </c>
      <c r="B19" s="122">
        <v>1.4935279063489282</v>
      </c>
    </row>
    <row r="20" spans="1:2" x14ac:dyDescent="0.25">
      <c r="A20" s="121">
        <v>1995</v>
      </c>
      <c r="B20" s="122">
        <v>1.5753966943342295</v>
      </c>
    </row>
    <row r="21" spans="1:2" x14ac:dyDescent="0.25">
      <c r="A21" s="121">
        <v>1996</v>
      </c>
      <c r="B21" s="122">
        <v>1.6934890069667503</v>
      </c>
    </row>
    <row r="22" spans="1:2" x14ac:dyDescent="0.25">
      <c r="A22" s="121">
        <v>1997</v>
      </c>
      <c r="B22" s="122">
        <v>1.7172543032852219</v>
      </c>
    </row>
    <row r="23" spans="1:2" x14ac:dyDescent="0.25">
      <c r="A23" s="121">
        <v>1998</v>
      </c>
      <c r="B23" s="122">
        <v>1.8059151258072381</v>
      </c>
    </row>
    <row r="24" spans="1:2" x14ac:dyDescent="0.25">
      <c r="A24" s="121">
        <v>1999</v>
      </c>
      <c r="B24" s="122">
        <v>1.914028977997172</v>
      </c>
    </row>
    <row r="25" spans="1:2" x14ac:dyDescent="0.25">
      <c r="A25" s="121">
        <v>2000</v>
      </c>
      <c r="B25" s="122">
        <v>1.8630044774189014</v>
      </c>
    </row>
    <row r="26" spans="1:2" x14ac:dyDescent="0.25">
      <c r="A26" s="121">
        <v>2001</v>
      </c>
      <c r="B26" s="122">
        <v>1.7861950592047693</v>
      </c>
    </row>
    <row r="27" spans="1:2" x14ac:dyDescent="0.25">
      <c r="A27" s="121">
        <v>2002</v>
      </c>
      <c r="B27" s="122">
        <v>1.785836647732727</v>
      </c>
    </row>
    <row r="28" spans="1:2" x14ac:dyDescent="0.25">
      <c r="A28" s="121">
        <v>2003</v>
      </c>
      <c r="B28" s="122">
        <v>1.8159609792865214</v>
      </c>
    </row>
    <row r="29" spans="1:2" x14ac:dyDescent="0.25">
      <c r="A29" s="121">
        <v>2004</v>
      </c>
      <c r="B29" s="122">
        <v>1.8838146803163882</v>
      </c>
    </row>
    <row r="30" spans="1:2" x14ac:dyDescent="0.25">
      <c r="A30" s="121">
        <v>2005</v>
      </c>
      <c r="B30" s="122">
        <v>2.085907308127025</v>
      </c>
    </row>
    <row r="31" spans="1:2" x14ac:dyDescent="0.25">
      <c r="A31" s="121">
        <v>2006</v>
      </c>
      <c r="B31" s="122">
        <v>2.3091853405636122</v>
      </c>
    </row>
    <row r="32" spans="1:2" x14ac:dyDescent="0.25">
      <c r="A32" s="121">
        <v>2007</v>
      </c>
      <c r="B32" s="122">
        <v>2.2668686395719955</v>
      </c>
    </row>
    <row r="33" spans="1:2" x14ac:dyDescent="0.25">
      <c r="A33" s="121">
        <v>2008</v>
      </c>
      <c r="B33" s="122">
        <v>2.0521743616521362</v>
      </c>
    </row>
    <row r="34" spans="1:2" x14ac:dyDescent="0.25">
      <c r="A34" s="121">
        <v>2009</v>
      </c>
      <c r="B34" s="122">
        <v>1.7900393610230283</v>
      </c>
    </row>
    <row r="35" spans="1:2" x14ac:dyDescent="0.25">
      <c r="A35" s="121">
        <v>2010</v>
      </c>
      <c r="B35" s="122">
        <v>1.8575492960762325</v>
      </c>
    </row>
    <row r="36" spans="1:2" x14ac:dyDescent="0.25">
      <c r="A36" s="121">
        <v>2011</v>
      </c>
      <c r="B36" s="122">
        <v>2.0459698908371622</v>
      </c>
    </row>
    <row r="37" spans="1:2" x14ac:dyDescent="0.25">
      <c r="A37" s="121">
        <v>2012</v>
      </c>
      <c r="B37" s="122">
        <v>2.2156395190410345</v>
      </c>
    </row>
    <row r="38" spans="1:2" x14ac:dyDescent="0.25">
      <c r="A38" s="121">
        <v>2013</v>
      </c>
      <c r="B38" s="122">
        <v>2.3233910296020954</v>
      </c>
    </row>
    <row r="39" spans="1:2" x14ac:dyDescent="0.25">
      <c r="A39" s="121">
        <v>2014</v>
      </c>
      <c r="B39" s="122">
        <v>2.3156877351718927</v>
      </c>
    </row>
    <row r="40" spans="1:2" x14ac:dyDescent="0.25">
      <c r="A40" s="121">
        <v>2015</v>
      </c>
      <c r="B40" s="122">
        <v>2.3890213836919068</v>
      </c>
    </row>
    <row r="41" spans="1:2" x14ac:dyDescent="0.25">
      <c r="A41" s="121">
        <v>2016</v>
      </c>
      <c r="B41" s="122">
        <v>2.5487733446994256</v>
      </c>
    </row>
    <row r="42" spans="1:2" x14ac:dyDescent="0.25">
      <c r="A42" s="121">
        <v>2017</v>
      </c>
      <c r="B42" s="122">
        <v>2.712713960431862</v>
      </c>
    </row>
    <row r="43" spans="1:2" x14ac:dyDescent="0.25">
      <c r="A43" s="121">
        <v>2018</v>
      </c>
      <c r="B43" s="122">
        <v>2.8444147752809887</v>
      </c>
    </row>
    <row r="44" spans="1:2" x14ac:dyDescent="0.25">
      <c r="A44" s="121">
        <v>2019</v>
      </c>
      <c r="B44" s="122">
        <v>2.9138857184497042</v>
      </c>
    </row>
    <row r="45" spans="1:2" x14ac:dyDescent="0.25">
      <c r="A45" s="121">
        <v>2020</v>
      </c>
      <c r="B45" s="122">
        <v>3.0009835351916347</v>
      </c>
    </row>
    <row r="46" spans="1:2" x14ac:dyDescent="0.25">
      <c r="A46" s="121">
        <v>2021</v>
      </c>
      <c r="B46" s="122">
        <v>3.0595331273225437</v>
      </c>
    </row>
    <row r="47" spans="1:2" x14ac:dyDescent="0.25">
      <c r="A47" s="121">
        <v>2022</v>
      </c>
      <c r="B47" s="122">
        <v>3.1240973060323816</v>
      </c>
    </row>
    <row r="48" spans="1:2" x14ac:dyDescent="0.25">
      <c r="A48" s="121">
        <v>2023</v>
      </c>
      <c r="B48" s="122">
        <v>3.1652487430496152</v>
      </c>
    </row>
    <row r="49" spans="1:2" x14ac:dyDescent="0.25">
      <c r="A49" s="121">
        <v>2024</v>
      </c>
      <c r="B49" s="122">
        <v>3.2042776000846951</v>
      </c>
    </row>
    <row r="50" spans="1:2" ht="13.8" thickBot="1" x14ac:dyDescent="0.3">
      <c r="A50" s="124">
        <v>2025</v>
      </c>
      <c r="B50" s="123">
        <v>3.2528055955800657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C40"/>
  <sheetViews>
    <sheetView zoomScale="85" zoomScaleNormal="85"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10.6640625" style="24" bestFit="1" customWidth="1"/>
    <col min="4" max="35" width="9.109375" style="24" customWidth="1"/>
    <col min="36" max="16384" width="9.109375" style="24"/>
  </cols>
  <sheetData>
    <row r="1" spans="1:3" s="18" customFormat="1" ht="36.75" customHeight="1" x14ac:dyDescent="0.25">
      <c r="A1" s="67" t="s">
        <v>1127</v>
      </c>
      <c r="B1" s="18" t="s">
        <v>914</v>
      </c>
    </row>
    <row r="2" spans="1:3" s="12" customFormat="1" ht="25.5" customHeight="1" x14ac:dyDescent="0.2">
      <c r="A2" s="65" t="s">
        <v>2</v>
      </c>
      <c r="B2" s="13" t="s">
        <v>530</v>
      </c>
      <c r="C2" s="13" t="s">
        <v>662</v>
      </c>
    </row>
    <row r="4" spans="1:3" hidden="1" x14ac:dyDescent="0.25">
      <c r="A4" s="92" t="s">
        <v>4</v>
      </c>
      <c r="B4" s="91" t="s">
        <v>811</v>
      </c>
      <c r="C4" s="93" t="s">
        <v>812</v>
      </c>
    </row>
    <row r="5" spans="1:3" x14ac:dyDescent="0.25">
      <c r="A5" s="121">
        <v>1990</v>
      </c>
      <c r="B5" s="52">
        <v>6.1882374287776427</v>
      </c>
      <c r="C5" s="122">
        <v>6.1596153994036493</v>
      </c>
    </row>
    <row r="6" spans="1:3" x14ac:dyDescent="0.25">
      <c r="A6" s="121">
        <v>1991</v>
      </c>
      <c r="B6" s="52">
        <v>6.2267354374265507</v>
      </c>
      <c r="C6" s="122">
        <v>6.1876691893774707</v>
      </c>
    </row>
    <row r="7" spans="1:3" x14ac:dyDescent="0.25">
      <c r="A7" s="121">
        <v>1992</v>
      </c>
      <c r="B7" s="52">
        <v>6.2432302124637591</v>
      </c>
      <c r="C7" s="122">
        <v>6.2141476440426899</v>
      </c>
    </row>
    <row r="8" spans="1:3" x14ac:dyDescent="0.25">
      <c r="A8" s="121">
        <v>1993</v>
      </c>
      <c r="B8" s="52">
        <v>6.2836436427537192</v>
      </c>
      <c r="C8" s="122">
        <v>6.2390496625653729</v>
      </c>
    </row>
    <row r="9" spans="1:3" x14ac:dyDescent="0.25">
      <c r="A9" s="121">
        <v>1994</v>
      </c>
      <c r="B9" s="52">
        <v>6.3053170725584398</v>
      </c>
      <c r="C9" s="122">
        <v>6.2623880560287493</v>
      </c>
    </row>
    <row r="10" spans="1:3" x14ac:dyDescent="0.25">
      <c r="A10" s="121">
        <v>1995</v>
      </c>
      <c r="B10" s="52">
        <v>6.3020219046570229</v>
      </c>
      <c r="C10" s="122">
        <v>6.2841893522812544</v>
      </c>
    </row>
    <row r="11" spans="1:3" x14ac:dyDescent="0.25">
      <c r="A11" s="121">
        <v>1996</v>
      </c>
      <c r="B11" s="52">
        <v>6.312409776551787</v>
      </c>
      <c r="C11" s="122">
        <v>6.304493424849074</v>
      </c>
    </row>
    <row r="12" spans="1:3" x14ac:dyDescent="0.25">
      <c r="A12" s="121">
        <v>1997</v>
      </c>
      <c r="B12" s="52">
        <v>6.3161976763308276</v>
      </c>
      <c r="C12" s="122">
        <v>6.3233529459131947</v>
      </c>
    </row>
    <row r="13" spans="1:3" x14ac:dyDescent="0.25">
      <c r="A13" s="121">
        <v>1998</v>
      </c>
      <c r="B13" s="52">
        <v>6.3291579186090026</v>
      </c>
      <c r="C13" s="122">
        <v>6.3408326633509455</v>
      </c>
    </row>
    <row r="14" spans="1:3" x14ac:dyDescent="0.25">
      <c r="A14" s="121">
        <v>1999</v>
      </c>
      <c r="B14" s="52">
        <v>6.3265979885181878</v>
      </c>
      <c r="C14" s="122">
        <v>6.3570085018420617</v>
      </c>
    </row>
    <row r="15" spans="1:3" x14ac:dyDescent="0.25">
      <c r="A15" s="121">
        <v>2000</v>
      </c>
      <c r="B15" s="52">
        <v>6.3315969095795914</v>
      </c>
      <c r="C15" s="122">
        <v>6.3719664880392308</v>
      </c>
    </row>
    <row r="16" spans="1:3" x14ac:dyDescent="0.25">
      <c r="A16" s="121">
        <v>2001</v>
      </c>
      <c r="B16" s="52">
        <v>6.351149997830257</v>
      </c>
      <c r="C16" s="122">
        <v>6.3858014998031578</v>
      </c>
    </row>
    <row r="17" spans="1:3" x14ac:dyDescent="0.25">
      <c r="A17" s="121">
        <v>2002</v>
      </c>
      <c r="B17" s="52">
        <v>6.3800130975415188</v>
      </c>
      <c r="C17" s="122">
        <v>6.3986158395021233</v>
      </c>
    </row>
    <row r="18" spans="1:3" x14ac:dyDescent="0.25">
      <c r="A18" s="121">
        <v>2003</v>
      </c>
      <c r="B18" s="52">
        <v>6.409230479873095</v>
      </c>
      <c r="C18" s="122">
        <v>6.4105176313760488</v>
      </c>
    </row>
    <row r="19" spans="1:3" x14ac:dyDescent="0.25">
      <c r="A19" s="121">
        <v>2004</v>
      </c>
      <c r="B19" s="52">
        <v>6.4239329837209942</v>
      </c>
      <c r="C19" s="122">
        <v>6.4216190429650641</v>
      </c>
    </row>
    <row r="20" spans="1:3" x14ac:dyDescent="0.25">
      <c r="A20" s="121">
        <v>2005</v>
      </c>
      <c r="B20" s="52">
        <v>6.4290123555292107</v>
      </c>
      <c r="C20" s="122">
        <v>6.4320343306025709</v>
      </c>
    </row>
    <row r="21" spans="1:3" x14ac:dyDescent="0.25">
      <c r="A21" s="121">
        <v>2006</v>
      </c>
      <c r="B21" s="52">
        <v>6.4242505560284444</v>
      </c>
      <c r="C21" s="122">
        <v>6.441877708972827</v>
      </c>
    </row>
    <row r="22" spans="1:3" x14ac:dyDescent="0.25">
      <c r="A22" s="121">
        <v>2007</v>
      </c>
      <c r="B22" s="52">
        <v>6.4287464452596046</v>
      </c>
      <c r="C22" s="122">
        <v>6.4512610447330072</v>
      </c>
    </row>
    <row r="23" spans="1:3" x14ac:dyDescent="0.25">
      <c r="A23" s="121">
        <v>2008</v>
      </c>
      <c r="B23" s="52">
        <v>6.437712577280581</v>
      </c>
      <c r="C23" s="122">
        <v>6.4602913741997954</v>
      </c>
    </row>
    <row r="24" spans="1:3" x14ac:dyDescent="0.25">
      <c r="A24" s="121">
        <v>2009</v>
      </c>
      <c r="B24" s="52">
        <v>6.508185298254519</v>
      </c>
      <c r="C24" s="122">
        <v>6.4690682451004529</v>
      </c>
    </row>
    <row r="25" spans="1:3" x14ac:dyDescent="0.25">
      <c r="A25" s="121">
        <v>2010</v>
      </c>
      <c r="B25" s="52">
        <v>6.5314666993700676</v>
      </c>
      <c r="C25" s="122">
        <v>6.4776808823884098</v>
      </c>
    </row>
    <row r="26" spans="1:3" x14ac:dyDescent="0.25">
      <c r="A26" s="121">
        <v>2011</v>
      </c>
      <c r="B26" s="52">
        <v>6.5078785895496027</v>
      </c>
      <c r="C26" s="122">
        <v>6.486205178123349</v>
      </c>
    </row>
    <row r="27" spans="1:3" x14ac:dyDescent="0.25">
      <c r="A27" s="121">
        <v>2012</v>
      </c>
      <c r="B27" s="52">
        <v>6.5237266230241762</v>
      </c>
      <c r="C27" s="122">
        <v>6.4947005054157945</v>
      </c>
    </row>
    <row r="28" spans="1:3" x14ac:dyDescent="0.25">
      <c r="A28" s="121">
        <v>2013</v>
      </c>
      <c r="B28" s="52">
        <v>6.5212267923475702</v>
      </c>
      <c r="C28" s="122">
        <v>6.5032063564362037</v>
      </c>
    </row>
    <row r="29" spans="1:3" x14ac:dyDescent="0.25">
      <c r="A29" s="121">
        <v>2014</v>
      </c>
      <c r="B29" s="52">
        <v>6.5232106295428034</v>
      </c>
      <c r="C29" s="122">
        <v>6.511738804488564</v>
      </c>
    </row>
    <row r="30" spans="1:3" x14ac:dyDescent="0.25">
      <c r="A30" s="121">
        <v>2015</v>
      </c>
      <c r="B30" s="52">
        <v>6.5197363607757115</v>
      </c>
      <c r="C30" s="122">
        <v>6.520286790148484</v>
      </c>
    </row>
    <row r="31" spans="1:3" x14ac:dyDescent="0.25">
      <c r="A31" s="121">
        <v>2016</v>
      </c>
      <c r="B31" s="52">
        <v>6.5096033723553006</v>
      </c>
      <c r="C31" s="122">
        <v>6.5292867901484843</v>
      </c>
    </row>
    <row r="32" spans="1:3" x14ac:dyDescent="0.25">
      <c r="A32" s="121">
        <v>2017</v>
      </c>
      <c r="B32" s="52">
        <v>6.511960216818979</v>
      </c>
      <c r="C32" s="122">
        <v>6.5382867901484847</v>
      </c>
    </row>
    <row r="33" spans="1:3" x14ac:dyDescent="0.25">
      <c r="A33" s="121">
        <v>2018</v>
      </c>
      <c r="B33" s="52">
        <v>6.5223945466474067</v>
      </c>
      <c r="C33" s="122">
        <v>6.547286790148485</v>
      </c>
    </row>
    <row r="34" spans="1:3" x14ac:dyDescent="0.25">
      <c r="A34" s="121">
        <v>2019</v>
      </c>
      <c r="B34" s="52">
        <v>6.5295449302899913</v>
      </c>
      <c r="C34" s="122">
        <v>6.5562867901484854</v>
      </c>
    </row>
    <row r="35" spans="1:3" x14ac:dyDescent="0.25">
      <c r="A35" s="121">
        <v>2020</v>
      </c>
      <c r="B35" s="52">
        <v>6.5427750540933793</v>
      </c>
      <c r="C35" s="122">
        <v>6.5652867901484857</v>
      </c>
    </row>
    <row r="36" spans="1:3" x14ac:dyDescent="0.25">
      <c r="A36" s="121">
        <v>2021</v>
      </c>
      <c r="B36" s="52">
        <v>6.5585203044664091</v>
      </c>
      <c r="C36" s="122">
        <v>6.574286790148486</v>
      </c>
    </row>
    <row r="37" spans="1:3" x14ac:dyDescent="0.25">
      <c r="A37" s="121">
        <v>2022</v>
      </c>
      <c r="B37" s="52">
        <v>6.5762679101040957</v>
      </c>
      <c r="C37" s="122">
        <v>6.5832867901484864</v>
      </c>
    </row>
    <row r="38" spans="1:3" x14ac:dyDescent="0.25">
      <c r="A38" s="121">
        <v>2023</v>
      </c>
      <c r="B38" s="52">
        <v>6.5901641001824931</v>
      </c>
      <c r="C38" s="122">
        <v>6.5922867901484867</v>
      </c>
    </row>
    <row r="39" spans="1:3" x14ac:dyDescent="0.25">
      <c r="A39" s="121">
        <v>2024</v>
      </c>
      <c r="B39" s="52">
        <v>6.6028678501150981</v>
      </c>
      <c r="C39" s="122">
        <v>6.6012867901484871</v>
      </c>
    </row>
    <row r="40" spans="1:3" ht="13.8" thickBot="1" x14ac:dyDescent="0.3">
      <c r="A40" s="124">
        <v>2025</v>
      </c>
      <c r="B40" s="120">
        <v>6.6106827666389014</v>
      </c>
      <c r="C40" s="123">
        <v>6.6102867901484874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2"/>
  <dimension ref="A1:R172"/>
  <sheetViews>
    <sheetView workbookViewId="0">
      <selection activeCell="A2" sqref="A2"/>
    </sheetView>
  </sheetViews>
  <sheetFormatPr defaultColWidth="8.88671875" defaultRowHeight="13.8" x14ac:dyDescent="0.25"/>
  <cols>
    <col min="1" max="1" width="11.44140625" style="38" bestFit="1" customWidth="1"/>
    <col min="2" max="2" width="8.88671875" style="38" customWidth="1"/>
    <col min="3" max="3" width="12.6640625" style="38" bestFit="1" customWidth="1"/>
    <col min="4" max="4" width="14.33203125" style="38" bestFit="1" customWidth="1"/>
    <col min="5" max="36" width="8.88671875" style="38" customWidth="1"/>
    <col min="37" max="16384" width="8.88671875" style="38"/>
  </cols>
  <sheetData>
    <row r="1" spans="1:18" s="2" customFormat="1" ht="36.6" customHeight="1" x14ac:dyDescent="0.25">
      <c r="A1" s="67" t="s">
        <v>906</v>
      </c>
      <c r="B1" s="18" t="s">
        <v>534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s="2" customFormat="1" ht="34.950000000000003" customHeight="1" x14ac:dyDescent="0.2">
      <c r="A2" s="65" t="s">
        <v>2</v>
      </c>
      <c r="B2" s="12"/>
      <c r="C2" s="13" t="s">
        <v>907</v>
      </c>
      <c r="D2" s="13" t="s">
        <v>908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t="14.25" hidden="1" x14ac:dyDescent="0.2">
      <c r="C4" s="38" t="s">
        <v>909</v>
      </c>
      <c r="D4" s="38" t="s">
        <v>910</v>
      </c>
    </row>
    <row r="5" spans="1:18" ht="14.25" x14ac:dyDescent="0.2">
      <c r="A5" s="39" t="str">
        <f>LEFT(B5,4)</f>
        <v>2006</v>
      </c>
      <c r="B5" s="38" t="s">
        <v>91</v>
      </c>
      <c r="C5" s="38">
        <v>94.328999999999994</v>
      </c>
      <c r="D5" s="38">
        <v>96.125</v>
      </c>
    </row>
    <row r="6" spans="1:18" ht="14.25" x14ac:dyDescent="0.2">
      <c r="A6" s="39" t="str">
        <f t="shared" ref="A6:A69" si="0">LEFT(B6,4)</f>
        <v>2006</v>
      </c>
      <c r="B6" s="38" t="s">
        <v>92</v>
      </c>
      <c r="C6" s="38">
        <v>95.918999999999997</v>
      </c>
      <c r="D6" s="38">
        <v>94.783000000000001</v>
      </c>
    </row>
    <row r="7" spans="1:18" ht="14.25" x14ac:dyDescent="0.2">
      <c r="A7" s="39" t="str">
        <f t="shared" si="0"/>
        <v>2006</v>
      </c>
      <c r="B7" s="38" t="s">
        <v>93</v>
      </c>
      <c r="C7" s="38">
        <v>96.837000000000003</v>
      </c>
      <c r="D7" s="38">
        <v>96.141000000000005</v>
      </c>
    </row>
    <row r="8" spans="1:18" ht="14.25" x14ac:dyDescent="0.2">
      <c r="A8" s="39" t="str">
        <f t="shared" si="0"/>
        <v>2006</v>
      </c>
      <c r="B8" s="38" t="s">
        <v>94</v>
      </c>
      <c r="C8" s="38">
        <v>98.635000000000005</v>
      </c>
      <c r="D8" s="38">
        <v>100.637</v>
      </c>
    </row>
    <row r="9" spans="1:18" ht="14.25" x14ac:dyDescent="0.2">
      <c r="A9" s="39" t="str">
        <f t="shared" si="0"/>
        <v>2006</v>
      </c>
      <c r="B9" s="38" t="s">
        <v>95</v>
      </c>
      <c r="C9" s="38">
        <v>99.320999999999998</v>
      </c>
      <c r="D9" s="38">
        <v>100.95399999999999</v>
      </c>
    </row>
    <row r="10" spans="1:18" ht="14.25" x14ac:dyDescent="0.2">
      <c r="A10" s="39" t="str">
        <f t="shared" si="0"/>
        <v>2006</v>
      </c>
      <c r="B10" s="38" t="s">
        <v>96</v>
      </c>
      <c r="C10" s="38">
        <v>100.282</v>
      </c>
      <c r="D10" s="38">
        <v>101.81399999999999</v>
      </c>
    </row>
    <row r="11" spans="1:18" ht="14.25" x14ac:dyDescent="0.2">
      <c r="A11" s="39" t="str">
        <f t="shared" si="0"/>
        <v>2006</v>
      </c>
      <c r="B11" s="38" t="s">
        <v>97</v>
      </c>
      <c r="C11" s="38">
        <v>101.435</v>
      </c>
      <c r="D11" s="38">
        <v>102.518</v>
      </c>
    </row>
    <row r="12" spans="1:18" ht="14.25" x14ac:dyDescent="0.2">
      <c r="A12" s="39" t="str">
        <f t="shared" si="0"/>
        <v>2006</v>
      </c>
      <c r="B12" s="38" t="s">
        <v>98</v>
      </c>
      <c r="C12" s="38">
        <v>101.822</v>
      </c>
      <c r="D12" s="38">
        <v>101.67</v>
      </c>
    </row>
    <row r="13" spans="1:18" ht="14.25" x14ac:dyDescent="0.2">
      <c r="A13" s="39" t="str">
        <f t="shared" si="0"/>
        <v>2006</v>
      </c>
      <c r="B13" s="38" t="s">
        <v>99</v>
      </c>
      <c r="C13" s="38">
        <v>101.121</v>
      </c>
      <c r="D13" s="38">
        <v>101.593</v>
      </c>
    </row>
    <row r="14" spans="1:18" ht="14.25" x14ac:dyDescent="0.2">
      <c r="A14" s="39" t="str">
        <f t="shared" si="0"/>
        <v>2006</v>
      </c>
      <c r="B14" s="38" t="s">
        <v>100</v>
      </c>
      <c r="C14" s="38">
        <v>102.90300000000001</v>
      </c>
      <c r="D14" s="38">
        <v>102.032</v>
      </c>
    </row>
    <row r="15" spans="1:18" ht="14.25" x14ac:dyDescent="0.2">
      <c r="A15" s="39" t="str">
        <f t="shared" si="0"/>
        <v>2006</v>
      </c>
      <c r="B15" s="38" t="s">
        <v>101</v>
      </c>
      <c r="C15" s="38">
        <v>103.60299999999999</v>
      </c>
      <c r="D15" s="38">
        <v>101.626</v>
      </c>
    </row>
    <row r="16" spans="1:18" ht="14.25" x14ac:dyDescent="0.2">
      <c r="A16" s="39" t="str">
        <f t="shared" si="0"/>
        <v>2006</v>
      </c>
      <c r="B16" s="38" t="s">
        <v>102</v>
      </c>
      <c r="C16" s="38">
        <v>103.812</v>
      </c>
      <c r="D16" s="38">
        <v>100.059</v>
      </c>
    </row>
    <row r="17" spans="1:4" ht="14.25" x14ac:dyDescent="0.2">
      <c r="A17" s="39" t="str">
        <f t="shared" si="0"/>
        <v>2007</v>
      </c>
      <c r="B17" s="38" t="s">
        <v>103</v>
      </c>
      <c r="C17" s="38">
        <v>104.99299999999999</v>
      </c>
      <c r="D17" s="38">
        <v>99.8</v>
      </c>
    </row>
    <row r="18" spans="1:4" ht="14.25" x14ac:dyDescent="0.2">
      <c r="A18" s="39" t="str">
        <f t="shared" si="0"/>
        <v>2007</v>
      </c>
      <c r="B18" s="38" t="s">
        <v>104</v>
      </c>
      <c r="C18" s="38">
        <v>105.733</v>
      </c>
      <c r="D18" s="38">
        <v>99.617999999999995</v>
      </c>
    </row>
    <row r="19" spans="1:4" ht="14.25" x14ac:dyDescent="0.2">
      <c r="A19" s="39" t="str">
        <f t="shared" si="0"/>
        <v>2007</v>
      </c>
      <c r="B19" s="38" t="s">
        <v>105</v>
      </c>
      <c r="C19" s="38">
        <v>105.241</v>
      </c>
      <c r="D19" s="38">
        <v>97.599000000000004</v>
      </c>
    </row>
    <row r="20" spans="1:4" ht="14.25" x14ac:dyDescent="0.2">
      <c r="A20" s="39" t="str">
        <f t="shared" si="0"/>
        <v>2007</v>
      </c>
      <c r="B20" s="38" t="s">
        <v>106</v>
      </c>
      <c r="C20" s="38">
        <v>103.991</v>
      </c>
      <c r="D20" s="38">
        <v>96.471000000000004</v>
      </c>
    </row>
    <row r="21" spans="1:4" ht="14.25" x14ac:dyDescent="0.2">
      <c r="A21" s="39" t="str">
        <f t="shared" si="0"/>
        <v>2007</v>
      </c>
      <c r="B21" s="38" t="s">
        <v>107</v>
      </c>
      <c r="C21" s="38">
        <v>104.61799999999999</v>
      </c>
      <c r="D21" s="38">
        <v>94.567999999999998</v>
      </c>
    </row>
    <row r="22" spans="1:4" ht="14.25" x14ac:dyDescent="0.2">
      <c r="A22" s="39" t="str">
        <f t="shared" si="0"/>
        <v>2007</v>
      </c>
      <c r="B22" s="38" t="s">
        <v>108</v>
      </c>
      <c r="C22" s="38">
        <v>103.946</v>
      </c>
      <c r="D22" s="38">
        <v>94.825000000000003</v>
      </c>
    </row>
    <row r="23" spans="1:4" ht="14.25" x14ac:dyDescent="0.2">
      <c r="A23" s="39" t="str">
        <f t="shared" si="0"/>
        <v>2007</v>
      </c>
      <c r="B23" s="38" t="s">
        <v>109</v>
      </c>
      <c r="C23" s="38">
        <v>104.113</v>
      </c>
      <c r="D23" s="38">
        <v>94.001999999999995</v>
      </c>
    </row>
    <row r="24" spans="1:4" ht="14.25" x14ac:dyDescent="0.2">
      <c r="A24" s="39" t="str">
        <f t="shared" si="0"/>
        <v>2007</v>
      </c>
      <c r="B24" s="38" t="s">
        <v>110</v>
      </c>
      <c r="C24" s="38">
        <v>104.023</v>
      </c>
      <c r="D24" s="38">
        <v>92.905000000000001</v>
      </c>
    </row>
    <row r="25" spans="1:4" ht="14.25" x14ac:dyDescent="0.2">
      <c r="A25" s="39" t="str">
        <f t="shared" si="0"/>
        <v>2007</v>
      </c>
      <c r="B25" s="38" t="s">
        <v>111</v>
      </c>
      <c r="C25" s="38">
        <v>104.53100000000001</v>
      </c>
      <c r="D25" s="38">
        <v>92.370999999999995</v>
      </c>
    </row>
    <row r="26" spans="1:4" ht="14.25" x14ac:dyDescent="0.2">
      <c r="A26" s="39" t="str">
        <f t="shared" si="0"/>
        <v>2007</v>
      </c>
      <c r="B26" s="38" t="s">
        <v>112</v>
      </c>
      <c r="C26" s="38">
        <v>104.206</v>
      </c>
      <c r="D26" s="38">
        <v>91.323999999999998</v>
      </c>
    </row>
    <row r="27" spans="1:4" ht="14.25" x14ac:dyDescent="0.2">
      <c r="A27" s="39" t="str">
        <f t="shared" si="0"/>
        <v>2007</v>
      </c>
      <c r="B27" s="38" t="s">
        <v>113</v>
      </c>
      <c r="C27" s="38">
        <v>104.617</v>
      </c>
      <c r="D27" s="38">
        <v>91.152000000000001</v>
      </c>
    </row>
    <row r="28" spans="1:4" ht="14.25" x14ac:dyDescent="0.2">
      <c r="A28" s="39" t="str">
        <f t="shared" si="0"/>
        <v>2007</v>
      </c>
      <c r="B28" s="38" t="s">
        <v>114</v>
      </c>
      <c r="C28" s="38">
        <v>104.86799999999999</v>
      </c>
      <c r="D28" s="38">
        <v>90.878</v>
      </c>
    </row>
    <row r="29" spans="1:4" ht="14.25" x14ac:dyDescent="0.2">
      <c r="A29" s="39" t="str">
        <f t="shared" si="0"/>
        <v>2008</v>
      </c>
      <c r="B29" s="38" t="s">
        <v>115</v>
      </c>
      <c r="C29" s="38">
        <v>104.361</v>
      </c>
      <c r="D29" s="38">
        <v>89.707999999999998</v>
      </c>
    </row>
    <row r="30" spans="1:4" ht="14.25" x14ac:dyDescent="0.2">
      <c r="A30" s="39" t="str">
        <f t="shared" si="0"/>
        <v>2008</v>
      </c>
      <c r="B30" s="38" t="s">
        <v>116</v>
      </c>
      <c r="C30" s="38">
        <v>103.648</v>
      </c>
      <c r="D30" s="38">
        <v>89.668999999999997</v>
      </c>
    </row>
    <row r="31" spans="1:4" ht="14.25" x14ac:dyDescent="0.2">
      <c r="A31" s="39" t="str">
        <f t="shared" si="0"/>
        <v>2008</v>
      </c>
      <c r="B31" s="38" t="s">
        <v>117</v>
      </c>
      <c r="C31" s="38">
        <v>103.70099999999999</v>
      </c>
      <c r="D31" s="38">
        <v>92.36</v>
      </c>
    </row>
    <row r="32" spans="1:4" x14ac:dyDescent="0.25">
      <c r="A32" s="39" t="str">
        <f t="shared" si="0"/>
        <v>2008</v>
      </c>
      <c r="B32" s="38" t="s">
        <v>118</v>
      </c>
      <c r="C32" s="38">
        <v>102.871</v>
      </c>
      <c r="D32" s="38">
        <v>87.653000000000006</v>
      </c>
    </row>
    <row r="33" spans="1:4" x14ac:dyDescent="0.25">
      <c r="A33" s="39" t="str">
        <f t="shared" si="0"/>
        <v>2008</v>
      </c>
      <c r="B33" s="38" t="s">
        <v>119</v>
      </c>
      <c r="C33" s="38">
        <v>102.494</v>
      </c>
      <c r="D33" s="38">
        <v>87.394000000000005</v>
      </c>
    </row>
    <row r="34" spans="1:4" x14ac:dyDescent="0.25">
      <c r="A34" s="39" t="str">
        <f t="shared" si="0"/>
        <v>2008</v>
      </c>
      <c r="B34" s="38" t="s">
        <v>120</v>
      </c>
      <c r="C34" s="38">
        <v>102.054</v>
      </c>
      <c r="D34" s="38">
        <v>85.177999999999997</v>
      </c>
    </row>
    <row r="35" spans="1:4" x14ac:dyDescent="0.25">
      <c r="A35" s="39" t="str">
        <f t="shared" si="0"/>
        <v>2008</v>
      </c>
      <c r="B35" s="38" t="s">
        <v>121</v>
      </c>
      <c r="C35" s="38">
        <v>100.515</v>
      </c>
      <c r="D35" s="38">
        <v>84.382000000000005</v>
      </c>
    </row>
    <row r="36" spans="1:4" x14ac:dyDescent="0.25">
      <c r="A36" s="39" t="str">
        <f t="shared" si="0"/>
        <v>2008</v>
      </c>
      <c r="B36" s="38" t="s">
        <v>122</v>
      </c>
      <c r="C36" s="38">
        <v>99.254000000000005</v>
      </c>
      <c r="D36" s="38">
        <v>83.757999999999996</v>
      </c>
    </row>
    <row r="37" spans="1:4" x14ac:dyDescent="0.25">
      <c r="A37" s="39" t="str">
        <f t="shared" si="0"/>
        <v>2008</v>
      </c>
      <c r="B37" s="38" t="s">
        <v>123</v>
      </c>
      <c r="C37" s="38">
        <v>98.34</v>
      </c>
      <c r="D37" s="38">
        <v>82.185000000000002</v>
      </c>
    </row>
    <row r="38" spans="1:4" x14ac:dyDescent="0.25">
      <c r="A38" s="39" t="str">
        <f t="shared" si="0"/>
        <v>2008</v>
      </c>
      <c r="B38" s="38" t="s">
        <v>124</v>
      </c>
      <c r="C38" s="38">
        <v>95.555000000000007</v>
      </c>
      <c r="D38" s="38">
        <v>83.394000000000005</v>
      </c>
    </row>
    <row r="39" spans="1:4" x14ac:dyDescent="0.25">
      <c r="A39" s="39" t="str">
        <f t="shared" si="0"/>
        <v>2008</v>
      </c>
      <c r="B39" s="38" t="s">
        <v>125</v>
      </c>
      <c r="C39" s="38">
        <v>93.361999999999995</v>
      </c>
      <c r="D39" s="38">
        <v>78.295000000000002</v>
      </c>
    </row>
    <row r="40" spans="1:4" x14ac:dyDescent="0.25">
      <c r="A40" s="39" t="str">
        <f t="shared" si="0"/>
        <v>2008</v>
      </c>
      <c r="B40" s="38" t="s">
        <v>126</v>
      </c>
      <c r="C40" s="38">
        <v>90.956000000000003</v>
      </c>
      <c r="D40" s="38">
        <v>76.781000000000006</v>
      </c>
    </row>
    <row r="41" spans="1:4" x14ac:dyDescent="0.25">
      <c r="A41" s="39" t="str">
        <f t="shared" si="0"/>
        <v>2009</v>
      </c>
      <c r="B41" s="38" t="s">
        <v>127</v>
      </c>
      <c r="C41" s="38">
        <v>89.484999999999999</v>
      </c>
      <c r="D41" s="38">
        <v>74.795000000000002</v>
      </c>
    </row>
    <row r="42" spans="1:4" x14ac:dyDescent="0.25">
      <c r="A42" s="39" t="str">
        <f t="shared" si="0"/>
        <v>2009</v>
      </c>
      <c r="B42" s="38" t="s">
        <v>128</v>
      </c>
      <c r="C42" s="38">
        <v>88.328999999999994</v>
      </c>
      <c r="D42" s="38">
        <v>73.468999999999994</v>
      </c>
    </row>
    <row r="43" spans="1:4" x14ac:dyDescent="0.25">
      <c r="A43" s="39" t="str">
        <f t="shared" si="0"/>
        <v>2009</v>
      </c>
      <c r="B43" s="38" t="s">
        <v>129</v>
      </c>
      <c r="C43" s="38">
        <v>87.677000000000007</v>
      </c>
      <c r="D43" s="38">
        <v>72.947000000000003</v>
      </c>
    </row>
    <row r="44" spans="1:4" x14ac:dyDescent="0.25">
      <c r="A44" s="39" t="str">
        <f t="shared" si="0"/>
        <v>2009</v>
      </c>
      <c r="B44" s="38" t="s">
        <v>130</v>
      </c>
      <c r="C44" s="38">
        <v>87.045000000000002</v>
      </c>
      <c r="D44" s="38">
        <v>73.302999999999997</v>
      </c>
    </row>
    <row r="45" spans="1:4" x14ac:dyDescent="0.25">
      <c r="A45" s="39" t="str">
        <f t="shared" si="0"/>
        <v>2009</v>
      </c>
      <c r="B45" s="38" t="s">
        <v>131</v>
      </c>
      <c r="C45" s="38">
        <v>86.1</v>
      </c>
      <c r="D45" s="38">
        <v>73.524000000000001</v>
      </c>
    </row>
    <row r="46" spans="1:4" x14ac:dyDescent="0.25">
      <c r="A46" s="39" t="str">
        <f t="shared" si="0"/>
        <v>2009</v>
      </c>
      <c r="B46" s="38" t="s">
        <v>132</v>
      </c>
      <c r="C46" s="38">
        <v>87.295000000000002</v>
      </c>
      <c r="D46" s="38">
        <v>73.278000000000006</v>
      </c>
    </row>
    <row r="47" spans="1:4" x14ac:dyDescent="0.25">
      <c r="A47" s="39" t="str">
        <f t="shared" si="0"/>
        <v>2009</v>
      </c>
      <c r="B47" s="38" t="s">
        <v>133</v>
      </c>
      <c r="C47" s="38">
        <v>86.774000000000001</v>
      </c>
      <c r="D47" s="38">
        <v>73.554000000000002</v>
      </c>
    </row>
    <row r="48" spans="1:4" x14ac:dyDescent="0.25">
      <c r="A48" s="39" t="str">
        <f t="shared" si="0"/>
        <v>2009</v>
      </c>
      <c r="B48" s="38" t="s">
        <v>134</v>
      </c>
      <c r="C48" s="38">
        <v>87.542000000000002</v>
      </c>
      <c r="D48" s="38">
        <v>73.566999999999993</v>
      </c>
    </row>
    <row r="49" spans="1:4" x14ac:dyDescent="0.25">
      <c r="A49" s="39" t="str">
        <f t="shared" si="0"/>
        <v>2009</v>
      </c>
      <c r="B49" s="38" t="s">
        <v>135</v>
      </c>
      <c r="C49" s="38">
        <v>88.147000000000006</v>
      </c>
      <c r="D49" s="38">
        <v>74.712999999999994</v>
      </c>
    </row>
    <row r="50" spans="1:4" x14ac:dyDescent="0.25">
      <c r="A50" s="39" t="str">
        <f t="shared" si="0"/>
        <v>2009</v>
      </c>
      <c r="B50" s="38" t="s">
        <v>136</v>
      </c>
      <c r="C50" s="38">
        <v>88.481999999999999</v>
      </c>
      <c r="D50" s="38">
        <v>75.174999999999997</v>
      </c>
    </row>
    <row r="51" spans="1:4" x14ac:dyDescent="0.25">
      <c r="A51" s="39" t="str">
        <f t="shared" si="0"/>
        <v>2009</v>
      </c>
      <c r="B51" s="38" t="s">
        <v>137</v>
      </c>
      <c r="C51" s="38">
        <v>88.626999999999995</v>
      </c>
      <c r="D51" s="38">
        <v>75.805000000000007</v>
      </c>
    </row>
    <row r="52" spans="1:4" x14ac:dyDescent="0.25">
      <c r="A52" s="39" t="str">
        <f t="shared" si="0"/>
        <v>2009</v>
      </c>
      <c r="B52" s="38" t="s">
        <v>138</v>
      </c>
      <c r="C52" s="38">
        <v>89.647000000000006</v>
      </c>
      <c r="D52" s="38">
        <v>76.575999999999993</v>
      </c>
    </row>
    <row r="53" spans="1:4" x14ac:dyDescent="0.25">
      <c r="A53" s="39" t="str">
        <f t="shared" si="0"/>
        <v>2010</v>
      </c>
      <c r="B53" s="38" t="s">
        <v>139</v>
      </c>
      <c r="C53" s="38">
        <v>89.347999999999999</v>
      </c>
      <c r="D53" s="38">
        <v>77.64</v>
      </c>
    </row>
    <row r="54" spans="1:4" x14ac:dyDescent="0.25">
      <c r="A54" s="39" t="str">
        <f t="shared" si="0"/>
        <v>2010</v>
      </c>
      <c r="B54" s="38" t="s">
        <v>140</v>
      </c>
      <c r="C54" s="38">
        <v>89.48</v>
      </c>
      <c r="D54" s="38">
        <v>77.397999999999996</v>
      </c>
    </row>
    <row r="55" spans="1:4" x14ac:dyDescent="0.25">
      <c r="A55" s="39" t="str">
        <f t="shared" si="0"/>
        <v>2010</v>
      </c>
      <c r="B55" s="38" t="s">
        <v>141</v>
      </c>
      <c r="C55" s="38">
        <v>89.596999999999994</v>
      </c>
      <c r="D55" s="38">
        <v>77.643000000000001</v>
      </c>
    </row>
    <row r="56" spans="1:4" x14ac:dyDescent="0.25">
      <c r="A56" s="39" t="str">
        <f t="shared" si="0"/>
        <v>2010</v>
      </c>
      <c r="B56" s="38" t="s">
        <v>142</v>
      </c>
      <c r="C56" s="38">
        <v>89.667000000000002</v>
      </c>
      <c r="D56" s="38">
        <v>78.296999999999997</v>
      </c>
    </row>
    <row r="57" spans="1:4" x14ac:dyDescent="0.25">
      <c r="A57" s="39" t="str">
        <f t="shared" si="0"/>
        <v>2010</v>
      </c>
      <c r="B57" s="38" t="s">
        <v>143</v>
      </c>
      <c r="C57" s="38">
        <v>90.268000000000001</v>
      </c>
      <c r="D57" s="38">
        <v>76.98</v>
      </c>
    </row>
    <row r="58" spans="1:4" x14ac:dyDescent="0.25">
      <c r="A58" s="39" t="str">
        <f t="shared" si="0"/>
        <v>2010</v>
      </c>
      <c r="B58" s="38" t="s">
        <v>144</v>
      </c>
      <c r="C58" s="38">
        <v>89.855000000000004</v>
      </c>
      <c r="D58" s="38">
        <v>79.682000000000002</v>
      </c>
    </row>
    <row r="59" spans="1:4" x14ac:dyDescent="0.25">
      <c r="A59" s="39" t="str">
        <f t="shared" si="0"/>
        <v>2010</v>
      </c>
      <c r="B59" s="38" t="s">
        <v>145</v>
      </c>
      <c r="C59" s="38">
        <v>90.634</v>
      </c>
      <c r="D59" s="38">
        <v>78.864999999999995</v>
      </c>
    </row>
    <row r="60" spans="1:4" x14ac:dyDescent="0.25">
      <c r="A60" s="39" t="str">
        <f t="shared" si="0"/>
        <v>2010</v>
      </c>
      <c r="B60" s="38" t="s">
        <v>146</v>
      </c>
      <c r="C60" s="38">
        <v>89.364000000000004</v>
      </c>
      <c r="D60" s="38">
        <v>79.972999999999999</v>
      </c>
    </row>
    <row r="61" spans="1:4" x14ac:dyDescent="0.25">
      <c r="A61" s="39" t="str">
        <f t="shared" si="0"/>
        <v>2010</v>
      </c>
      <c r="B61" s="38" t="s">
        <v>147</v>
      </c>
      <c r="C61" s="38">
        <v>90.805000000000007</v>
      </c>
      <c r="D61" s="38">
        <v>79.366</v>
      </c>
    </row>
    <row r="62" spans="1:4" x14ac:dyDescent="0.25">
      <c r="A62" s="39" t="str">
        <f t="shared" si="0"/>
        <v>2010</v>
      </c>
      <c r="B62" s="38" t="s">
        <v>148</v>
      </c>
      <c r="C62" s="38">
        <v>92.224999999999994</v>
      </c>
      <c r="D62" s="38">
        <v>80.057000000000002</v>
      </c>
    </row>
    <row r="63" spans="1:4" x14ac:dyDescent="0.25">
      <c r="A63" s="39" t="str">
        <f t="shared" si="0"/>
        <v>2010</v>
      </c>
      <c r="B63" s="38" t="s">
        <v>149</v>
      </c>
      <c r="C63" s="38">
        <v>91.016999999999996</v>
      </c>
      <c r="D63" s="38">
        <v>80.433999999999997</v>
      </c>
    </row>
    <row r="64" spans="1:4" x14ac:dyDescent="0.25">
      <c r="A64" s="39" t="str">
        <f t="shared" si="0"/>
        <v>2010</v>
      </c>
      <c r="B64" s="38" t="s">
        <v>150</v>
      </c>
      <c r="C64" s="38">
        <v>91.153999999999996</v>
      </c>
      <c r="D64" s="38">
        <v>81.69</v>
      </c>
    </row>
    <row r="65" spans="1:4" x14ac:dyDescent="0.25">
      <c r="A65" s="39" t="str">
        <f t="shared" si="0"/>
        <v>2011</v>
      </c>
      <c r="B65" s="38" t="s">
        <v>151</v>
      </c>
      <c r="C65" s="38">
        <v>89.494</v>
      </c>
      <c r="D65" s="38">
        <v>80.703999999999994</v>
      </c>
    </row>
    <row r="66" spans="1:4" x14ac:dyDescent="0.25">
      <c r="A66" s="39" t="str">
        <f t="shared" si="0"/>
        <v>2011</v>
      </c>
      <c r="B66" s="38" t="s">
        <v>152</v>
      </c>
      <c r="C66" s="38">
        <v>90.302999999999997</v>
      </c>
      <c r="D66" s="38">
        <v>81.245000000000005</v>
      </c>
    </row>
    <row r="67" spans="1:4" x14ac:dyDescent="0.25">
      <c r="A67" s="39" t="str">
        <f t="shared" si="0"/>
        <v>2011</v>
      </c>
      <c r="B67" s="38" t="s">
        <v>153</v>
      </c>
      <c r="C67" s="38">
        <v>90.23</v>
      </c>
      <c r="D67" s="38">
        <v>81.171000000000006</v>
      </c>
    </row>
    <row r="68" spans="1:4" x14ac:dyDescent="0.25">
      <c r="A68" s="39" t="str">
        <f t="shared" si="0"/>
        <v>2011</v>
      </c>
      <c r="B68" s="38" t="s">
        <v>154</v>
      </c>
      <c r="C68" s="38">
        <v>89.751999999999995</v>
      </c>
      <c r="D68" s="38">
        <v>77.835999999999999</v>
      </c>
    </row>
    <row r="69" spans="1:4" x14ac:dyDescent="0.25">
      <c r="A69" s="39" t="str">
        <f t="shared" si="0"/>
        <v>2011</v>
      </c>
      <c r="B69" s="38" t="s">
        <v>155</v>
      </c>
      <c r="C69" s="38">
        <v>89.400999999999996</v>
      </c>
      <c r="D69" s="38">
        <v>81.186000000000007</v>
      </c>
    </row>
    <row r="70" spans="1:4" x14ac:dyDescent="0.25">
      <c r="A70" s="39" t="str">
        <f t="shared" ref="A70:A133" si="1">LEFT(B70,4)</f>
        <v>2011</v>
      </c>
      <c r="B70" s="38" t="s">
        <v>156</v>
      </c>
      <c r="C70" s="38">
        <v>88.305999999999997</v>
      </c>
      <c r="D70" s="38">
        <v>79.706000000000003</v>
      </c>
    </row>
    <row r="71" spans="1:4" x14ac:dyDescent="0.25">
      <c r="A71" s="39" t="str">
        <f t="shared" si="1"/>
        <v>2011</v>
      </c>
      <c r="B71" s="38" t="s">
        <v>157</v>
      </c>
      <c r="C71" s="38">
        <v>87.988</v>
      </c>
      <c r="D71" s="38">
        <v>78.488</v>
      </c>
    </row>
    <row r="72" spans="1:4" x14ac:dyDescent="0.25">
      <c r="A72" s="39" t="str">
        <f t="shared" si="1"/>
        <v>2011</v>
      </c>
      <c r="B72" s="38" t="s">
        <v>158</v>
      </c>
      <c r="C72" s="38">
        <v>85.665999999999997</v>
      </c>
      <c r="D72" s="38">
        <v>76.555999999999997</v>
      </c>
    </row>
    <row r="73" spans="1:4" x14ac:dyDescent="0.25">
      <c r="A73" s="39" t="str">
        <f t="shared" si="1"/>
        <v>2011</v>
      </c>
      <c r="B73" s="38" t="s">
        <v>159</v>
      </c>
      <c r="C73" s="38">
        <v>86.596999999999994</v>
      </c>
      <c r="D73" s="38">
        <v>77.055000000000007</v>
      </c>
    </row>
    <row r="74" spans="1:4" x14ac:dyDescent="0.25">
      <c r="A74" s="39" t="str">
        <f t="shared" si="1"/>
        <v>2011</v>
      </c>
      <c r="B74" s="38" t="s">
        <v>160</v>
      </c>
      <c r="C74" s="38">
        <v>85.665000000000006</v>
      </c>
      <c r="D74" s="38">
        <v>77.796999999999997</v>
      </c>
    </row>
    <row r="75" spans="1:4" x14ac:dyDescent="0.25">
      <c r="A75" s="39" t="str">
        <f t="shared" si="1"/>
        <v>2011</v>
      </c>
      <c r="B75" s="38" t="s">
        <v>161</v>
      </c>
      <c r="C75" s="38">
        <v>85.423000000000002</v>
      </c>
      <c r="D75" s="38">
        <v>78.713999999999999</v>
      </c>
    </row>
    <row r="76" spans="1:4" x14ac:dyDescent="0.25">
      <c r="A76" s="39" t="str">
        <f t="shared" si="1"/>
        <v>2011</v>
      </c>
      <c r="B76" s="38" t="s">
        <v>162</v>
      </c>
      <c r="C76" s="38">
        <v>84.876000000000005</v>
      </c>
      <c r="D76" s="38">
        <v>76.125</v>
      </c>
    </row>
    <row r="77" spans="1:4" x14ac:dyDescent="0.25">
      <c r="A77" s="39" t="str">
        <f t="shared" si="1"/>
        <v>2012</v>
      </c>
      <c r="B77" s="38" t="s">
        <v>163</v>
      </c>
      <c r="C77" s="38">
        <v>85.71</v>
      </c>
      <c r="D77" s="38">
        <v>77.572999999999993</v>
      </c>
    </row>
    <row r="78" spans="1:4" x14ac:dyDescent="0.25">
      <c r="A78" s="39" t="str">
        <f t="shared" si="1"/>
        <v>2012</v>
      </c>
      <c r="B78" s="38" t="s">
        <v>164</v>
      </c>
      <c r="C78" s="38">
        <v>85.191999999999993</v>
      </c>
      <c r="D78" s="38">
        <v>77.591999999999999</v>
      </c>
    </row>
    <row r="79" spans="1:4" x14ac:dyDescent="0.25">
      <c r="A79" s="39" t="str">
        <f t="shared" si="1"/>
        <v>2012</v>
      </c>
      <c r="B79" s="38" t="s">
        <v>165</v>
      </c>
      <c r="C79" s="38">
        <v>84.063999999999993</v>
      </c>
      <c r="D79" s="38">
        <v>78.177000000000007</v>
      </c>
    </row>
    <row r="80" spans="1:4" x14ac:dyDescent="0.25">
      <c r="A80" s="39" t="str">
        <f t="shared" si="1"/>
        <v>2012</v>
      </c>
      <c r="B80" s="38" t="s">
        <v>166</v>
      </c>
      <c r="C80" s="38">
        <v>84.616</v>
      </c>
      <c r="D80" s="38">
        <v>77.882000000000005</v>
      </c>
    </row>
    <row r="81" spans="1:4" x14ac:dyDescent="0.25">
      <c r="A81" s="39" t="str">
        <f t="shared" si="1"/>
        <v>2012</v>
      </c>
      <c r="B81" s="38" t="s">
        <v>167</v>
      </c>
      <c r="C81" s="38">
        <v>83.74</v>
      </c>
      <c r="D81" s="38">
        <v>75.995999999999995</v>
      </c>
    </row>
    <row r="82" spans="1:4" x14ac:dyDescent="0.25">
      <c r="A82" s="39" t="str">
        <f t="shared" si="1"/>
        <v>2012</v>
      </c>
      <c r="B82" s="38" t="s">
        <v>168</v>
      </c>
      <c r="C82" s="38">
        <v>84.165999999999997</v>
      </c>
      <c r="D82" s="38">
        <v>77.745000000000005</v>
      </c>
    </row>
    <row r="83" spans="1:4" x14ac:dyDescent="0.25">
      <c r="A83" s="39" t="str">
        <f t="shared" si="1"/>
        <v>2012</v>
      </c>
      <c r="B83" s="38" t="s">
        <v>169</v>
      </c>
      <c r="C83" s="38">
        <v>84.594999999999999</v>
      </c>
      <c r="D83" s="38">
        <v>79.628</v>
      </c>
    </row>
    <row r="84" spans="1:4" x14ac:dyDescent="0.25">
      <c r="A84" s="39" t="str">
        <f t="shared" si="1"/>
        <v>2012</v>
      </c>
      <c r="B84" s="38" t="s">
        <v>170</v>
      </c>
      <c r="C84" s="38">
        <v>84.823999999999998</v>
      </c>
      <c r="D84" s="38">
        <v>79.671000000000006</v>
      </c>
    </row>
    <row r="85" spans="1:4" x14ac:dyDescent="0.25">
      <c r="A85" s="39" t="str">
        <f t="shared" si="1"/>
        <v>2012</v>
      </c>
      <c r="B85" s="38" t="s">
        <v>171</v>
      </c>
      <c r="C85" s="38">
        <v>84.813999999999993</v>
      </c>
      <c r="D85" s="38">
        <v>81.116</v>
      </c>
    </row>
    <row r="86" spans="1:4" x14ac:dyDescent="0.25">
      <c r="A86" s="39" t="str">
        <f t="shared" si="1"/>
        <v>2012</v>
      </c>
      <c r="B86" s="38" t="s">
        <v>172</v>
      </c>
      <c r="C86" s="38">
        <v>85.715000000000003</v>
      </c>
      <c r="D86" s="38">
        <v>80.251999999999995</v>
      </c>
    </row>
    <row r="87" spans="1:4" x14ac:dyDescent="0.25">
      <c r="A87" s="39" t="str">
        <f t="shared" si="1"/>
        <v>2012</v>
      </c>
      <c r="B87" s="38" t="s">
        <v>173</v>
      </c>
      <c r="C87" s="38">
        <v>85.998000000000005</v>
      </c>
      <c r="D87" s="38">
        <v>81.942999999999998</v>
      </c>
    </row>
    <row r="88" spans="1:4" x14ac:dyDescent="0.25">
      <c r="A88" s="39" t="str">
        <f t="shared" si="1"/>
        <v>2012</v>
      </c>
      <c r="B88" s="38" t="s">
        <v>174</v>
      </c>
      <c r="C88" s="38">
        <v>86.051000000000002</v>
      </c>
      <c r="D88" s="38">
        <v>82.596000000000004</v>
      </c>
    </row>
    <row r="89" spans="1:4" x14ac:dyDescent="0.25">
      <c r="A89" s="39" t="str">
        <f t="shared" si="1"/>
        <v>2013</v>
      </c>
      <c r="B89" s="38" t="s">
        <v>175</v>
      </c>
      <c r="C89" s="38">
        <v>85.866</v>
      </c>
      <c r="D89" s="38">
        <v>82.671999999999997</v>
      </c>
    </row>
    <row r="90" spans="1:4" x14ac:dyDescent="0.25">
      <c r="A90" s="39" t="str">
        <f t="shared" si="1"/>
        <v>2013</v>
      </c>
      <c r="B90" s="38" t="s">
        <v>176</v>
      </c>
      <c r="C90" s="38">
        <v>86.605999999999995</v>
      </c>
      <c r="D90" s="38">
        <v>83.35</v>
      </c>
    </row>
    <row r="91" spans="1:4" x14ac:dyDescent="0.25">
      <c r="A91" s="39" t="str">
        <f t="shared" si="1"/>
        <v>2013</v>
      </c>
      <c r="B91" s="38" t="s">
        <v>177</v>
      </c>
      <c r="C91" s="38">
        <v>86.613</v>
      </c>
      <c r="D91" s="38">
        <v>83.254999999999995</v>
      </c>
    </row>
    <row r="92" spans="1:4" x14ac:dyDescent="0.25">
      <c r="A92" s="39" t="str">
        <f t="shared" si="1"/>
        <v>2013</v>
      </c>
      <c r="B92" s="38" t="s">
        <v>178</v>
      </c>
      <c r="C92" s="38">
        <v>86.382000000000005</v>
      </c>
      <c r="D92" s="38">
        <v>83.826999999999998</v>
      </c>
    </row>
    <row r="93" spans="1:4" x14ac:dyDescent="0.25">
      <c r="A93" s="39" t="str">
        <f t="shared" si="1"/>
        <v>2013</v>
      </c>
      <c r="B93" s="38" t="s">
        <v>179</v>
      </c>
      <c r="C93" s="38">
        <v>86.355000000000004</v>
      </c>
      <c r="D93" s="38">
        <v>85.632000000000005</v>
      </c>
    </row>
    <row r="94" spans="1:4" x14ac:dyDescent="0.25">
      <c r="A94" s="39" t="str">
        <f t="shared" si="1"/>
        <v>2013</v>
      </c>
      <c r="B94" s="38" t="s">
        <v>180</v>
      </c>
      <c r="C94" s="38">
        <v>87.953000000000003</v>
      </c>
      <c r="D94" s="38">
        <v>84.941000000000003</v>
      </c>
    </row>
    <row r="95" spans="1:4" x14ac:dyDescent="0.25">
      <c r="A95" s="39" t="str">
        <f t="shared" si="1"/>
        <v>2013</v>
      </c>
      <c r="B95" s="38" t="s">
        <v>181</v>
      </c>
      <c r="C95" s="38">
        <v>87.028000000000006</v>
      </c>
      <c r="D95" s="38">
        <v>85.75</v>
      </c>
    </row>
    <row r="96" spans="1:4" x14ac:dyDescent="0.25">
      <c r="A96" s="39" t="str">
        <f t="shared" si="1"/>
        <v>2013</v>
      </c>
      <c r="B96" s="38" t="s">
        <v>182</v>
      </c>
      <c r="C96" s="38">
        <v>87.296999999999997</v>
      </c>
      <c r="D96" s="38">
        <v>86.596000000000004</v>
      </c>
    </row>
    <row r="97" spans="1:4" x14ac:dyDescent="0.25">
      <c r="A97" s="39" t="str">
        <f t="shared" si="1"/>
        <v>2013</v>
      </c>
      <c r="B97" s="38" t="s">
        <v>183</v>
      </c>
      <c r="C97" s="38">
        <v>87.05</v>
      </c>
      <c r="D97" s="38">
        <v>87.200999999999993</v>
      </c>
    </row>
    <row r="98" spans="1:4" x14ac:dyDescent="0.25">
      <c r="A98" s="39" t="str">
        <f t="shared" si="1"/>
        <v>2013</v>
      </c>
      <c r="B98" s="38" t="s">
        <v>184</v>
      </c>
      <c r="C98" s="38">
        <v>89.347999999999999</v>
      </c>
      <c r="D98" s="38">
        <v>88.21</v>
      </c>
    </row>
    <row r="99" spans="1:4" x14ac:dyDescent="0.25">
      <c r="A99" s="39" t="str">
        <f t="shared" si="1"/>
        <v>2013</v>
      </c>
      <c r="B99" s="38" t="s">
        <v>185</v>
      </c>
      <c r="C99" s="38">
        <v>87.066000000000003</v>
      </c>
      <c r="D99" s="38">
        <v>88.427999999999997</v>
      </c>
    </row>
    <row r="100" spans="1:4" x14ac:dyDescent="0.25">
      <c r="A100" s="39" t="str">
        <f t="shared" si="1"/>
        <v>2013</v>
      </c>
      <c r="B100" s="38" t="s">
        <v>186</v>
      </c>
      <c r="C100" s="38">
        <v>88.546000000000006</v>
      </c>
      <c r="D100" s="38">
        <v>89.141999999999996</v>
      </c>
    </row>
    <row r="101" spans="1:4" x14ac:dyDescent="0.25">
      <c r="A101" s="39" t="str">
        <f t="shared" si="1"/>
        <v>2014</v>
      </c>
      <c r="B101" s="38" t="s">
        <v>187</v>
      </c>
      <c r="C101" s="38">
        <v>89.194999999999993</v>
      </c>
      <c r="D101" s="38">
        <v>90.078000000000003</v>
      </c>
    </row>
    <row r="102" spans="1:4" x14ac:dyDescent="0.25">
      <c r="A102" s="39" t="str">
        <f t="shared" si="1"/>
        <v>2014</v>
      </c>
      <c r="B102" s="38" t="s">
        <v>188</v>
      </c>
      <c r="C102" s="38">
        <v>88.816999999999993</v>
      </c>
      <c r="D102" s="38">
        <v>89.938999999999993</v>
      </c>
    </row>
    <row r="103" spans="1:4" x14ac:dyDescent="0.25">
      <c r="A103" s="39" t="str">
        <f t="shared" si="1"/>
        <v>2014</v>
      </c>
      <c r="B103" s="38" t="s">
        <v>189</v>
      </c>
      <c r="C103" s="38">
        <v>87.906999999999996</v>
      </c>
      <c r="D103" s="38">
        <v>90.715000000000003</v>
      </c>
    </row>
    <row r="104" spans="1:4" x14ac:dyDescent="0.25">
      <c r="A104" s="39" t="str">
        <f t="shared" si="1"/>
        <v>2014</v>
      </c>
      <c r="B104" s="38" t="s">
        <v>190</v>
      </c>
      <c r="C104" s="38">
        <v>89.793000000000006</v>
      </c>
      <c r="D104" s="38">
        <v>91.742999999999995</v>
      </c>
    </row>
    <row r="105" spans="1:4" x14ac:dyDescent="0.25">
      <c r="A105" s="39" t="str">
        <f t="shared" si="1"/>
        <v>2014</v>
      </c>
      <c r="B105" s="38" t="s">
        <v>191</v>
      </c>
      <c r="C105" s="38">
        <v>90.075999999999993</v>
      </c>
      <c r="D105" s="38">
        <v>92.209000000000003</v>
      </c>
    </row>
    <row r="106" spans="1:4" x14ac:dyDescent="0.25">
      <c r="A106" s="39" t="str">
        <f t="shared" si="1"/>
        <v>2014</v>
      </c>
      <c r="B106" s="38" t="s">
        <v>192</v>
      </c>
      <c r="C106" s="38">
        <v>89.97</v>
      </c>
      <c r="D106" s="38">
        <v>93.53</v>
      </c>
    </row>
    <row r="107" spans="1:4" x14ac:dyDescent="0.25">
      <c r="A107" s="39" t="str">
        <f t="shared" si="1"/>
        <v>2014</v>
      </c>
      <c r="B107" s="38" t="s">
        <v>193</v>
      </c>
      <c r="C107" s="38">
        <v>88.995999999999995</v>
      </c>
      <c r="D107" s="38">
        <v>93.06</v>
      </c>
    </row>
    <row r="108" spans="1:4" x14ac:dyDescent="0.25">
      <c r="A108" s="39" t="str">
        <f t="shared" si="1"/>
        <v>2014</v>
      </c>
      <c r="B108" s="38" t="s">
        <v>194</v>
      </c>
      <c r="C108" s="38">
        <v>90.436000000000007</v>
      </c>
      <c r="D108" s="38">
        <v>93.435000000000002</v>
      </c>
    </row>
    <row r="109" spans="1:4" x14ac:dyDescent="0.25">
      <c r="A109" s="39" t="str">
        <f t="shared" si="1"/>
        <v>2014</v>
      </c>
      <c r="B109" s="38" t="s">
        <v>195</v>
      </c>
      <c r="C109" s="38">
        <v>91.759</v>
      </c>
      <c r="D109" s="38">
        <v>94.936000000000007</v>
      </c>
    </row>
    <row r="110" spans="1:4" x14ac:dyDescent="0.25">
      <c r="A110" s="39" t="str">
        <f t="shared" si="1"/>
        <v>2014</v>
      </c>
      <c r="B110" s="38" t="s">
        <v>196</v>
      </c>
      <c r="C110" s="38">
        <v>90.427999999999997</v>
      </c>
      <c r="D110" s="38">
        <v>94.718000000000004</v>
      </c>
    </row>
    <row r="111" spans="1:4" x14ac:dyDescent="0.25">
      <c r="A111" s="39" t="str">
        <f t="shared" si="1"/>
        <v>2014</v>
      </c>
      <c r="B111" s="38" t="s">
        <v>197</v>
      </c>
      <c r="C111" s="38">
        <v>92.028999999999996</v>
      </c>
      <c r="D111" s="38">
        <v>96.691000000000003</v>
      </c>
    </row>
    <row r="112" spans="1:4" x14ac:dyDescent="0.25">
      <c r="A112" s="39" t="str">
        <f t="shared" si="1"/>
        <v>2014</v>
      </c>
      <c r="B112" s="38" t="s">
        <v>198</v>
      </c>
      <c r="C112" s="38">
        <v>92.385000000000005</v>
      </c>
      <c r="D112" s="38">
        <v>96.031999999999996</v>
      </c>
    </row>
    <row r="113" spans="1:4" x14ac:dyDescent="0.25">
      <c r="A113" s="39" t="str">
        <f t="shared" si="1"/>
        <v>2015</v>
      </c>
      <c r="B113" s="38" t="s">
        <v>199</v>
      </c>
      <c r="C113" s="38">
        <v>92.591999999999999</v>
      </c>
      <c r="D113" s="38">
        <v>97.025999999999996</v>
      </c>
    </row>
    <row r="114" spans="1:4" x14ac:dyDescent="0.25">
      <c r="A114" s="39" t="str">
        <f t="shared" si="1"/>
        <v>2015</v>
      </c>
      <c r="B114" s="38" t="s">
        <v>200</v>
      </c>
      <c r="C114" s="38">
        <v>93.602000000000004</v>
      </c>
      <c r="D114" s="38">
        <v>99.004000000000005</v>
      </c>
    </row>
    <row r="115" spans="1:4" x14ac:dyDescent="0.25">
      <c r="A115" s="39" t="str">
        <f t="shared" si="1"/>
        <v>2015</v>
      </c>
      <c r="B115" s="38" t="s">
        <v>201</v>
      </c>
      <c r="C115" s="38">
        <v>94.668999999999997</v>
      </c>
      <c r="D115" s="38">
        <v>99.852000000000004</v>
      </c>
    </row>
    <row r="116" spans="1:4" x14ac:dyDescent="0.25">
      <c r="A116" s="39" t="str">
        <f t="shared" si="1"/>
        <v>2015</v>
      </c>
      <c r="B116" s="38" t="s">
        <v>202</v>
      </c>
      <c r="C116" s="38">
        <v>94.911000000000001</v>
      </c>
      <c r="D116" s="38">
        <v>101.468</v>
      </c>
    </row>
    <row r="117" spans="1:4" x14ac:dyDescent="0.25">
      <c r="A117" s="39" t="str">
        <f t="shared" si="1"/>
        <v>2015</v>
      </c>
      <c r="B117" s="38" t="s">
        <v>203</v>
      </c>
      <c r="C117" s="38">
        <v>95.762</v>
      </c>
      <c r="D117" s="38">
        <v>101.73399999999999</v>
      </c>
    </row>
    <row r="118" spans="1:4" x14ac:dyDescent="0.25">
      <c r="A118" s="39" t="str">
        <f t="shared" si="1"/>
        <v>2015</v>
      </c>
      <c r="B118" s="38" t="s">
        <v>204</v>
      </c>
      <c r="C118" s="38">
        <v>95.477999999999994</v>
      </c>
      <c r="D118" s="38">
        <v>102.79</v>
      </c>
    </row>
    <row r="119" spans="1:4" x14ac:dyDescent="0.25">
      <c r="A119" s="39" t="str">
        <f t="shared" si="1"/>
        <v>2015</v>
      </c>
      <c r="B119" s="38" t="s">
        <v>205</v>
      </c>
      <c r="C119" s="38">
        <v>95.590999999999994</v>
      </c>
      <c r="D119" s="38">
        <v>103.886</v>
      </c>
    </row>
    <row r="120" spans="1:4" x14ac:dyDescent="0.25">
      <c r="A120" s="39" t="str">
        <f t="shared" si="1"/>
        <v>2015</v>
      </c>
      <c r="B120" s="38" t="s">
        <v>206</v>
      </c>
      <c r="C120" s="38">
        <v>96.141999999999996</v>
      </c>
      <c r="D120" s="38">
        <v>104.821</v>
      </c>
    </row>
    <row r="121" spans="1:4" x14ac:dyDescent="0.25">
      <c r="A121" s="39" t="str">
        <f t="shared" si="1"/>
        <v>2015</v>
      </c>
      <c r="B121" s="38" t="s">
        <v>207</v>
      </c>
      <c r="C121" s="38">
        <v>96.138999999999996</v>
      </c>
      <c r="D121" s="38">
        <v>105.19199999999999</v>
      </c>
    </row>
    <row r="122" spans="1:4" x14ac:dyDescent="0.25">
      <c r="A122" s="39" t="str">
        <f t="shared" si="1"/>
        <v>2015</v>
      </c>
      <c r="B122" s="38" t="s">
        <v>208</v>
      </c>
      <c r="C122" s="38">
        <v>97.204999999999998</v>
      </c>
      <c r="D122" s="38">
        <v>106.652</v>
      </c>
    </row>
    <row r="123" spans="1:4" x14ac:dyDescent="0.25">
      <c r="A123" s="39" t="str">
        <f t="shared" si="1"/>
        <v>2015</v>
      </c>
      <c r="B123" s="38" t="s">
        <v>209</v>
      </c>
      <c r="C123" s="38">
        <v>97.162999999999997</v>
      </c>
      <c r="D123" s="38">
        <v>104.76900000000001</v>
      </c>
    </row>
    <row r="124" spans="1:4" x14ac:dyDescent="0.25">
      <c r="A124" s="39" t="str">
        <f t="shared" si="1"/>
        <v>2015</v>
      </c>
      <c r="B124" s="38" t="s">
        <v>210</v>
      </c>
      <c r="C124" s="38">
        <v>97.531999999999996</v>
      </c>
      <c r="D124" s="38">
        <v>108.13800000000001</v>
      </c>
    </row>
    <row r="125" spans="1:4" x14ac:dyDescent="0.25">
      <c r="A125" s="39" t="str">
        <f t="shared" si="1"/>
        <v>2016</v>
      </c>
      <c r="B125" s="38" t="s">
        <v>211</v>
      </c>
      <c r="C125" s="38">
        <v>98.123999999999995</v>
      </c>
      <c r="D125" s="38">
        <v>108.15900000000001</v>
      </c>
    </row>
    <row r="126" spans="1:4" x14ac:dyDescent="0.25">
      <c r="A126" s="39" t="str">
        <f t="shared" si="1"/>
        <v>2016</v>
      </c>
      <c r="B126" s="38" t="s">
        <v>212</v>
      </c>
      <c r="C126" s="38">
        <v>98.019000000000005</v>
      </c>
      <c r="D126" s="38">
        <v>108.496</v>
      </c>
    </row>
    <row r="127" spans="1:4" x14ac:dyDescent="0.25">
      <c r="A127" s="39" t="str">
        <f t="shared" si="1"/>
        <v>2016</v>
      </c>
      <c r="B127" s="38" t="s">
        <v>213</v>
      </c>
      <c r="C127" s="38">
        <v>98.155000000000001</v>
      </c>
      <c r="D127" s="38">
        <v>110.315</v>
      </c>
    </row>
    <row r="128" spans="1:4" x14ac:dyDescent="0.25">
      <c r="A128" s="39" t="str">
        <f t="shared" si="1"/>
        <v>2016</v>
      </c>
      <c r="B128" s="38" t="s">
        <v>214</v>
      </c>
      <c r="C128" s="38">
        <v>97.721000000000004</v>
      </c>
      <c r="D128" s="38">
        <v>108.95399999999999</v>
      </c>
    </row>
    <row r="129" spans="1:4" x14ac:dyDescent="0.25">
      <c r="A129" s="39" t="str">
        <f t="shared" si="1"/>
        <v>2016</v>
      </c>
      <c r="B129" s="38" t="s">
        <v>215</v>
      </c>
      <c r="C129" s="38">
        <v>98.772999999999996</v>
      </c>
      <c r="D129" s="38">
        <v>110.056</v>
      </c>
    </row>
    <row r="130" spans="1:4" x14ac:dyDescent="0.25">
      <c r="A130" s="39" t="str">
        <f t="shared" si="1"/>
        <v>2016</v>
      </c>
      <c r="B130" s="38" t="s">
        <v>216</v>
      </c>
      <c r="C130" s="38">
        <v>98.536000000000001</v>
      </c>
      <c r="D130" s="38">
        <v>110.501</v>
      </c>
    </row>
    <row r="131" spans="1:4" x14ac:dyDescent="0.25">
      <c r="A131" s="39" t="str">
        <f t="shared" si="1"/>
        <v>2016</v>
      </c>
      <c r="B131" s="38" t="s">
        <v>217</v>
      </c>
      <c r="C131" s="38">
        <v>99.858000000000004</v>
      </c>
      <c r="D131" s="38">
        <v>111.955</v>
      </c>
    </row>
    <row r="132" spans="1:4" x14ac:dyDescent="0.25">
      <c r="A132" s="39" t="str">
        <f t="shared" si="1"/>
        <v>2016</v>
      </c>
      <c r="B132" s="38" t="s">
        <v>218</v>
      </c>
      <c r="C132" s="38">
        <v>100.036</v>
      </c>
      <c r="D132" s="38">
        <v>112.072</v>
      </c>
    </row>
    <row r="133" spans="1:4" x14ac:dyDescent="0.25">
      <c r="A133" s="39" t="str">
        <f t="shared" si="1"/>
        <v>2016</v>
      </c>
      <c r="B133" s="38" t="s">
        <v>219</v>
      </c>
      <c r="C133" s="38">
        <v>100.077</v>
      </c>
      <c r="D133" s="38">
        <v>111.13500000000001</v>
      </c>
    </row>
    <row r="134" spans="1:4" x14ac:dyDescent="0.25">
      <c r="A134" s="39" t="str">
        <f t="shared" ref="A134:A156" si="2">LEFT(B134,4)</f>
        <v>2016</v>
      </c>
      <c r="B134" s="38" t="s">
        <v>220</v>
      </c>
      <c r="C134" s="38">
        <v>100.21299999999999</v>
      </c>
      <c r="D134" s="38">
        <v>113.166</v>
      </c>
    </row>
    <row r="135" spans="1:4" x14ac:dyDescent="0.25">
      <c r="A135" s="39" t="str">
        <f t="shared" si="2"/>
        <v>2016</v>
      </c>
      <c r="B135" s="38" t="s">
        <v>221</v>
      </c>
      <c r="C135" s="38">
        <v>101.01</v>
      </c>
      <c r="D135" s="38">
        <v>113.035</v>
      </c>
    </row>
    <row r="136" spans="1:4" x14ac:dyDescent="0.25">
      <c r="A136" s="39" t="str">
        <f t="shared" si="2"/>
        <v>2016</v>
      </c>
      <c r="B136" s="38" t="s">
        <v>222</v>
      </c>
      <c r="C136" s="38">
        <v>101.124</v>
      </c>
      <c r="D136" s="38">
        <v>115.917</v>
      </c>
    </row>
    <row r="137" spans="1:4" x14ac:dyDescent="0.25">
      <c r="A137" s="39" t="str">
        <f t="shared" si="2"/>
        <v>2017</v>
      </c>
      <c r="B137" s="38" t="s">
        <v>223</v>
      </c>
      <c r="C137" s="38">
        <v>100.55</v>
      </c>
      <c r="D137" s="38">
        <v>114.997</v>
      </c>
    </row>
    <row r="138" spans="1:4" x14ac:dyDescent="0.25">
      <c r="A138" s="39" t="str">
        <f t="shared" si="2"/>
        <v>2017</v>
      </c>
      <c r="B138" s="38" t="s">
        <v>224</v>
      </c>
      <c r="C138" s="38">
        <v>100.574</v>
      </c>
      <c r="D138" s="38">
        <v>115.708</v>
      </c>
    </row>
    <row r="139" spans="1:4" x14ac:dyDescent="0.25">
      <c r="A139" s="39" t="str">
        <f t="shared" si="2"/>
        <v>2017</v>
      </c>
      <c r="B139" s="38" t="s">
        <v>225</v>
      </c>
      <c r="C139" s="38">
        <v>102.72799999999999</v>
      </c>
      <c r="D139" s="38">
        <v>115.358</v>
      </c>
    </row>
    <row r="140" spans="1:4" x14ac:dyDescent="0.25">
      <c r="A140" s="39" t="str">
        <f t="shared" si="2"/>
        <v>2017</v>
      </c>
      <c r="B140" s="38" t="s">
        <v>226</v>
      </c>
      <c r="C140" s="38">
        <v>103.03700000000001</v>
      </c>
      <c r="D140" s="38">
        <v>116.94499999999999</v>
      </c>
    </row>
    <row r="141" spans="1:4" x14ac:dyDescent="0.25">
      <c r="A141" s="39" t="str">
        <f t="shared" si="2"/>
        <v>2017</v>
      </c>
      <c r="B141" s="38" t="s">
        <v>227</v>
      </c>
      <c r="C141" s="38">
        <v>101.923</v>
      </c>
      <c r="D141" s="38">
        <v>117.107</v>
      </c>
    </row>
    <row r="142" spans="1:4" x14ac:dyDescent="0.25">
      <c r="A142" s="39" t="str">
        <f t="shared" si="2"/>
        <v>2017</v>
      </c>
      <c r="B142" s="38" t="s">
        <v>228</v>
      </c>
      <c r="C142" s="38">
        <v>103.682</v>
      </c>
      <c r="D142" s="38">
        <v>117.53400000000001</v>
      </c>
    </row>
    <row r="143" spans="1:4" x14ac:dyDescent="0.25">
      <c r="A143" s="39" t="str">
        <f t="shared" si="2"/>
        <v>2017</v>
      </c>
      <c r="B143" s="38" t="s">
        <v>229</v>
      </c>
      <c r="C143" s="38">
        <v>103.32</v>
      </c>
      <c r="D143" s="38">
        <v>118.56699999999999</v>
      </c>
    </row>
    <row r="144" spans="1:4" x14ac:dyDescent="0.25">
      <c r="A144" s="39" t="str">
        <f t="shared" si="2"/>
        <v>2017</v>
      </c>
      <c r="B144" s="38" t="s">
        <v>230</v>
      </c>
      <c r="C144" s="38">
        <v>103.94</v>
      </c>
      <c r="D144" s="38">
        <v>121.22499999999999</v>
      </c>
    </row>
    <row r="145" spans="1:4" x14ac:dyDescent="0.25">
      <c r="A145" s="39" t="str">
        <f t="shared" si="2"/>
        <v>2017</v>
      </c>
      <c r="B145" s="38" t="s">
        <v>231</v>
      </c>
      <c r="C145" s="38">
        <v>105.26600000000001</v>
      </c>
      <c r="D145" s="38">
        <v>120.738</v>
      </c>
    </row>
    <row r="146" spans="1:4" x14ac:dyDescent="0.25">
      <c r="A146" s="39" t="str">
        <f t="shared" si="2"/>
        <v>2017</v>
      </c>
      <c r="B146" s="38" t="s">
        <v>232</v>
      </c>
      <c r="C146" s="38">
        <v>104.633</v>
      </c>
      <c r="D146" s="38">
        <v>121.486</v>
      </c>
    </row>
    <row r="147" spans="1:4" x14ac:dyDescent="0.25">
      <c r="A147" s="39" t="str">
        <f t="shared" si="2"/>
        <v>2017</v>
      </c>
      <c r="B147" s="38" t="s">
        <v>233</v>
      </c>
      <c r="C147" s="38">
        <v>104.959</v>
      </c>
      <c r="D147" s="38">
        <v>122.22</v>
      </c>
    </row>
    <row r="148" spans="1:4" x14ac:dyDescent="0.25">
      <c r="A148" s="39" t="str">
        <f t="shared" si="2"/>
        <v>2017</v>
      </c>
      <c r="B148" s="38" t="s">
        <v>234</v>
      </c>
      <c r="C148" s="38">
        <v>104.7</v>
      </c>
      <c r="D148" s="38">
        <v>122.262</v>
      </c>
    </row>
    <row r="149" spans="1:4" x14ac:dyDescent="0.25">
      <c r="A149" s="39" t="str">
        <f t="shared" si="2"/>
        <v>2018</v>
      </c>
      <c r="B149" s="38" t="s">
        <v>235</v>
      </c>
      <c r="C149" s="38">
        <v>106.44799999999999</v>
      </c>
      <c r="D149" s="38">
        <v>123.304</v>
      </c>
    </row>
    <row r="150" spans="1:4" x14ac:dyDescent="0.25">
      <c r="A150" s="39" t="str">
        <f t="shared" si="2"/>
        <v>2018</v>
      </c>
      <c r="B150" s="38" t="s">
        <v>236</v>
      </c>
      <c r="C150" s="38">
        <v>106.393</v>
      </c>
      <c r="D150" s="38">
        <v>123.88500000000001</v>
      </c>
    </row>
    <row r="151" spans="1:4" x14ac:dyDescent="0.25">
      <c r="A151" s="39" t="str">
        <f t="shared" si="2"/>
        <v>2018</v>
      </c>
      <c r="B151" s="38" t="s">
        <v>237</v>
      </c>
      <c r="C151" s="38">
        <v>106.19799999999999</v>
      </c>
      <c r="D151" s="38">
        <v>124.845</v>
      </c>
    </row>
    <row r="152" spans="1:4" x14ac:dyDescent="0.25">
      <c r="A152" s="39" t="str">
        <f t="shared" si="2"/>
        <v>2018</v>
      </c>
      <c r="B152" s="38" t="s">
        <v>238</v>
      </c>
      <c r="C152" s="38">
        <v>106.79900000000001</v>
      </c>
      <c r="D152" s="38">
        <v>124.64100000000001</v>
      </c>
    </row>
    <row r="153" spans="1:4" x14ac:dyDescent="0.25">
      <c r="A153" s="39" t="str">
        <f t="shared" si="2"/>
        <v>2018</v>
      </c>
      <c r="B153" s="38" t="s">
        <v>449</v>
      </c>
      <c r="C153" s="38">
        <v>106.79900000000001</v>
      </c>
      <c r="D153" s="38">
        <v>124.971</v>
      </c>
    </row>
    <row r="154" spans="1:4" x14ac:dyDescent="0.25">
      <c r="A154" s="39" t="str">
        <f t="shared" si="2"/>
        <v>2018</v>
      </c>
      <c r="B154" s="38" t="s">
        <v>450</v>
      </c>
      <c r="C154" s="38">
        <v>107.245</v>
      </c>
      <c r="D154" s="38">
        <v>125.557</v>
      </c>
    </row>
    <row r="155" spans="1:4" x14ac:dyDescent="0.25">
      <c r="A155" s="39" t="str">
        <f t="shared" si="2"/>
        <v>2018</v>
      </c>
      <c r="B155" s="38" t="s">
        <v>451</v>
      </c>
      <c r="C155" s="38">
        <v>107.31</v>
      </c>
      <c r="D155" s="38">
        <v>124.22499999999999</v>
      </c>
    </row>
    <row r="156" spans="1:4" x14ac:dyDescent="0.25">
      <c r="A156" s="39" t="str">
        <f t="shared" si="2"/>
        <v>2018</v>
      </c>
      <c r="B156" s="38" t="s">
        <v>452</v>
      </c>
      <c r="C156" s="38">
        <v>107.51</v>
      </c>
      <c r="D156" s="38">
        <v>123.86199999999999</v>
      </c>
    </row>
    <row r="157" spans="1:4" x14ac:dyDescent="0.25">
      <c r="B157" s="38" t="s">
        <v>453</v>
      </c>
      <c r="C157" s="38">
        <v>107.812</v>
      </c>
      <c r="D157" s="38">
        <v>124.511</v>
      </c>
    </row>
    <row r="158" spans="1:4" x14ac:dyDescent="0.25">
      <c r="B158" s="38" t="s">
        <v>454</v>
      </c>
      <c r="C158" s="38">
        <v>108.404</v>
      </c>
      <c r="D158" s="38">
        <v>124.327</v>
      </c>
    </row>
    <row r="159" spans="1:4" x14ac:dyDescent="0.25">
      <c r="B159" s="38" t="s">
        <v>455</v>
      </c>
      <c r="C159" s="38">
        <v>107.354</v>
      </c>
      <c r="D159" s="38">
        <v>125.212</v>
      </c>
    </row>
    <row r="160" spans="1:4" x14ac:dyDescent="0.25">
      <c r="B160" s="38" t="s">
        <v>456</v>
      </c>
      <c r="C160" s="38">
        <v>108.82599999999999</v>
      </c>
      <c r="D160" s="38">
        <v>123.249</v>
      </c>
    </row>
    <row r="161" spans="2:4" x14ac:dyDescent="0.25">
      <c r="B161" s="38" t="s">
        <v>1028</v>
      </c>
      <c r="C161" s="38">
        <v>108.602</v>
      </c>
      <c r="D161" s="38">
        <v>123.651</v>
      </c>
    </row>
    <row r="162" spans="2:4" x14ac:dyDescent="0.25">
      <c r="B162" s="38" t="s">
        <v>1029</v>
      </c>
      <c r="C162" s="38">
        <v>109.319</v>
      </c>
      <c r="D162" s="38">
        <v>122.544</v>
      </c>
    </row>
    <row r="163" spans="2:4" x14ac:dyDescent="0.25">
      <c r="B163" s="38" t="s">
        <v>1030</v>
      </c>
      <c r="C163" s="38">
        <v>108.102</v>
      </c>
      <c r="D163" s="38">
        <v>122.324</v>
      </c>
    </row>
    <row r="164" spans="2:4" x14ac:dyDescent="0.25">
      <c r="B164" s="38" t="s">
        <v>1031</v>
      </c>
    </row>
    <row r="165" spans="2:4" x14ac:dyDescent="0.25">
      <c r="B165" s="38" t="s">
        <v>1032</v>
      </c>
    </row>
    <row r="166" spans="2:4" x14ac:dyDescent="0.25">
      <c r="B166" s="38" t="s">
        <v>1033</v>
      </c>
    </row>
    <row r="167" spans="2:4" x14ac:dyDescent="0.25">
      <c r="B167" s="38" t="s">
        <v>1034</v>
      </c>
    </row>
    <row r="168" spans="2:4" x14ac:dyDescent="0.25">
      <c r="B168" s="38" t="s">
        <v>1035</v>
      </c>
    </row>
    <row r="169" spans="2:4" x14ac:dyDescent="0.25">
      <c r="B169" s="38" t="s">
        <v>1036</v>
      </c>
    </row>
    <row r="170" spans="2:4" x14ac:dyDescent="0.25">
      <c r="B170" s="38" t="s">
        <v>1037</v>
      </c>
    </row>
    <row r="171" spans="2:4" x14ac:dyDescent="0.25">
      <c r="B171" s="38" t="s">
        <v>1038</v>
      </c>
    </row>
    <row r="172" spans="2:4" x14ac:dyDescent="0.25">
      <c r="B172" s="38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D44"/>
  <sheetViews>
    <sheetView zoomScaleNormal="100" workbookViewId="0">
      <selection activeCell="O24" sqref="O24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4" width="9.109375" style="17" customWidth="1"/>
    <col min="35" max="16384" width="9.109375" style="17"/>
  </cols>
  <sheetData>
    <row r="1" spans="1:4" s="18" customFormat="1" ht="36.75" customHeight="1" x14ac:dyDescent="0.25">
      <c r="A1" s="67" t="s">
        <v>911</v>
      </c>
      <c r="B1" s="18" t="s">
        <v>536</v>
      </c>
    </row>
    <row r="2" spans="1:4" s="12" customFormat="1" ht="25.5" customHeight="1" x14ac:dyDescent="0.2">
      <c r="A2" s="65" t="s">
        <v>2</v>
      </c>
    </row>
    <row r="3" spans="1:4" s="24" customFormat="1" ht="12.75" x14ac:dyDescent="0.2"/>
    <row r="4" spans="1:4" s="24" customFormat="1" ht="12.75" hidden="1" x14ac:dyDescent="0.2">
      <c r="B4" s="24" t="s">
        <v>4</v>
      </c>
      <c r="C4" s="24" t="s">
        <v>912</v>
      </c>
      <c r="D4" s="24" t="s">
        <v>912</v>
      </c>
    </row>
    <row r="5" spans="1:4" s="24" customFormat="1" ht="12.75" x14ac:dyDescent="0.2">
      <c r="A5" s="31" t="str">
        <f>+LEFT(B5,4)</f>
        <v>2010</v>
      </c>
      <c r="B5" s="33" t="s">
        <v>36</v>
      </c>
      <c r="C5" s="24">
        <v>16.399999999999999</v>
      </c>
    </row>
    <row r="6" spans="1:4" s="24" customFormat="1" ht="12.75" x14ac:dyDescent="0.2">
      <c r="A6" s="31" t="str">
        <f t="shared" ref="A6:A44" si="0">+LEFT(B6,4)</f>
        <v>2010</v>
      </c>
      <c r="B6" s="33" t="s">
        <v>37</v>
      </c>
      <c r="C6" s="24">
        <v>16.2</v>
      </c>
    </row>
    <row r="7" spans="1:4" s="24" customFormat="1" ht="12.75" x14ac:dyDescent="0.2">
      <c r="A7" s="31" t="str">
        <f t="shared" si="0"/>
        <v>2010</v>
      </c>
      <c r="B7" s="33" t="s">
        <v>38</v>
      </c>
      <c r="C7" s="24">
        <v>16.5</v>
      </c>
    </row>
    <row r="8" spans="1:4" s="24" customFormat="1" ht="12.75" x14ac:dyDescent="0.2">
      <c r="A8" s="31" t="str">
        <f t="shared" si="0"/>
        <v>2010</v>
      </c>
      <c r="B8" s="33" t="s">
        <v>39</v>
      </c>
      <c r="C8" s="24">
        <v>17.7</v>
      </c>
    </row>
    <row r="9" spans="1:4" s="24" customFormat="1" ht="12.75" x14ac:dyDescent="0.2">
      <c r="A9" s="31" t="str">
        <f t="shared" si="0"/>
        <v>2011</v>
      </c>
      <c r="B9" s="33" t="s">
        <v>40</v>
      </c>
      <c r="C9" s="24">
        <v>20.5</v>
      </c>
    </row>
    <row r="10" spans="1:4" s="24" customFormat="1" ht="12.75" x14ac:dyDescent="0.2">
      <c r="A10" s="31" t="str">
        <f t="shared" si="0"/>
        <v>2011</v>
      </c>
      <c r="B10" s="33" t="s">
        <v>41</v>
      </c>
      <c r="C10" s="24">
        <v>19.5</v>
      </c>
    </row>
    <row r="11" spans="1:4" s="24" customFormat="1" ht="12.75" x14ac:dyDescent="0.2">
      <c r="A11" s="31" t="str">
        <f t="shared" si="0"/>
        <v>2011</v>
      </c>
      <c r="B11" s="33" t="s">
        <v>42</v>
      </c>
      <c r="C11" s="24">
        <v>18.899999999999999</v>
      </c>
    </row>
    <row r="12" spans="1:4" s="24" customFormat="1" ht="12.75" x14ac:dyDescent="0.2">
      <c r="A12" s="31" t="str">
        <f t="shared" si="0"/>
        <v>2011</v>
      </c>
      <c r="B12" s="33" t="s">
        <v>43</v>
      </c>
      <c r="C12" s="24">
        <v>18.5</v>
      </c>
    </row>
    <row r="13" spans="1:4" s="24" customFormat="1" ht="12.75" x14ac:dyDescent="0.2">
      <c r="A13" s="31" t="str">
        <f t="shared" si="0"/>
        <v>2012</v>
      </c>
      <c r="B13" s="33" t="s">
        <v>44</v>
      </c>
      <c r="C13" s="24">
        <v>18.100000000000001</v>
      </c>
    </row>
    <row r="14" spans="1:4" s="24" customFormat="1" ht="12.75" x14ac:dyDescent="0.2">
      <c r="A14" s="31" t="str">
        <f t="shared" si="0"/>
        <v>2012</v>
      </c>
      <c r="B14" s="33" t="s">
        <v>45</v>
      </c>
      <c r="C14" s="24">
        <v>18.2</v>
      </c>
    </row>
    <row r="15" spans="1:4" s="24" customFormat="1" ht="12.75" x14ac:dyDescent="0.2">
      <c r="A15" s="31" t="str">
        <f t="shared" si="0"/>
        <v>2012</v>
      </c>
      <c r="B15" s="33" t="s">
        <v>46</v>
      </c>
      <c r="C15" s="24">
        <v>18.5</v>
      </c>
    </row>
    <row r="16" spans="1:4" s="24" customFormat="1" ht="12.75" x14ac:dyDescent="0.2">
      <c r="A16" s="31" t="str">
        <f t="shared" si="0"/>
        <v>2012</v>
      </c>
      <c r="B16" s="33" t="s">
        <v>47</v>
      </c>
      <c r="C16" s="24">
        <v>18.399999999999999</v>
      </c>
    </row>
    <row r="17" spans="1:3" s="24" customFormat="1" ht="12.75" x14ac:dyDescent="0.2">
      <c r="A17" s="31" t="str">
        <f t="shared" si="0"/>
        <v>2013</v>
      </c>
      <c r="B17" s="33" t="s">
        <v>48</v>
      </c>
      <c r="C17" s="24">
        <v>17.100000000000001</v>
      </c>
    </row>
    <row r="18" spans="1:3" s="24" customFormat="1" ht="12.75" x14ac:dyDescent="0.2">
      <c r="A18" s="31" t="str">
        <f t="shared" si="0"/>
        <v>2013</v>
      </c>
      <c r="B18" s="33" t="s">
        <v>49</v>
      </c>
      <c r="C18" s="24">
        <v>16.8</v>
      </c>
    </row>
    <row r="19" spans="1:3" s="24" customFormat="1" ht="12.75" x14ac:dyDescent="0.2">
      <c r="A19" s="31" t="str">
        <f t="shared" si="0"/>
        <v>2013</v>
      </c>
      <c r="B19" s="33" t="s">
        <v>50</v>
      </c>
      <c r="C19" s="24">
        <v>16.7</v>
      </c>
    </row>
    <row r="20" spans="1:3" s="24" customFormat="1" ht="12.75" x14ac:dyDescent="0.2">
      <c r="A20" s="31" t="str">
        <f t="shared" si="0"/>
        <v>2013</v>
      </c>
      <c r="B20" s="33" t="s">
        <v>51</v>
      </c>
      <c r="C20" s="24">
        <v>16.899999999999999</v>
      </c>
    </row>
    <row r="21" spans="1:3" s="24" customFormat="1" ht="12.75" x14ac:dyDescent="0.2">
      <c r="A21" s="31" t="str">
        <f t="shared" si="0"/>
        <v>2014</v>
      </c>
      <c r="B21" s="33" t="s">
        <v>52</v>
      </c>
      <c r="C21" s="24">
        <v>18</v>
      </c>
    </row>
    <row r="22" spans="1:3" s="24" customFormat="1" ht="12.75" x14ac:dyDescent="0.2">
      <c r="A22" s="31" t="str">
        <f t="shared" si="0"/>
        <v>2014</v>
      </c>
      <c r="B22" s="33" t="s">
        <v>53</v>
      </c>
      <c r="C22" s="24">
        <v>17.3</v>
      </c>
    </row>
    <row r="23" spans="1:3" s="24" customFormat="1" ht="12.75" x14ac:dyDescent="0.2">
      <c r="A23" s="31" t="str">
        <f t="shared" si="0"/>
        <v>2014</v>
      </c>
      <c r="B23" s="33" t="s">
        <v>54</v>
      </c>
      <c r="C23" s="24">
        <v>17.899999999999999</v>
      </c>
    </row>
    <row r="24" spans="1:3" s="24" customFormat="1" ht="12.75" x14ac:dyDescent="0.2">
      <c r="A24" s="31" t="str">
        <f t="shared" si="0"/>
        <v>2014</v>
      </c>
      <c r="B24" s="33" t="s">
        <v>55</v>
      </c>
      <c r="C24" s="24">
        <v>18.899999999999999</v>
      </c>
    </row>
    <row r="25" spans="1:3" s="24" customFormat="1" ht="12.75" x14ac:dyDescent="0.2">
      <c r="A25" s="31" t="str">
        <f t="shared" si="0"/>
        <v>2015</v>
      </c>
      <c r="B25" s="33" t="s">
        <v>56</v>
      </c>
      <c r="C25" s="24">
        <v>18.2</v>
      </c>
    </row>
    <row r="26" spans="1:3" s="24" customFormat="1" ht="12.75" x14ac:dyDescent="0.2">
      <c r="A26" s="31" t="str">
        <f t="shared" si="0"/>
        <v>2015</v>
      </c>
      <c r="B26" s="33" t="s">
        <v>57</v>
      </c>
      <c r="C26" s="24">
        <v>18.7</v>
      </c>
    </row>
    <row r="27" spans="1:3" s="24" customFormat="1" ht="12.75" x14ac:dyDescent="0.2">
      <c r="A27" s="31" t="str">
        <f t="shared" si="0"/>
        <v>2015</v>
      </c>
      <c r="B27" s="33" t="s">
        <v>58</v>
      </c>
      <c r="C27" s="24">
        <v>19.5</v>
      </c>
    </row>
    <row r="28" spans="1:3" s="24" customFormat="1" ht="12.75" x14ac:dyDescent="0.2">
      <c r="A28" s="31" t="str">
        <f t="shared" si="0"/>
        <v>2015</v>
      </c>
      <c r="B28" s="33" t="s">
        <v>59</v>
      </c>
      <c r="C28" s="24">
        <v>19.600000000000001</v>
      </c>
    </row>
    <row r="29" spans="1:3" s="24" customFormat="1" ht="12.75" x14ac:dyDescent="0.2">
      <c r="A29" s="31" t="str">
        <f t="shared" si="0"/>
        <v>2016</v>
      </c>
      <c r="B29" s="33" t="s">
        <v>60</v>
      </c>
      <c r="C29" s="24">
        <v>19.5</v>
      </c>
    </row>
    <row r="30" spans="1:3" s="24" customFormat="1" ht="12.75" x14ac:dyDescent="0.2">
      <c r="A30" s="31" t="str">
        <f t="shared" si="0"/>
        <v>2016</v>
      </c>
      <c r="B30" s="33" t="s">
        <v>61</v>
      </c>
      <c r="C30" s="24">
        <v>20</v>
      </c>
    </row>
    <row r="31" spans="1:3" s="24" customFormat="1" ht="12.75" x14ac:dyDescent="0.2">
      <c r="A31" s="31" t="str">
        <f t="shared" si="0"/>
        <v>2016</v>
      </c>
      <c r="B31" s="33" t="s">
        <v>62</v>
      </c>
      <c r="C31" s="24">
        <v>20.5</v>
      </c>
    </row>
    <row r="32" spans="1:3" s="24" customFormat="1" ht="12.75" x14ac:dyDescent="0.2">
      <c r="A32" s="31" t="str">
        <f t="shared" si="0"/>
        <v>2016</v>
      </c>
      <c r="B32" s="33" t="s">
        <v>63</v>
      </c>
      <c r="C32" s="24">
        <v>21.1</v>
      </c>
    </row>
    <row r="33" spans="1:3" s="24" customFormat="1" ht="12.75" x14ac:dyDescent="0.2">
      <c r="A33" s="31" t="str">
        <f t="shared" si="0"/>
        <v>2017</v>
      </c>
      <c r="B33" s="33" t="s">
        <v>64</v>
      </c>
      <c r="C33" s="24">
        <v>22.3</v>
      </c>
    </row>
    <row r="34" spans="1:3" s="24" customFormat="1" ht="12.75" x14ac:dyDescent="0.2">
      <c r="A34" s="31" t="str">
        <f t="shared" si="0"/>
        <v>2017</v>
      </c>
      <c r="B34" s="33" t="s">
        <v>65</v>
      </c>
      <c r="C34" s="24">
        <v>22.7</v>
      </c>
    </row>
    <row r="35" spans="1:3" s="24" customFormat="1" ht="12.75" x14ac:dyDescent="0.2">
      <c r="A35" s="31" t="str">
        <f t="shared" si="0"/>
        <v>2017</v>
      </c>
      <c r="B35" s="33" t="s">
        <v>66</v>
      </c>
      <c r="C35" s="24">
        <v>22.9</v>
      </c>
    </row>
    <row r="36" spans="1:3" s="24" customFormat="1" x14ac:dyDescent="0.25">
      <c r="A36" s="31" t="str">
        <f t="shared" si="0"/>
        <v>2017</v>
      </c>
      <c r="B36" s="33" t="s">
        <v>67</v>
      </c>
      <c r="C36" s="24">
        <v>23.6</v>
      </c>
    </row>
    <row r="37" spans="1:3" s="24" customFormat="1" x14ac:dyDescent="0.25">
      <c r="A37" s="31" t="str">
        <f t="shared" si="0"/>
        <v>2018</v>
      </c>
      <c r="B37" s="17" t="s">
        <v>68</v>
      </c>
      <c r="C37" s="17">
        <v>23.8</v>
      </c>
    </row>
    <row r="38" spans="1:3" s="24" customFormat="1" x14ac:dyDescent="0.25">
      <c r="A38" s="31" t="str">
        <f t="shared" si="0"/>
        <v>2018</v>
      </c>
      <c r="B38" s="17" t="s">
        <v>69</v>
      </c>
      <c r="C38" s="17">
        <v>24</v>
      </c>
    </row>
    <row r="39" spans="1:3" s="24" customFormat="1" x14ac:dyDescent="0.25">
      <c r="A39" s="31" t="str">
        <f t="shared" si="0"/>
        <v>2018</v>
      </c>
      <c r="B39" s="17" t="s">
        <v>671</v>
      </c>
      <c r="C39" s="17">
        <v>24</v>
      </c>
    </row>
    <row r="40" spans="1:3" s="24" customFormat="1" x14ac:dyDescent="0.25">
      <c r="A40" s="31" t="str">
        <f t="shared" si="0"/>
        <v>2018</v>
      </c>
      <c r="B40" s="17" t="s">
        <v>686</v>
      </c>
      <c r="C40" s="17">
        <v>24.1</v>
      </c>
    </row>
    <row r="41" spans="1:3" s="24" customFormat="1" x14ac:dyDescent="0.25">
      <c r="A41" s="31" t="str">
        <f t="shared" si="0"/>
        <v>2019</v>
      </c>
      <c r="B41" s="17" t="s">
        <v>1024</v>
      </c>
      <c r="C41" s="17">
        <v>24.6</v>
      </c>
    </row>
    <row r="42" spans="1:3" x14ac:dyDescent="0.25">
      <c r="A42" s="31" t="str">
        <f t="shared" si="0"/>
        <v>2019</v>
      </c>
      <c r="B42" s="17" t="s">
        <v>1025</v>
      </c>
    </row>
    <row r="43" spans="1:3" x14ac:dyDescent="0.25">
      <c r="A43" s="31" t="str">
        <f t="shared" si="0"/>
        <v>2019</v>
      </c>
      <c r="B43" s="17" t="s">
        <v>1026</v>
      </c>
    </row>
    <row r="44" spans="1:3" x14ac:dyDescent="0.25">
      <c r="A44" s="31" t="str">
        <f t="shared" si="0"/>
        <v>2019</v>
      </c>
      <c r="B44" s="17" t="s">
        <v>1027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/>
  <dimension ref="A1:D36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0.109375" style="17" bestFit="1" customWidth="1"/>
    <col min="4" max="4" width="9.5546875" style="17" bestFit="1" customWidth="1"/>
    <col min="5" max="34" width="9.109375" style="17" customWidth="1"/>
    <col min="35" max="16384" width="9.109375" style="17"/>
  </cols>
  <sheetData>
    <row r="1" spans="1:4" s="18" customFormat="1" ht="36.75" customHeight="1" x14ac:dyDescent="0.3">
      <c r="A1" s="18" t="s">
        <v>469</v>
      </c>
      <c r="B1" s="18" t="s">
        <v>240</v>
      </c>
    </row>
    <row r="2" spans="1:4" s="12" customFormat="1" ht="25.5" customHeight="1" x14ac:dyDescent="0.25">
      <c r="A2" s="65" t="s">
        <v>2</v>
      </c>
      <c r="B2" s="13" t="s">
        <v>9</v>
      </c>
      <c r="C2" s="13" t="s">
        <v>241</v>
      </c>
    </row>
    <row r="3" spans="1:4" ht="12.75" x14ac:dyDescent="0.2">
      <c r="C3" s="20"/>
      <c r="D3" s="19"/>
    </row>
    <row r="4" spans="1:4" ht="12.75" hidden="1" x14ac:dyDescent="0.2">
      <c r="C4" s="17" t="s">
        <v>242</v>
      </c>
      <c r="D4" s="17" t="s">
        <v>242</v>
      </c>
    </row>
    <row r="5" spans="1:4" ht="12.75" x14ac:dyDescent="0.2">
      <c r="A5" s="17">
        <v>1990</v>
      </c>
      <c r="B5" s="16" t="s">
        <v>243</v>
      </c>
      <c r="C5" s="42">
        <v>5.6901529999999996</v>
      </c>
    </row>
    <row r="6" spans="1:4" ht="12.75" x14ac:dyDescent="0.2">
      <c r="A6" s="17">
        <v>1990</v>
      </c>
      <c r="B6" s="16" t="s">
        <v>244</v>
      </c>
      <c r="C6" s="42">
        <v>5.6901529999999996</v>
      </c>
    </row>
    <row r="7" spans="1:4" ht="12.75" x14ac:dyDescent="0.2">
      <c r="A7" s="17">
        <v>1990</v>
      </c>
      <c r="B7" s="16" t="s">
        <v>245</v>
      </c>
      <c r="C7" s="42">
        <v>5.6901529999999996</v>
      </c>
    </row>
    <row r="8" spans="1:4" ht="12.75" x14ac:dyDescent="0.2">
      <c r="A8" s="17">
        <v>1990</v>
      </c>
      <c r="B8" s="16" t="s">
        <v>246</v>
      </c>
      <c r="C8" s="42">
        <v>5.2645770000000001</v>
      </c>
    </row>
    <row r="9" spans="1:4" ht="12.75" x14ac:dyDescent="0.2">
      <c r="A9" s="17">
        <v>1990</v>
      </c>
      <c r="B9" s="16" t="s">
        <v>247</v>
      </c>
      <c r="C9" s="42">
        <v>5.2645770000000001</v>
      </c>
    </row>
    <row r="10" spans="1:4" ht="12.75" x14ac:dyDescent="0.2">
      <c r="A10" s="17">
        <v>1990</v>
      </c>
      <c r="B10" s="16" t="s">
        <v>248</v>
      </c>
      <c r="C10" s="42">
        <v>5.2645770000000001</v>
      </c>
    </row>
    <row r="11" spans="1:4" ht="12.75" x14ac:dyDescent="0.2">
      <c r="A11" s="17">
        <v>1990</v>
      </c>
      <c r="B11" s="16" t="s">
        <v>249</v>
      </c>
      <c r="C11" s="42">
        <v>6.0198689999999999</v>
      </c>
    </row>
    <row r="12" spans="1:4" ht="12.75" x14ac:dyDescent="0.2">
      <c r="A12" s="17">
        <v>1990</v>
      </c>
      <c r="B12" s="16" t="s">
        <v>250</v>
      </c>
      <c r="C12" s="42">
        <v>6.0198689999999999</v>
      </c>
    </row>
    <row r="13" spans="1:4" ht="12.75" x14ac:dyDescent="0.2">
      <c r="A13" s="17">
        <v>1990</v>
      </c>
      <c r="B13" s="16" t="s">
        <v>251</v>
      </c>
      <c r="C13" s="42">
        <v>6.0198689999999999</v>
      </c>
    </row>
    <row r="14" spans="1:4" ht="12.75" x14ac:dyDescent="0.2">
      <c r="A14" s="17">
        <v>1990</v>
      </c>
      <c r="B14" s="16" t="s">
        <v>252</v>
      </c>
      <c r="C14" s="42">
        <v>6.0595869999999996</v>
      </c>
    </row>
    <row r="15" spans="1:4" ht="12.75" x14ac:dyDescent="0.2">
      <c r="A15" s="17">
        <v>1990</v>
      </c>
      <c r="B15" s="16" t="s">
        <v>253</v>
      </c>
      <c r="C15" s="42">
        <v>6.0595869999999996</v>
      </c>
    </row>
    <row r="16" spans="1:4" ht="12.75" x14ac:dyDescent="0.2">
      <c r="A16" s="17">
        <v>1990</v>
      </c>
      <c r="B16" s="16" t="s">
        <v>254</v>
      </c>
      <c r="C16" s="42">
        <v>6.0595869999999996</v>
      </c>
    </row>
    <row r="17" spans="1:3" ht="12.75" x14ac:dyDescent="0.2">
      <c r="A17" s="17">
        <v>1991</v>
      </c>
      <c r="B17" s="16" t="s">
        <v>255</v>
      </c>
      <c r="C17" s="42">
        <v>6.1202930000000002</v>
      </c>
    </row>
    <row r="18" spans="1:3" ht="12.75" x14ac:dyDescent="0.2">
      <c r="A18" s="17">
        <v>1991</v>
      </c>
      <c r="B18" s="16" t="s">
        <v>256</v>
      </c>
      <c r="C18" s="42">
        <v>6.1202930000000002</v>
      </c>
    </row>
    <row r="19" spans="1:3" ht="12.75" x14ac:dyDescent="0.2">
      <c r="A19" s="17">
        <v>1991</v>
      </c>
      <c r="B19" s="16" t="s">
        <v>257</v>
      </c>
      <c r="C19" s="42">
        <v>6.1202930000000002</v>
      </c>
    </row>
    <row r="20" spans="1:3" ht="12.75" x14ac:dyDescent="0.2">
      <c r="A20" s="17">
        <v>1991</v>
      </c>
      <c r="B20" s="16" t="s">
        <v>258</v>
      </c>
      <c r="C20" s="42">
        <v>6.5362130000000001</v>
      </c>
    </row>
    <row r="21" spans="1:3" ht="12.75" x14ac:dyDescent="0.2">
      <c r="A21" s="17">
        <v>1991</v>
      </c>
      <c r="B21" s="16" t="s">
        <v>259</v>
      </c>
      <c r="C21" s="42">
        <v>6.5362130000000001</v>
      </c>
    </row>
    <row r="22" spans="1:3" ht="12.75" x14ac:dyDescent="0.2">
      <c r="A22" s="17">
        <v>1991</v>
      </c>
      <c r="B22" s="16" t="s">
        <v>260</v>
      </c>
      <c r="C22" s="42">
        <v>6.5362130000000001</v>
      </c>
    </row>
    <row r="23" spans="1:3" ht="12.75" x14ac:dyDescent="0.2">
      <c r="A23" s="17">
        <v>1991</v>
      </c>
      <c r="B23" s="16" t="s">
        <v>261</v>
      </c>
      <c r="C23" s="42">
        <v>6.882263</v>
      </c>
    </row>
    <row r="24" spans="1:3" ht="12.75" x14ac:dyDescent="0.2">
      <c r="A24" s="17">
        <v>1991</v>
      </c>
      <c r="B24" s="16" t="s">
        <v>262</v>
      </c>
      <c r="C24" s="42">
        <v>6.882263</v>
      </c>
    </row>
    <row r="25" spans="1:3" ht="12.75" x14ac:dyDescent="0.2">
      <c r="A25" s="17">
        <v>1991</v>
      </c>
      <c r="B25" s="16" t="s">
        <v>263</v>
      </c>
      <c r="C25" s="42">
        <v>6.882263</v>
      </c>
    </row>
    <row r="26" spans="1:3" ht="12.75" x14ac:dyDescent="0.2">
      <c r="A26" s="17">
        <v>1991</v>
      </c>
      <c r="B26" s="16" t="s">
        <v>264</v>
      </c>
      <c r="C26" s="42">
        <v>6.7584619999999997</v>
      </c>
    </row>
    <row r="27" spans="1:3" ht="12.75" x14ac:dyDescent="0.2">
      <c r="A27" s="17">
        <v>1991</v>
      </c>
      <c r="B27" s="16" t="s">
        <v>265</v>
      </c>
      <c r="C27" s="42">
        <v>6.7584619999999997</v>
      </c>
    </row>
    <row r="28" spans="1:3" ht="12.75" x14ac:dyDescent="0.2">
      <c r="A28" s="17">
        <v>1991</v>
      </c>
      <c r="B28" s="16" t="s">
        <v>266</v>
      </c>
      <c r="C28" s="42">
        <v>6.7584619999999997</v>
      </c>
    </row>
    <row r="29" spans="1:3" ht="12.75" x14ac:dyDescent="0.2">
      <c r="A29" s="17">
        <v>1992</v>
      </c>
      <c r="B29" s="16" t="s">
        <v>267</v>
      </c>
      <c r="C29" s="42">
        <v>6.0564549999999997</v>
      </c>
    </row>
    <row r="30" spans="1:3" ht="12.75" x14ac:dyDescent="0.2">
      <c r="A30" s="17">
        <v>1992</v>
      </c>
      <c r="B30" s="16" t="s">
        <v>268</v>
      </c>
      <c r="C30" s="42">
        <v>6.0564549999999997</v>
      </c>
    </row>
    <row r="31" spans="1:3" ht="12.75" x14ac:dyDescent="0.2">
      <c r="A31" s="17">
        <v>1992</v>
      </c>
      <c r="B31" s="16" t="s">
        <v>269</v>
      </c>
      <c r="C31" s="42">
        <v>6.0564549999999997</v>
      </c>
    </row>
    <row r="32" spans="1:3" ht="12.75" x14ac:dyDescent="0.2">
      <c r="A32" s="17">
        <v>1992</v>
      </c>
      <c r="B32" s="16" t="s">
        <v>270</v>
      </c>
      <c r="C32" s="42">
        <v>5.4743599999999999</v>
      </c>
    </row>
    <row r="33" spans="1:3" ht="12.75" x14ac:dyDescent="0.2">
      <c r="A33" s="17">
        <v>1992</v>
      </c>
      <c r="B33" s="16" t="s">
        <v>271</v>
      </c>
      <c r="C33" s="42">
        <v>5.4743599999999999</v>
      </c>
    </row>
    <row r="34" spans="1:3" ht="12.75" x14ac:dyDescent="0.2">
      <c r="A34" s="17">
        <v>1992</v>
      </c>
      <c r="B34" s="16" t="s">
        <v>272</v>
      </c>
      <c r="C34" s="42">
        <v>5.4743599999999999</v>
      </c>
    </row>
    <row r="35" spans="1:3" ht="12.75" x14ac:dyDescent="0.2">
      <c r="A35" s="17">
        <v>1992</v>
      </c>
      <c r="B35" s="16" t="s">
        <v>273</v>
      </c>
      <c r="C35" s="42">
        <v>4.763204</v>
      </c>
    </row>
    <row r="36" spans="1:3" x14ac:dyDescent="0.25">
      <c r="A36" s="17">
        <v>1992</v>
      </c>
      <c r="B36" s="16" t="s">
        <v>274</v>
      </c>
      <c r="C36" s="42">
        <v>4.763204</v>
      </c>
    </row>
    <row r="37" spans="1:3" x14ac:dyDescent="0.25">
      <c r="A37" s="17">
        <v>1992</v>
      </c>
      <c r="B37" s="16" t="s">
        <v>275</v>
      </c>
      <c r="C37" s="42">
        <v>4.763204</v>
      </c>
    </row>
    <row r="38" spans="1:3" x14ac:dyDescent="0.25">
      <c r="A38" s="17">
        <v>1992</v>
      </c>
      <c r="B38" s="16" t="s">
        <v>276</v>
      </c>
      <c r="C38" s="42">
        <v>4.6293699999999998</v>
      </c>
    </row>
    <row r="39" spans="1:3" x14ac:dyDescent="0.25">
      <c r="A39" s="17">
        <v>1992</v>
      </c>
      <c r="B39" s="16" t="s">
        <v>277</v>
      </c>
      <c r="C39" s="42">
        <v>4.6293699999999998</v>
      </c>
    </row>
    <row r="40" spans="1:3" x14ac:dyDescent="0.25">
      <c r="A40" s="17">
        <v>1992</v>
      </c>
      <c r="B40" s="16" t="s">
        <v>278</v>
      </c>
      <c r="C40" s="42">
        <v>4.6293699999999998</v>
      </c>
    </row>
    <row r="41" spans="1:3" x14ac:dyDescent="0.25">
      <c r="A41" s="17">
        <v>1993</v>
      </c>
      <c r="B41" s="16" t="s">
        <v>279</v>
      </c>
      <c r="C41" s="42">
        <v>4.5463170000000002</v>
      </c>
    </row>
    <row r="42" spans="1:3" x14ac:dyDescent="0.25">
      <c r="A42" s="17">
        <v>1993</v>
      </c>
      <c r="B42" s="16" t="s">
        <v>280</v>
      </c>
      <c r="C42" s="42">
        <v>4.5463170000000002</v>
      </c>
    </row>
    <row r="43" spans="1:3" x14ac:dyDescent="0.25">
      <c r="A43" s="17">
        <v>1993</v>
      </c>
      <c r="B43" s="16" t="s">
        <v>281</v>
      </c>
      <c r="C43" s="42">
        <v>4.5463170000000002</v>
      </c>
    </row>
    <row r="44" spans="1:3" x14ac:dyDescent="0.25">
      <c r="A44" s="17">
        <v>1993</v>
      </c>
      <c r="B44" s="16" t="s">
        <v>282</v>
      </c>
      <c r="C44" s="42">
        <v>5.0094070000000004</v>
      </c>
    </row>
    <row r="45" spans="1:3" x14ac:dyDescent="0.25">
      <c r="A45" s="17">
        <v>1993</v>
      </c>
      <c r="B45" s="16" t="s">
        <v>283</v>
      </c>
      <c r="C45" s="42">
        <v>5.0094070000000004</v>
      </c>
    </row>
    <row r="46" spans="1:3" x14ac:dyDescent="0.25">
      <c r="A46" s="17">
        <v>1993</v>
      </c>
      <c r="B46" s="16" t="s">
        <v>284</v>
      </c>
      <c r="C46" s="42">
        <v>5.0094070000000004</v>
      </c>
    </row>
    <row r="47" spans="1:3" x14ac:dyDescent="0.25">
      <c r="A47" s="17">
        <v>1993</v>
      </c>
      <c r="B47" s="16" t="s">
        <v>285</v>
      </c>
      <c r="C47" s="42">
        <v>4.4979740000000001</v>
      </c>
    </row>
    <row r="48" spans="1:3" x14ac:dyDescent="0.25">
      <c r="A48" s="17">
        <v>1993</v>
      </c>
      <c r="B48" s="16" t="s">
        <v>286</v>
      </c>
      <c r="C48" s="42">
        <v>4.4979740000000001</v>
      </c>
    </row>
    <row r="49" spans="1:3" x14ac:dyDescent="0.25">
      <c r="A49" s="17">
        <v>1993</v>
      </c>
      <c r="B49" s="16" t="s">
        <v>287</v>
      </c>
      <c r="C49" s="42">
        <v>4.4979740000000001</v>
      </c>
    </row>
    <row r="50" spans="1:3" x14ac:dyDescent="0.25">
      <c r="A50" s="17">
        <v>1993</v>
      </c>
      <c r="B50" s="16" t="s">
        <v>288</v>
      </c>
      <c r="C50" s="42">
        <v>4.1376030000000004</v>
      </c>
    </row>
    <row r="51" spans="1:3" x14ac:dyDescent="0.25">
      <c r="A51" s="17">
        <v>1993</v>
      </c>
      <c r="B51" s="16" t="s">
        <v>289</v>
      </c>
      <c r="C51" s="42">
        <v>4.1376030000000004</v>
      </c>
    </row>
    <row r="52" spans="1:3" x14ac:dyDescent="0.25">
      <c r="A52" s="17">
        <v>1993</v>
      </c>
      <c r="B52" s="16" t="s">
        <v>290</v>
      </c>
      <c r="C52" s="42">
        <v>4.1376030000000004</v>
      </c>
    </row>
    <row r="53" spans="1:3" x14ac:dyDescent="0.25">
      <c r="A53" s="17">
        <v>1994</v>
      </c>
      <c r="B53" s="16" t="s">
        <v>291</v>
      </c>
      <c r="C53" s="42">
        <v>4.1295840000000004</v>
      </c>
    </row>
    <row r="54" spans="1:3" x14ac:dyDescent="0.25">
      <c r="A54" s="17">
        <v>1994</v>
      </c>
      <c r="B54" s="16" t="s">
        <v>292</v>
      </c>
      <c r="C54" s="42">
        <v>4.1295840000000004</v>
      </c>
    </row>
    <row r="55" spans="1:3" x14ac:dyDescent="0.25">
      <c r="A55" s="17">
        <v>1994</v>
      </c>
      <c r="B55" s="16" t="s">
        <v>293</v>
      </c>
      <c r="C55" s="42">
        <v>4.1295840000000004</v>
      </c>
    </row>
    <row r="56" spans="1:3" x14ac:dyDescent="0.25">
      <c r="A56" s="17">
        <v>1994</v>
      </c>
      <c r="B56" s="16" t="s">
        <v>294</v>
      </c>
      <c r="C56" s="42">
        <v>3.1077870000000001</v>
      </c>
    </row>
    <row r="57" spans="1:3" x14ac:dyDescent="0.25">
      <c r="A57" s="17">
        <v>1994</v>
      </c>
      <c r="B57" s="16" t="s">
        <v>295</v>
      </c>
      <c r="C57" s="42">
        <v>3.1077870000000001</v>
      </c>
    </row>
    <row r="58" spans="1:3" x14ac:dyDescent="0.25">
      <c r="A58" s="17">
        <v>1994</v>
      </c>
      <c r="B58" s="16" t="s">
        <v>296</v>
      </c>
      <c r="C58" s="42">
        <v>3.1077870000000001</v>
      </c>
    </row>
    <row r="59" spans="1:3" x14ac:dyDescent="0.25">
      <c r="A59" s="17">
        <v>1994</v>
      </c>
      <c r="B59" s="16" t="s">
        <v>297</v>
      </c>
      <c r="C59" s="42">
        <v>3.0366949999999999</v>
      </c>
    </row>
    <row r="60" spans="1:3" x14ac:dyDescent="0.25">
      <c r="A60" s="17">
        <v>1994</v>
      </c>
      <c r="B60" s="16" t="s">
        <v>298</v>
      </c>
      <c r="C60" s="42">
        <v>3.0366949999999999</v>
      </c>
    </row>
    <row r="61" spans="1:3" x14ac:dyDescent="0.25">
      <c r="A61" s="17">
        <v>1994</v>
      </c>
      <c r="B61" s="16" t="s">
        <v>299</v>
      </c>
      <c r="C61" s="42">
        <v>3.0366949999999999</v>
      </c>
    </row>
    <row r="62" spans="1:3" x14ac:dyDescent="0.25">
      <c r="A62" s="17">
        <v>1994</v>
      </c>
      <c r="B62" s="16" t="s">
        <v>300</v>
      </c>
      <c r="C62" s="42">
        <v>2.7965110000000002</v>
      </c>
    </row>
    <row r="63" spans="1:3" x14ac:dyDescent="0.25">
      <c r="A63" s="17">
        <v>1994</v>
      </c>
      <c r="B63" s="16" t="s">
        <v>301</v>
      </c>
      <c r="C63" s="42">
        <v>2.7965110000000002</v>
      </c>
    </row>
    <row r="64" spans="1:3" x14ac:dyDescent="0.25">
      <c r="A64" s="17">
        <v>1994</v>
      </c>
      <c r="B64" s="16" t="s">
        <v>302</v>
      </c>
      <c r="C64" s="42">
        <v>2.7965110000000002</v>
      </c>
    </row>
    <row r="65" spans="1:3" x14ac:dyDescent="0.25">
      <c r="A65" s="17">
        <v>1995</v>
      </c>
      <c r="B65" s="16" t="s">
        <v>303</v>
      </c>
      <c r="C65" s="42">
        <v>2.9168799999999999</v>
      </c>
    </row>
    <row r="66" spans="1:3" x14ac:dyDescent="0.25">
      <c r="A66" s="17">
        <v>1995</v>
      </c>
      <c r="B66" s="16" t="s">
        <v>304</v>
      </c>
      <c r="C66" s="42">
        <v>2.9168799999999999</v>
      </c>
    </row>
    <row r="67" spans="1:3" x14ac:dyDescent="0.25">
      <c r="A67" s="17">
        <v>1995</v>
      </c>
      <c r="B67" s="16" t="s">
        <v>305</v>
      </c>
      <c r="C67" s="42">
        <v>2.9168799999999999</v>
      </c>
    </row>
    <row r="68" spans="1:3" x14ac:dyDescent="0.25">
      <c r="A68" s="17">
        <v>1995</v>
      </c>
      <c r="B68" s="16" t="s">
        <v>306</v>
      </c>
      <c r="C68" s="42">
        <v>3.5324279999999999</v>
      </c>
    </row>
    <row r="69" spans="1:3" x14ac:dyDescent="0.25">
      <c r="A69" s="17">
        <v>1995</v>
      </c>
      <c r="B69" s="16" t="s">
        <v>307</v>
      </c>
      <c r="C69" s="42">
        <v>3.5324279999999999</v>
      </c>
    </row>
    <row r="70" spans="1:3" x14ac:dyDescent="0.25">
      <c r="A70" s="17">
        <v>1995</v>
      </c>
      <c r="B70" s="16" t="s">
        <v>308</v>
      </c>
      <c r="C70" s="42">
        <v>3.5324279999999999</v>
      </c>
    </row>
    <row r="71" spans="1:3" x14ac:dyDescent="0.25">
      <c r="A71" s="17">
        <v>1995</v>
      </c>
      <c r="B71" s="16" t="s">
        <v>309</v>
      </c>
      <c r="C71" s="42">
        <v>3.6927650000000001</v>
      </c>
    </row>
    <row r="72" spans="1:3" x14ac:dyDescent="0.25">
      <c r="A72" s="17">
        <v>1995</v>
      </c>
      <c r="B72" s="16" t="s">
        <v>310</v>
      </c>
      <c r="C72" s="42">
        <v>3.6927650000000001</v>
      </c>
    </row>
    <row r="73" spans="1:3" x14ac:dyDescent="0.25">
      <c r="A73" s="17">
        <v>1995</v>
      </c>
      <c r="B73" s="16" t="s">
        <v>311</v>
      </c>
      <c r="C73" s="42">
        <v>3.6927650000000001</v>
      </c>
    </row>
    <row r="74" spans="1:3" x14ac:dyDescent="0.25">
      <c r="A74" s="17">
        <v>1995</v>
      </c>
      <c r="B74" s="16" t="s">
        <v>312</v>
      </c>
      <c r="C74" s="42">
        <v>3.959749</v>
      </c>
    </row>
    <row r="75" spans="1:3" x14ac:dyDescent="0.25">
      <c r="A75" s="17">
        <v>1995</v>
      </c>
      <c r="B75" s="16" t="s">
        <v>313</v>
      </c>
      <c r="C75" s="42">
        <v>3.959749</v>
      </c>
    </row>
    <row r="76" spans="1:3" x14ac:dyDescent="0.25">
      <c r="A76" s="17">
        <v>1995</v>
      </c>
      <c r="B76" s="16" t="s">
        <v>314</v>
      </c>
      <c r="C76" s="42">
        <v>3.959749</v>
      </c>
    </row>
    <row r="77" spans="1:3" x14ac:dyDescent="0.25">
      <c r="A77" s="17">
        <v>1996</v>
      </c>
      <c r="B77" s="16" t="s">
        <v>315</v>
      </c>
      <c r="C77" s="42">
        <v>3.7666559999999998</v>
      </c>
    </row>
    <row r="78" spans="1:3" x14ac:dyDescent="0.25">
      <c r="A78" s="17">
        <v>1996</v>
      </c>
      <c r="B78" s="16" t="s">
        <v>316</v>
      </c>
      <c r="C78" s="42">
        <v>3.7666559999999998</v>
      </c>
    </row>
    <row r="79" spans="1:3" x14ac:dyDescent="0.25">
      <c r="A79" s="17">
        <v>1996</v>
      </c>
      <c r="B79" s="16" t="s">
        <v>317</v>
      </c>
      <c r="C79" s="42">
        <v>3.7666559999999998</v>
      </c>
    </row>
    <row r="80" spans="1:3" x14ac:dyDescent="0.25">
      <c r="A80" s="17">
        <v>1996</v>
      </c>
      <c r="B80" s="16" t="s">
        <v>318</v>
      </c>
      <c r="C80" s="42">
        <v>3.5733060000000001</v>
      </c>
    </row>
    <row r="81" spans="1:3" x14ac:dyDescent="0.25">
      <c r="A81" s="17">
        <v>1996</v>
      </c>
      <c r="B81" s="16" t="s">
        <v>319</v>
      </c>
      <c r="C81" s="42">
        <v>3.5733060000000001</v>
      </c>
    </row>
    <row r="82" spans="1:3" x14ac:dyDescent="0.25">
      <c r="A82" s="17">
        <v>1996</v>
      </c>
      <c r="B82" s="16" t="s">
        <v>320</v>
      </c>
      <c r="C82" s="42">
        <v>3.5733060000000001</v>
      </c>
    </row>
    <row r="83" spans="1:3" x14ac:dyDescent="0.25">
      <c r="A83" s="17">
        <v>1996</v>
      </c>
      <c r="B83" s="16" t="s">
        <v>321</v>
      </c>
      <c r="C83" s="42">
        <v>3.3519589999999999</v>
      </c>
    </row>
    <row r="84" spans="1:3" x14ac:dyDescent="0.25">
      <c r="A84" s="17">
        <v>1996</v>
      </c>
      <c r="B84" s="16" t="s">
        <v>322</v>
      </c>
      <c r="C84" s="42">
        <v>3.3519589999999999</v>
      </c>
    </row>
    <row r="85" spans="1:3" x14ac:dyDescent="0.25">
      <c r="A85" s="17">
        <v>1996</v>
      </c>
      <c r="B85" s="16" t="s">
        <v>323</v>
      </c>
      <c r="C85" s="42">
        <v>3.3519589999999999</v>
      </c>
    </row>
    <row r="86" spans="1:3" x14ac:dyDescent="0.25">
      <c r="A86" s="17">
        <v>1996</v>
      </c>
      <c r="B86" s="16" t="s">
        <v>324</v>
      </c>
      <c r="C86" s="42">
        <v>3.219341</v>
      </c>
    </row>
    <row r="87" spans="1:3" x14ac:dyDescent="0.25">
      <c r="A87" s="17">
        <v>1996</v>
      </c>
      <c r="B87" s="16" t="s">
        <v>325</v>
      </c>
      <c r="C87" s="42">
        <v>3.219341</v>
      </c>
    </row>
    <row r="88" spans="1:3" x14ac:dyDescent="0.25">
      <c r="A88" s="17">
        <v>1996</v>
      </c>
      <c r="B88" s="16" t="s">
        <v>326</v>
      </c>
      <c r="C88" s="42">
        <v>3.219341</v>
      </c>
    </row>
    <row r="89" spans="1:3" x14ac:dyDescent="0.25">
      <c r="A89" s="17">
        <v>1997</v>
      </c>
      <c r="B89" s="16" t="s">
        <v>327</v>
      </c>
      <c r="C89" s="42">
        <v>3.043968</v>
      </c>
    </row>
    <row r="90" spans="1:3" x14ac:dyDescent="0.25">
      <c r="A90" s="17">
        <v>1997</v>
      </c>
      <c r="B90" s="16" t="s">
        <v>328</v>
      </c>
      <c r="C90" s="42">
        <v>3.043968</v>
      </c>
    </row>
    <row r="91" spans="1:3" x14ac:dyDescent="0.25">
      <c r="A91" s="17">
        <v>1997</v>
      </c>
      <c r="B91" s="16" t="s">
        <v>329</v>
      </c>
      <c r="C91" s="42">
        <v>3.043968</v>
      </c>
    </row>
    <row r="92" spans="1:3" x14ac:dyDescent="0.25">
      <c r="A92" s="17">
        <v>1997</v>
      </c>
      <c r="B92" s="16" t="s">
        <v>330</v>
      </c>
      <c r="C92" s="42">
        <v>2.684564</v>
      </c>
    </row>
    <row r="93" spans="1:3" x14ac:dyDescent="0.25">
      <c r="A93" s="17">
        <v>1997</v>
      </c>
      <c r="B93" s="16" t="s">
        <v>331</v>
      </c>
      <c r="C93" s="42">
        <v>2.684564</v>
      </c>
    </row>
    <row r="94" spans="1:3" x14ac:dyDescent="0.25">
      <c r="A94" s="17">
        <v>1997</v>
      </c>
      <c r="B94" s="16" t="s">
        <v>332</v>
      </c>
      <c r="C94" s="42">
        <v>2.684564</v>
      </c>
    </row>
    <row r="95" spans="1:3" x14ac:dyDescent="0.25">
      <c r="A95" s="17">
        <v>1997</v>
      </c>
      <c r="B95" s="16" t="s">
        <v>333</v>
      </c>
      <c r="C95" s="42">
        <v>2.4417309999999999</v>
      </c>
    </row>
    <row r="96" spans="1:3" x14ac:dyDescent="0.25">
      <c r="A96" s="17">
        <v>1997</v>
      </c>
      <c r="B96" s="16" t="s">
        <v>334</v>
      </c>
      <c r="C96" s="42">
        <v>2.4417309999999999</v>
      </c>
    </row>
    <row r="97" spans="1:3" x14ac:dyDescent="0.25">
      <c r="A97" s="17">
        <v>1997</v>
      </c>
      <c r="B97" s="16" t="s">
        <v>335</v>
      </c>
      <c r="C97" s="42">
        <v>2.4417309999999999</v>
      </c>
    </row>
    <row r="98" spans="1:3" x14ac:dyDescent="0.25">
      <c r="A98" s="17">
        <v>1997</v>
      </c>
      <c r="B98" s="16" t="s">
        <v>336</v>
      </c>
      <c r="C98" s="42">
        <v>2.092511</v>
      </c>
    </row>
    <row r="99" spans="1:3" x14ac:dyDescent="0.25">
      <c r="A99" s="17">
        <v>1997</v>
      </c>
      <c r="B99" s="16" t="s">
        <v>337</v>
      </c>
      <c r="C99" s="42">
        <v>2.092511</v>
      </c>
    </row>
    <row r="100" spans="1:3" x14ac:dyDescent="0.25">
      <c r="A100" s="17">
        <v>1997</v>
      </c>
      <c r="B100" s="16" t="s">
        <v>338</v>
      </c>
      <c r="C100" s="42">
        <v>2.092511</v>
      </c>
    </row>
    <row r="101" spans="1:3" x14ac:dyDescent="0.25">
      <c r="A101" s="17">
        <v>1998</v>
      </c>
      <c r="B101" s="16" t="s">
        <v>339</v>
      </c>
      <c r="C101" s="42">
        <v>1.969365</v>
      </c>
    </row>
    <row r="102" spans="1:3" x14ac:dyDescent="0.25">
      <c r="A102" s="17">
        <v>1998</v>
      </c>
      <c r="B102" s="16" t="s">
        <v>340</v>
      </c>
      <c r="C102" s="42">
        <v>1.969365</v>
      </c>
    </row>
    <row r="103" spans="1:3" x14ac:dyDescent="0.25">
      <c r="A103" s="17">
        <v>1998</v>
      </c>
      <c r="B103" s="16" t="s">
        <v>341</v>
      </c>
      <c r="C103" s="42">
        <v>1.969365</v>
      </c>
    </row>
    <row r="104" spans="1:3" x14ac:dyDescent="0.25">
      <c r="A104" s="17">
        <v>1998</v>
      </c>
      <c r="B104" s="16" t="s">
        <v>342</v>
      </c>
      <c r="C104" s="42">
        <v>2.1786490000000001</v>
      </c>
    </row>
    <row r="105" spans="1:3" x14ac:dyDescent="0.25">
      <c r="A105" s="17">
        <v>1998</v>
      </c>
      <c r="B105" s="16" t="s">
        <v>343</v>
      </c>
      <c r="C105" s="42">
        <v>2.1786490000000001</v>
      </c>
    </row>
    <row r="106" spans="1:3" x14ac:dyDescent="0.25">
      <c r="A106" s="17">
        <v>1998</v>
      </c>
      <c r="B106" s="16" t="s">
        <v>344</v>
      </c>
      <c r="C106" s="42">
        <v>2.1786490000000001</v>
      </c>
    </row>
    <row r="107" spans="1:3" x14ac:dyDescent="0.25">
      <c r="A107" s="17">
        <v>1998</v>
      </c>
      <c r="B107" s="16" t="s">
        <v>345</v>
      </c>
      <c r="C107" s="42">
        <v>2.2751899999999998</v>
      </c>
    </row>
    <row r="108" spans="1:3" x14ac:dyDescent="0.25">
      <c r="A108" s="17">
        <v>1998</v>
      </c>
      <c r="B108" s="16" t="s">
        <v>346</v>
      </c>
      <c r="C108" s="42">
        <v>2.2751899999999998</v>
      </c>
    </row>
    <row r="109" spans="1:3" x14ac:dyDescent="0.25">
      <c r="A109" s="17">
        <v>1998</v>
      </c>
      <c r="B109" s="16" t="s">
        <v>347</v>
      </c>
      <c r="C109" s="42">
        <v>2.2751899999999998</v>
      </c>
    </row>
    <row r="110" spans="1:3" x14ac:dyDescent="0.25">
      <c r="A110" s="17">
        <v>1998</v>
      </c>
      <c r="B110" s="16" t="s">
        <v>348</v>
      </c>
      <c r="C110" s="42">
        <v>2.588997</v>
      </c>
    </row>
    <row r="111" spans="1:3" x14ac:dyDescent="0.25">
      <c r="A111" s="17">
        <v>1998</v>
      </c>
      <c r="B111" s="16" t="s">
        <v>349</v>
      </c>
      <c r="C111" s="42">
        <v>2.588997</v>
      </c>
    </row>
    <row r="112" spans="1:3" x14ac:dyDescent="0.25">
      <c r="A112" s="17">
        <v>1998</v>
      </c>
      <c r="B112" s="16" t="s">
        <v>350</v>
      </c>
      <c r="C112" s="42">
        <v>2.588997</v>
      </c>
    </row>
    <row r="113" spans="1:3" x14ac:dyDescent="0.25">
      <c r="A113" s="17">
        <v>1999</v>
      </c>
      <c r="B113" s="16" t="s">
        <v>351</v>
      </c>
      <c r="C113" s="42">
        <v>2.7896999999999998</v>
      </c>
    </row>
    <row r="114" spans="1:3" x14ac:dyDescent="0.25">
      <c r="A114" s="17">
        <v>1999</v>
      </c>
      <c r="B114" s="16" t="s">
        <v>352</v>
      </c>
      <c r="C114" s="42">
        <v>2.7896999999999998</v>
      </c>
    </row>
    <row r="115" spans="1:3" x14ac:dyDescent="0.25">
      <c r="A115" s="17">
        <v>1999</v>
      </c>
      <c r="B115" s="16" t="s">
        <v>353</v>
      </c>
      <c r="C115" s="42">
        <v>2.7896999999999998</v>
      </c>
    </row>
    <row r="116" spans="1:3" x14ac:dyDescent="0.25">
      <c r="A116" s="17">
        <v>1999</v>
      </c>
      <c r="B116" s="16" t="s">
        <v>354</v>
      </c>
      <c r="C116" s="42">
        <v>2.8784649999999998</v>
      </c>
    </row>
    <row r="117" spans="1:3" x14ac:dyDescent="0.25">
      <c r="A117" s="17">
        <v>1999</v>
      </c>
      <c r="B117" s="16" t="s">
        <v>355</v>
      </c>
      <c r="C117" s="42">
        <v>2.8784649999999998</v>
      </c>
    </row>
    <row r="118" spans="1:3" x14ac:dyDescent="0.25">
      <c r="A118" s="17">
        <v>1999</v>
      </c>
      <c r="B118" s="16" t="s">
        <v>356</v>
      </c>
      <c r="C118" s="42">
        <v>2.8784649999999998</v>
      </c>
    </row>
    <row r="119" spans="1:3" x14ac:dyDescent="0.25">
      <c r="A119" s="17">
        <v>1999</v>
      </c>
      <c r="B119" s="16" t="s">
        <v>357</v>
      </c>
      <c r="C119" s="42">
        <v>2.9661019999999998</v>
      </c>
    </row>
    <row r="120" spans="1:3" x14ac:dyDescent="0.25">
      <c r="A120" s="17">
        <v>1999</v>
      </c>
      <c r="B120" s="16" t="s">
        <v>358</v>
      </c>
      <c r="C120" s="42">
        <v>2.9661019999999998</v>
      </c>
    </row>
    <row r="121" spans="1:3" x14ac:dyDescent="0.25">
      <c r="A121" s="17">
        <v>1999</v>
      </c>
      <c r="B121" s="16" t="s">
        <v>359</v>
      </c>
      <c r="C121" s="42">
        <v>2.9661019999999998</v>
      </c>
    </row>
    <row r="122" spans="1:3" x14ac:dyDescent="0.25">
      <c r="A122" s="17">
        <v>1999</v>
      </c>
      <c r="B122" s="16" t="s">
        <v>360</v>
      </c>
      <c r="C122" s="42">
        <v>3.0494219999999999</v>
      </c>
    </row>
    <row r="123" spans="1:3" x14ac:dyDescent="0.25">
      <c r="A123" s="17">
        <v>1999</v>
      </c>
      <c r="B123" s="16" t="s">
        <v>361</v>
      </c>
      <c r="C123" s="42">
        <v>3.0494219999999999</v>
      </c>
    </row>
    <row r="124" spans="1:3" x14ac:dyDescent="0.25">
      <c r="A124" s="17">
        <v>1999</v>
      </c>
      <c r="B124" s="16" t="s">
        <v>362</v>
      </c>
      <c r="C124" s="42">
        <v>3.0494219999999999</v>
      </c>
    </row>
    <row r="125" spans="1:3" x14ac:dyDescent="0.25">
      <c r="A125" s="17">
        <v>2000</v>
      </c>
      <c r="B125" s="16" t="s">
        <v>363</v>
      </c>
      <c r="C125" s="42">
        <v>3.0196239999999999</v>
      </c>
    </row>
    <row r="126" spans="1:3" x14ac:dyDescent="0.25">
      <c r="A126" s="17">
        <v>2000</v>
      </c>
      <c r="B126" s="16" t="s">
        <v>364</v>
      </c>
      <c r="C126" s="42">
        <v>3.0196239999999999</v>
      </c>
    </row>
    <row r="127" spans="1:3" x14ac:dyDescent="0.25">
      <c r="A127" s="17">
        <v>2000</v>
      </c>
      <c r="B127" s="16" t="s">
        <v>365</v>
      </c>
      <c r="C127" s="42">
        <v>3.0196239999999999</v>
      </c>
    </row>
    <row r="128" spans="1:3" x14ac:dyDescent="0.25">
      <c r="A128" s="17">
        <v>2000</v>
      </c>
      <c r="B128" s="16" t="s">
        <v>366</v>
      </c>
      <c r="C128" s="42">
        <v>3.282073</v>
      </c>
    </row>
    <row r="129" spans="1:3" x14ac:dyDescent="0.25">
      <c r="A129" s="17">
        <v>2000</v>
      </c>
      <c r="B129" s="16" t="s">
        <v>367</v>
      </c>
      <c r="C129" s="42">
        <v>3.282073</v>
      </c>
    </row>
    <row r="130" spans="1:3" x14ac:dyDescent="0.25">
      <c r="A130" s="17">
        <v>2000</v>
      </c>
      <c r="B130" s="16" t="s">
        <v>368</v>
      </c>
      <c r="C130" s="42">
        <v>3.282073</v>
      </c>
    </row>
    <row r="131" spans="1:3" x14ac:dyDescent="0.25">
      <c r="A131" s="17">
        <v>2000</v>
      </c>
      <c r="B131" s="16" t="s">
        <v>369</v>
      </c>
      <c r="C131" s="42">
        <v>3.3975309999999999</v>
      </c>
    </row>
    <row r="132" spans="1:3" x14ac:dyDescent="0.25">
      <c r="A132" s="17">
        <v>2000</v>
      </c>
      <c r="B132" s="16" t="s">
        <v>370</v>
      </c>
      <c r="C132" s="42">
        <v>3.3975309999999999</v>
      </c>
    </row>
    <row r="133" spans="1:3" x14ac:dyDescent="0.25">
      <c r="A133" s="17">
        <v>2000</v>
      </c>
      <c r="B133" s="16" t="s">
        <v>371</v>
      </c>
      <c r="C133" s="42">
        <v>3.3975309999999999</v>
      </c>
    </row>
    <row r="134" spans="1:3" x14ac:dyDescent="0.25">
      <c r="A134" s="17">
        <v>2000</v>
      </c>
      <c r="B134" s="16" t="s">
        <v>372</v>
      </c>
      <c r="C134" s="42">
        <v>3.4057140000000001</v>
      </c>
    </row>
    <row r="135" spans="1:3" x14ac:dyDescent="0.25">
      <c r="A135" s="17">
        <v>2000</v>
      </c>
      <c r="B135" s="16" t="s">
        <v>373</v>
      </c>
      <c r="C135" s="42">
        <v>3.4057140000000001</v>
      </c>
    </row>
    <row r="136" spans="1:3" x14ac:dyDescent="0.25">
      <c r="A136" s="17">
        <v>2000</v>
      </c>
      <c r="B136" s="16" t="s">
        <v>374</v>
      </c>
      <c r="C136" s="42">
        <v>3.4057140000000001</v>
      </c>
    </row>
    <row r="137" spans="1:3" x14ac:dyDescent="0.25">
      <c r="A137" s="17">
        <v>2001</v>
      </c>
      <c r="B137" s="16" t="s">
        <v>375</v>
      </c>
      <c r="C137" s="42">
        <v>3.8081809999999998</v>
      </c>
    </row>
    <row r="138" spans="1:3" x14ac:dyDescent="0.25">
      <c r="A138" s="17">
        <v>2001</v>
      </c>
      <c r="B138" s="16" t="s">
        <v>376</v>
      </c>
      <c r="C138" s="42">
        <v>3.8081809999999998</v>
      </c>
    </row>
    <row r="139" spans="1:3" x14ac:dyDescent="0.25">
      <c r="A139" s="17">
        <v>2001</v>
      </c>
      <c r="B139" s="16" t="s">
        <v>377</v>
      </c>
      <c r="C139" s="42">
        <v>3.8081809999999998</v>
      </c>
    </row>
    <row r="140" spans="1:3" x14ac:dyDescent="0.25">
      <c r="A140" s="17">
        <v>2001</v>
      </c>
      <c r="B140" s="16" t="s">
        <v>378</v>
      </c>
      <c r="C140" s="42">
        <v>3.4916200000000002</v>
      </c>
    </row>
    <row r="141" spans="1:3" x14ac:dyDescent="0.25">
      <c r="A141" s="17">
        <v>2001</v>
      </c>
      <c r="B141" s="16" t="s">
        <v>379</v>
      </c>
      <c r="C141" s="42">
        <v>3.4916200000000002</v>
      </c>
    </row>
    <row r="142" spans="1:3" x14ac:dyDescent="0.25">
      <c r="A142" s="17">
        <v>2001</v>
      </c>
      <c r="B142" s="16" t="s">
        <v>380</v>
      </c>
      <c r="C142" s="42">
        <v>3.4916200000000002</v>
      </c>
    </row>
    <row r="143" spans="1:3" x14ac:dyDescent="0.25">
      <c r="A143" s="17">
        <v>2001</v>
      </c>
      <c r="B143" s="16" t="s">
        <v>381</v>
      </c>
      <c r="C143" s="42">
        <v>3.3241000000000001</v>
      </c>
    </row>
    <row r="144" spans="1:3" x14ac:dyDescent="0.25">
      <c r="A144" s="17">
        <v>2001</v>
      </c>
      <c r="B144" s="16" t="s">
        <v>382</v>
      </c>
      <c r="C144" s="42">
        <v>3.3241000000000001</v>
      </c>
    </row>
    <row r="145" spans="1:3" x14ac:dyDescent="0.25">
      <c r="A145" s="17">
        <v>2001</v>
      </c>
      <c r="B145" s="16" t="s">
        <v>383</v>
      </c>
      <c r="C145" s="42">
        <v>3.3241000000000001</v>
      </c>
    </row>
    <row r="146" spans="1:3" x14ac:dyDescent="0.25">
      <c r="A146" s="17">
        <v>2001</v>
      </c>
      <c r="B146" s="16" t="s">
        <v>384</v>
      </c>
      <c r="C146" s="42">
        <v>3.2967029999999999</v>
      </c>
    </row>
    <row r="147" spans="1:3" x14ac:dyDescent="0.25">
      <c r="A147" s="17">
        <v>2001</v>
      </c>
      <c r="B147" s="16" t="s">
        <v>385</v>
      </c>
      <c r="C147" s="42">
        <v>3.2967029999999999</v>
      </c>
    </row>
    <row r="148" spans="1:3" x14ac:dyDescent="0.25">
      <c r="A148" s="17">
        <v>2001</v>
      </c>
      <c r="B148" s="16" t="s">
        <v>386</v>
      </c>
      <c r="C148" s="42">
        <v>3.2967029999999999</v>
      </c>
    </row>
    <row r="149" spans="1:3" x14ac:dyDescent="0.25">
      <c r="A149" s="17">
        <v>2002</v>
      </c>
      <c r="B149" s="16" t="s">
        <v>387</v>
      </c>
      <c r="C149" s="42">
        <v>2.8532609999999998</v>
      </c>
    </row>
    <row r="150" spans="1:3" x14ac:dyDescent="0.25">
      <c r="A150" s="17">
        <v>2002</v>
      </c>
      <c r="B150" s="16" t="s">
        <v>388</v>
      </c>
      <c r="C150" s="42">
        <v>2.8532609999999998</v>
      </c>
    </row>
    <row r="151" spans="1:3" x14ac:dyDescent="0.25">
      <c r="A151" s="17">
        <v>2002</v>
      </c>
      <c r="B151" s="16" t="s">
        <v>389</v>
      </c>
      <c r="C151" s="42">
        <v>2.8532609999999998</v>
      </c>
    </row>
    <row r="152" spans="1:3" x14ac:dyDescent="0.25">
      <c r="A152" s="17">
        <v>2002</v>
      </c>
      <c r="B152" s="16" t="s">
        <v>390</v>
      </c>
      <c r="C152" s="42">
        <v>2.9689610000000002</v>
      </c>
    </row>
    <row r="153" spans="1:3" x14ac:dyDescent="0.25">
      <c r="A153" s="17">
        <v>2002</v>
      </c>
      <c r="B153" s="16" t="s">
        <v>391</v>
      </c>
      <c r="C153" s="42">
        <v>2.9689610000000002</v>
      </c>
    </row>
    <row r="154" spans="1:3" x14ac:dyDescent="0.25">
      <c r="A154" s="17">
        <v>2002</v>
      </c>
      <c r="B154" s="16" t="s">
        <v>392</v>
      </c>
      <c r="C154" s="42">
        <v>2.9689610000000002</v>
      </c>
    </row>
    <row r="155" spans="1:3" x14ac:dyDescent="0.25">
      <c r="A155" s="17">
        <v>2002</v>
      </c>
      <c r="B155" s="16" t="s">
        <v>393</v>
      </c>
      <c r="C155" s="42">
        <v>3.08311</v>
      </c>
    </row>
    <row r="156" spans="1:3" x14ac:dyDescent="0.25">
      <c r="A156" s="17">
        <v>2002</v>
      </c>
      <c r="B156" s="16" t="s">
        <v>394</v>
      </c>
      <c r="C156" s="42">
        <v>3.08311</v>
      </c>
    </row>
    <row r="157" spans="1:3" x14ac:dyDescent="0.25">
      <c r="A157" s="17">
        <v>2002</v>
      </c>
      <c r="B157" s="16" t="s">
        <v>395</v>
      </c>
      <c r="C157" s="42">
        <v>3.08311</v>
      </c>
    </row>
    <row r="158" spans="1:3" x14ac:dyDescent="0.25">
      <c r="A158" s="17">
        <v>2002</v>
      </c>
      <c r="B158" s="16" t="s">
        <v>396</v>
      </c>
      <c r="C158" s="42">
        <v>3.0585110000000002</v>
      </c>
    </row>
    <row r="159" spans="1:3" x14ac:dyDescent="0.25">
      <c r="A159" s="17">
        <v>2002</v>
      </c>
      <c r="B159" s="16" t="s">
        <v>397</v>
      </c>
      <c r="C159" s="42">
        <v>3.0585110000000002</v>
      </c>
    </row>
    <row r="160" spans="1:3" x14ac:dyDescent="0.25">
      <c r="A160" s="17">
        <v>2002</v>
      </c>
      <c r="B160" s="16" t="s">
        <v>398</v>
      </c>
      <c r="C160" s="42">
        <v>3.0585110000000002</v>
      </c>
    </row>
    <row r="161" spans="1:3" x14ac:dyDescent="0.25">
      <c r="A161" s="17">
        <v>2003</v>
      </c>
      <c r="B161" s="16" t="s">
        <v>399</v>
      </c>
      <c r="C161" s="42">
        <v>3.0383089999999999</v>
      </c>
    </row>
    <row r="162" spans="1:3" x14ac:dyDescent="0.25">
      <c r="A162" s="17">
        <v>2003</v>
      </c>
      <c r="B162" s="16" t="s">
        <v>400</v>
      </c>
      <c r="C162" s="42">
        <v>3.0383089999999999</v>
      </c>
    </row>
    <row r="163" spans="1:3" x14ac:dyDescent="0.25">
      <c r="A163" s="17">
        <v>2003</v>
      </c>
      <c r="B163" s="16" t="s">
        <v>401</v>
      </c>
      <c r="C163" s="42">
        <v>3.0383089999999999</v>
      </c>
    </row>
    <row r="164" spans="1:3" x14ac:dyDescent="0.25">
      <c r="A164" s="17">
        <v>2003</v>
      </c>
      <c r="B164" s="16" t="s">
        <v>402</v>
      </c>
      <c r="C164" s="42">
        <v>2.8833549999999999</v>
      </c>
    </row>
    <row r="165" spans="1:3" x14ac:dyDescent="0.25">
      <c r="A165" s="17">
        <v>2003</v>
      </c>
      <c r="B165" s="16" t="s">
        <v>403</v>
      </c>
      <c r="C165" s="42">
        <v>2.8833549999999999</v>
      </c>
    </row>
    <row r="166" spans="1:3" x14ac:dyDescent="0.25">
      <c r="A166" s="17">
        <v>2003</v>
      </c>
      <c r="B166" s="16" t="s">
        <v>404</v>
      </c>
      <c r="C166" s="42">
        <v>2.8833549999999999</v>
      </c>
    </row>
    <row r="167" spans="1:3" x14ac:dyDescent="0.25">
      <c r="A167" s="17">
        <v>2003</v>
      </c>
      <c r="B167" s="16" t="s">
        <v>405</v>
      </c>
      <c r="C167" s="42">
        <v>2.8608579999999999</v>
      </c>
    </row>
    <row r="168" spans="1:3" x14ac:dyDescent="0.25">
      <c r="A168" s="17">
        <v>2003</v>
      </c>
      <c r="B168" s="16" t="s">
        <v>406</v>
      </c>
      <c r="C168" s="42">
        <v>2.8608579999999999</v>
      </c>
    </row>
    <row r="169" spans="1:3" x14ac:dyDescent="0.25">
      <c r="A169" s="17">
        <v>2003</v>
      </c>
      <c r="B169" s="16" t="s">
        <v>407</v>
      </c>
      <c r="C169" s="42">
        <v>2.8608579999999999</v>
      </c>
    </row>
    <row r="170" spans="1:3" x14ac:dyDescent="0.25">
      <c r="A170" s="17">
        <v>2003</v>
      </c>
      <c r="B170" s="16" t="s">
        <v>408</v>
      </c>
      <c r="C170" s="42">
        <v>2.5806450000000001</v>
      </c>
    </row>
    <row r="171" spans="1:3" x14ac:dyDescent="0.25">
      <c r="A171" s="17">
        <v>2003</v>
      </c>
      <c r="B171" s="16" t="s">
        <v>409</v>
      </c>
      <c r="C171" s="42">
        <v>2.5806450000000001</v>
      </c>
    </row>
    <row r="172" spans="1:3" x14ac:dyDescent="0.25">
      <c r="A172" s="17">
        <v>2003</v>
      </c>
      <c r="B172" s="16" t="s">
        <v>410</v>
      </c>
      <c r="C172" s="42">
        <v>2.5806450000000001</v>
      </c>
    </row>
    <row r="173" spans="1:3" x14ac:dyDescent="0.25">
      <c r="A173" s="17">
        <v>2004</v>
      </c>
      <c r="B173" s="16" t="s">
        <v>411</v>
      </c>
      <c r="C173" s="42">
        <v>2.820513</v>
      </c>
    </row>
    <row r="174" spans="1:3" x14ac:dyDescent="0.25">
      <c r="A174" s="17">
        <v>2004</v>
      </c>
      <c r="B174" s="16" t="s">
        <v>412</v>
      </c>
      <c r="C174" s="42">
        <v>2.820513</v>
      </c>
    </row>
    <row r="175" spans="1:3" x14ac:dyDescent="0.25">
      <c r="A175" s="17">
        <v>2004</v>
      </c>
      <c r="B175" s="16" t="s">
        <v>413</v>
      </c>
      <c r="C175" s="42">
        <v>2.820513</v>
      </c>
    </row>
    <row r="176" spans="1:3" x14ac:dyDescent="0.25">
      <c r="A176" s="17">
        <v>2004</v>
      </c>
      <c r="B176" s="16" t="s">
        <v>414</v>
      </c>
      <c r="C176" s="42">
        <v>2.8025479999999998</v>
      </c>
    </row>
    <row r="177" spans="1:3" x14ac:dyDescent="0.25">
      <c r="A177" s="17">
        <v>2004</v>
      </c>
      <c r="B177" s="16" t="s">
        <v>415</v>
      </c>
      <c r="C177" s="42">
        <v>2.8025479999999998</v>
      </c>
    </row>
    <row r="178" spans="1:3" x14ac:dyDescent="0.25">
      <c r="A178" s="17">
        <v>2004</v>
      </c>
      <c r="B178" s="16" t="s">
        <v>416</v>
      </c>
      <c r="C178" s="42">
        <v>2.8025479999999998</v>
      </c>
    </row>
    <row r="179" spans="1:3" x14ac:dyDescent="0.25">
      <c r="A179" s="17">
        <v>2004</v>
      </c>
      <c r="B179" s="16" t="s">
        <v>417</v>
      </c>
      <c r="C179" s="42">
        <v>2.6548669999999999</v>
      </c>
    </row>
    <row r="180" spans="1:3" x14ac:dyDescent="0.25">
      <c r="A180" s="17">
        <v>2004</v>
      </c>
      <c r="B180" s="16" t="s">
        <v>418</v>
      </c>
      <c r="C180" s="42">
        <v>2.6548669999999999</v>
      </c>
    </row>
    <row r="181" spans="1:3" x14ac:dyDescent="0.25">
      <c r="A181" s="17">
        <v>2004</v>
      </c>
      <c r="B181" s="16" t="s">
        <v>419</v>
      </c>
      <c r="C181" s="42">
        <v>2.6548669999999999</v>
      </c>
    </row>
    <row r="182" spans="1:3" x14ac:dyDescent="0.25">
      <c r="A182" s="17">
        <v>2004</v>
      </c>
      <c r="B182" s="16" t="s">
        <v>420</v>
      </c>
      <c r="C182" s="42">
        <v>2.8930820000000002</v>
      </c>
    </row>
    <row r="183" spans="1:3" x14ac:dyDescent="0.25">
      <c r="A183" s="17">
        <v>2004</v>
      </c>
      <c r="B183" s="16" t="s">
        <v>421</v>
      </c>
      <c r="C183" s="42">
        <v>2.8930820000000002</v>
      </c>
    </row>
    <row r="184" spans="1:3" x14ac:dyDescent="0.25">
      <c r="A184" s="17">
        <v>2004</v>
      </c>
      <c r="B184" s="16" t="s">
        <v>422</v>
      </c>
      <c r="C184" s="42">
        <v>2.8930820000000002</v>
      </c>
    </row>
    <row r="185" spans="1:3" x14ac:dyDescent="0.25">
      <c r="A185" s="17">
        <v>2005</v>
      </c>
      <c r="B185" s="16" t="s">
        <v>79</v>
      </c>
      <c r="C185" s="42">
        <v>2.3690769999999999</v>
      </c>
    </row>
    <row r="186" spans="1:3" x14ac:dyDescent="0.25">
      <c r="A186" s="17">
        <v>2005</v>
      </c>
      <c r="B186" s="16" t="s">
        <v>80</v>
      </c>
      <c r="C186" s="42">
        <v>2.3690769999999999</v>
      </c>
    </row>
    <row r="187" spans="1:3" x14ac:dyDescent="0.25">
      <c r="A187" s="17">
        <v>2005</v>
      </c>
      <c r="B187" s="16" t="s">
        <v>81</v>
      </c>
      <c r="C187" s="42">
        <v>2.3690769999999999</v>
      </c>
    </row>
    <row r="188" spans="1:3" x14ac:dyDescent="0.25">
      <c r="A188" s="17">
        <v>2005</v>
      </c>
      <c r="B188" s="16" t="s">
        <v>82</v>
      </c>
      <c r="C188" s="42">
        <v>2.230483</v>
      </c>
    </row>
    <row r="189" spans="1:3" x14ac:dyDescent="0.25">
      <c r="A189" s="17">
        <v>2005</v>
      </c>
      <c r="B189" s="16" t="s">
        <v>83</v>
      </c>
      <c r="C189" s="42">
        <v>2.230483</v>
      </c>
    </row>
    <row r="190" spans="1:3" x14ac:dyDescent="0.25">
      <c r="A190" s="17">
        <v>2005</v>
      </c>
      <c r="B190" s="16" t="s">
        <v>84</v>
      </c>
      <c r="C190" s="42">
        <v>2.230483</v>
      </c>
    </row>
    <row r="191" spans="1:3" x14ac:dyDescent="0.25">
      <c r="A191" s="17">
        <v>2005</v>
      </c>
      <c r="B191" s="16" t="s">
        <v>85</v>
      </c>
      <c r="C191" s="42">
        <v>2.3399009999999998</v>
      </c>
    </row>
    <row r="192" spans="1:3" x14ac:dyDescent="0.25">
      <c r="A192" s="17">
        <v>2005</v>
      </c>
      <c r="B192" s="16" t="s">
        <v>86</v>
      </c>
      <c r="C192" s="42">
        <v>2.3399009999999998</v>
      </c>
    </row>
    <row r="193" spans="1:3" x14ac:dyDescent="0.25">
      <c r="A193" s="17">
        <v>2005</v>
      </c>
      <c r="B193" s="16" t="s">
        <v>87</v>
      </c>
      <c r="C193" s="42">
        <v>2.3399009999999998</v>
      </c>
    </row>
    <row r="194" spans="1:3" x14ac:dyDescent="0.25">
      <c r="A194" s="17">
        <v>2005</v>
      </c>
      <c r="B194" s="16" t="s">
        <v>88</v>
      </c>
      <c r="C194" s="42">
        <v>2.3227380000000002</v>
      </c>
    </row>
    <row r="195" spans="1:3" x14ac:dyDescent="0.25">
      <c r="A195" s="17">
        <v>2005</v>
      </c>
      <c r="B195" s="16" t="s">
        <v>89</v>
      </c>
      <c r="C195" s="42">
        <v>2.3227380000000002</v>
      </c>
    </row>
    <row r="196" spans="1:3" x14ac:dyDescent="0.25">
      <c r="A196" s="17">
        <v>2005</v>
      </c>
      <c r="B196" s="16" t="s">
        <v>90</v>
      </c>
      <c r="C196" s="42">
        <v>2.3227380000000002</v>
      </c>
    </row>
    <row r="197" spans="1:3" x14ac:dyDescent="0.25">
      <c r="A197" s="17">
        <v>2006</v>
      </c>
      <c r="B197" s="16" t="s">
        <v>91</v>
      </c>
      <c r="C197" s="42">
        <v>2.679659</v>
      </c>
    </row>
    <row r="198" spans="1:3" x14ac:dyDescent="0.25">
      <c r="A198" s="17">
        <v>2006</v>
      </c>
      <c r="B198" s="16" t="s">
        <v>92</v>
      </c>
      <c r="C198" s="42">
        <v>2.679659</v>
      </c>
    </row>
    <row r="199" spans="1:3" x14ac:dyDescent="0.25">
      <c r="A199" s="17">
        <v>2006</v>
      </c>
      <c r="B199" s="16" t="s">
        <v>93</v>
      </c>
      <c r="C199" s="42">
        <v>2.679659</v>
      </c>
    </row>
    <row r="200" spans="1:3" x14ac:dyDescent="0.25">
      <c r="A200" s="17">
        <v>2006</v>
      </c>
      <c r="B200" s="16" t="s">
        <v>94</v>
      </c>
      <c r="C200" s="42">
        <v>2.7878790000000002</v>
      </c>
    </row>
    <row r="201" spans="1:3" x14ac:dyDescent="0.25">
      <c r="A201" s="17">
        <v>2006</v>
      </c>
      <c r="B201" s="16" t="s">
        <v>95</v>
      </c>
      <c r="C201" s="42">
        <v>2.7878790000000002</v>
      </c>
    </row>
    <row r="202" spans="1:3" x14ac:dyDescent="0.25">
      <c r="A202" s="17">
        <v>2006</v>
      </c>
      <c r="B202" s="16" t="s">
        <v>96</v>
      </c>
      <c r="C202" s="42">
        <v>2.7878790000000002</v>
      </c>
    </row>
    <row r="203" spans="1:3" x14ac:dyDescent="0.25">
      <c r="A203" s="17">
        <v>2006</v>
      </c>
      <c r="B203" s="16" t="s">
        <v>97</v>
      </c>
      <c r="C203" s="42">
        <v>2.7677499999999999</v>
      </c>
    </row>
    <row r="204" spans="1:3" x14ac:dyDescent="0.25">
      <c r="A204" s="17">
        <v>2006</v>
      </c>
      <c r="B204" s="16" t="s">
        <v>98</v>
      </c>
      <c r="C204" s="42">
        <v>2.7677499999999999</v>
      </c>
    </row>
    <row r="205" spans="1:3" x14ac:dyDescent="0.25">
      <c r="A205" s="17">
        <v>2006</v>
      </c>
      <c r="B205" s="16" t="s">
        <v>99</v>
      </c>
      <c r="C205" s="42">
        <v>2.7677499999999999</v>
      </c>
    </row>
    <row r="206" spans="1:3" x14ac:dyDescent="0.25">
      <c r="A206" s="17">
        <v>2006</v>
      </c>
      <c r="B206" s="16" t="s">
        <v>100</v>
      </c>
      <c r="C206" s="42">
        <v>2.6284350000000001</v>
      </c>
    </row>
    <row r="207" spans="1:3" x14ac:dyDescent="0.25">
      <c r="A207" s="17">
        <v>2006</v>
      </c>
      <c r="B207" s="16" t="s">
        <v>101</v>
      </c>
      <c r="C207" s="42">
        <v>2.6284350000000001</v>
      </c>
    </row>
    <row r="208" spans="1:3" x14ac:dyDescent="0.25">
      <c r="A208" s="17">
        <v>2006</v>
      </c>
      <c r="B208" s="16" t="s">
        <v>102</v>
      </c>
      <c r="C208" s="42">
        <v>2.6284350000000001</v>
      </c>
    </row>
    <row r="209" spans="1:3" x14ac:dyDescent="0.25">
      <c r="A209" s="17">
        <v>2007</v>
      </c>
      <c r="B209" s="16" t="s">
        <v>103</v>
      </c>
      <c r="C209" s="42">
        <v>2.728351</v>
      </c>
    </row>
    <row r="210" spans="1:3" x14ac:dyDescent="0.25">
      <c r="A210" s="17">
        <v>2007</v>
      </c>
      <c r="B210" s="16" t="s">
        <v>104</v>
      </c>
      <c r="C210" s="42">
        <v>2.728351</v>
      </c>
    </row>
    <row r="211" spans="1:3" x14ac:dyDescent="0.25">
      <c r="A211" s="17">
        <v>2007</v>
      </c>
      <c r="B211" s="16" t="s">
        <v>105</v>
      </c>
      <c r="C211" s="42">
        <v>2.728351</v>
      </c>
    </row>
    <row r="212" spans="1:3" x14ac:dyDescent="0.25">
      <c r="A212" s="17">
        <v>2007</v>
      </c>
      <c r="B212" s="16" t="s">
        <v>106</v>
      </c>
      <c r="C212" s="42">
        <v>3.1839620000000002</v>
      </c>
    </row>
    <row r="213" spans="1:3" x14ac:dyDescent="0.25">
      <c r="A213" s="17">
        <v>2007</v>
      </c>
      <c r="B213" s="16" t="s">
        <v>107</v>
      </c>
      <c r="C213" s="42">
        <v>3.1839620000000002</v>
      </c>
    </row>
    <row r="214" spans="1:3" x14ac:dyDescent="0.25">
      <c r="A214" s="17">
        <v>2007</v>
      </c>
      <c r="B214" s="16" t="s">
        <v>108</v>
      </c>
      <c r="C214" s="42">
        <v>3.1839620000000002</v>
      </c>
    </row>
    <row r="215" spans="1:3" x14ac:dyDescent="0.25">
      <c r="A215" s="17">
        <v>2007</v>
      </c>
      <c r="B215" s="16" t="s">
        <v>109</v>
      </c>
      <c r="C215" s="42">
        <v>3.3957850000000001</v>
      </c>
    </row>
    <row r="216" spans="1:3" x14ac:dyDescent="0.25">
      <c r="A216" s="17">
        <v>2007</v>
      </c>
      <c r="B216" s="16" t="s">
        <v>110</v>
      </c>
      <c r="C216" s="42">
        <v>3.3957850000000001</v>
      </c>
    </row>
    <row r="217" spans="1:3" x14ac:dyDescent="0.25">
      <c r="A217" s="17">
        <v>2007</v>
      </c>
      <c r="B217" s="16" t="s">
        <v>111</v>
      </c>
      <c r="C217" s="42">
        <v>3.3957850000000001</v>
      </c>
    </row>
    <row r="218" spans="1:3" x14ac:dyDescent="0.25">
      <c r="A218" s="17">
        <v>2007</v>
      </c>
      <c r="B218" s="16" t="s">
        <v>112</v>
      </c>
      <c r="C218" s="42">
        <v>3.7252619999999999</v>
      </c>
    </row>
    <row r="219" spans="1:3" x14ac:dyDescent="0.25">
      <c r="A219" s="17">
        <v>2007</v>
      </c>
      <c r="B219" s="16" t="s">
        <v>113</v>
      </c>
      <c r="C219" s="42">
        <v>3.7252619999999999</v>
      </c>
    </row>
    <row r="220" spans="1:3" x14ac:dyDescent="0.25">
      <c r="A220" s="17">
        <v>2007</v>
      </c>
      <c r="B220" s="16" t="s">
        <v>114</v>
      </c>
      <c r="C220" s="42">
        <v>3.7252619999999999</v>
      </c>
    </row>
    <row r="221" spans="1:3" x14ac:dyDescent="0.25">
      <c r="A221" s="17">
        <v>2008</v>
      </c>
      <c r="B221" s="16" t="s">
        <v>115</v>
      </c>
      <c r="C221" s="42">
        <v>3.9260969999999999</v>
      </c>
    </row>
    <row r="222" spans="1:3" x14ac:dyDescent="0.25">
      <c r="A222" s="17">
        <v>2008</v>
      </c>
      <c r="B222" s="16" t="s">
        <v>116</v>
      </c>
      <c r="C222" s="42">
        <v>3.9260969999999999</v>
      </c>
    </row>
    <row r="223" spans="1:3" x14ac:dyDescent="0.25">
      <c r="A223" s="17">
        <v>2008</v>
      </c>
      <c r="B223" s="16" t="s">
        <v>117</v>
      </c>
      <c r="C223" s="42">
        <v>3.9260969999999999</v>
      </c>
    </row>
    <row r="224" spans="1:3" x14ac:dyDescent="0.25">
      <c r="A224" s="17">
        <v>2008</v>
      </c>
      <c r="B224" s="16" t="s">
        <v>118</v>
      </c>
      <c r="C224" s="42">
        <v>3.3142860000000001</v>
      </c>
    </row>
    <row r="225" spans="1:3" x14ac:dyDescent="0.25">
      <c r="A225" s="17">
        <v>2008</v>
      </c>
      <c r="B225" s="16" t="s">
        <v>119</v>
      </c>
      <c r="C225" s="42">
        <v>3.3142860000000001</v>
      </c>
    </row>
    <row r="226" spans="1:3" x14ac:dyDescent="0.25">
      <c r="A226" s="17">
        <v>2008</v>
      </c>
      <c r="B226" s="16" t="s">
        <v>120</v>
      </c>
      <c r="C226" s="42">
        <v>3.3142860000000001</v>
      </c>
    </row>
    <row r="227" spans="1:3" x14ac:dyDescent="0.25">
      <c r="A227" s="17">
        <v>2008</v>
      </c>
      <c r="B227" s="16" t="s">
        <v>121</v>
      </c>
      <c r="C227" s="42">
        <v>3.0577580000000002</v>
      </c>
    </row>
    <row r="228" spans="1:3" x14ac:dyDescent="0.25">
      <c r="A228" s="17">
        <v>2008</v>
      </c>
      <c r="B228" s="16" t="s">
        <v>122</v>
      </c>
      <c r="C228" s="42">
        <v>3.0577580000000002</v>
      </c>
    </row>
    <row r="229" spans="1:3" x14ac:dyDescent="0.25">
      <c r="A229" s="17">
        <v>2008</v>
      </c>
      <c r="B229" s="16" t="s">
        <v>123</v>
      </c>
      <c r="C229" s="42">
        <v>3.0577580000000002</v>
      </c>
    </row>
    <row r="230" spans="1:3" x14ac:dyDescent="0.25">
      <c r="A230" s="17">
        <v>2008</v>
      </c>
      <c r="B230" s="16" t="s">
        <v>124</v>
      </c>
      <c r="C230" s="42">
        <v>4.9382720000000004</v>
      </c>
    </row>
    <row r="231" spans="1:3" x14ac:dyDescent="0.25">
      <c r="A231" s="17">
        <v>2008</v>
      </c>
      <c r="B231" s="16" t="s">
        <v>125</v>
      </c>
      <c r="C231" s="42">
        <v>4.9382720000000004</v>
      </c>
    </row>
    <row r="232" spans="1:3" x14ac:dyDescent="0.25">
      <c r="A232" s="17">
        <v>2008</v>
      </c>
      <c r="B232" s="16" t="s">
        <v>126</v>
      </c>
      <c r="C232" s="42">
        <v>4.9382720000000004</v>
      </c>
    </row>
    <row r="233" spans="1:3" x14ac:dyDescent="0.25">
      <c r="A233" s="17">
        <v>2009</v>
      </c>
      <c r="B233" s="16" t="s">
        <v>127</v>
      </c>
      <c r="C233" s="42">
        <v>3.7777780000000001</v>
      </c>
    </row>
    <row r="234" spans="1:3" x14ac:dyDescent="0.25">
      <c r="A234" s="17">
        <v>2009</v>
      </c>
      <c r="B234" s="16" t="s">
        <v>128</v>
      </c>
      <c r="C234" s="42">
        <v>3.7777780000000001</v>
      </c>
    </row>
    <row r="235" spans="1:3" x14ac:dyDescent="0.25">
      <c r="A235" s="17">
        <v>2009</v>
      </c>
      <c r="B235" s="16" t="s">
        <v>129</v>
      </c>
      <c r="C235" s="42">
        <v>3.7777780000000001</v>
      </c>
    </row>
    <row r="236" spans="1:3" x14ac:dyDescent="0.25">
      <c r="A236" s="17">
        <v>2009</v>
      </c>
      <c r="B236" s="16" t="s">
        <v>130</v>
      </c>
      <c r="C236" s="42">
        <v>3.650442</v>
      </c>
    </row>
    <row r="237" spans="1:3" x14ac:dyDescent="0.25">
      <c r="A237" s="17">
        <v>2009</v>
      </c>
      <c r="B237" s="16" t="s">
        <v>131</v>
      </c>
      <c r="C237" s="42">
        <v>3.650442</v>
      </c>
    </row>
    <row r="238" spans="1:3" x14ac:dyDescent="0.25">
      <c r="A238" s="17">
        <v>2009</v>
      </c>
      <c r="B238" s="16" t="s">
        <v>132</v>
      </c>
      <c r="C238" s="42">
        <v>3.650442</v>
      </c>
    </row>
    <row r="239" spans="1:3" x14ac:dyDescent="0.25">
      <c r="A239" s="17">
        <v>2009</v>
      </c>
      <c r="B239" s="16" t="s">
        <v>133</v>
      </c>
      <c r="C239" s="42">
        <v>3.406593</v>
      </c>
    </row>
    <row r="240" spans="1:3" x14ac:dyDescent="0.25">
      <c r="A240" s="17">
        <v>2009</v>
      </c>
      <c r="B240" s="16" t="s">
        <v>134</v>
      </c>
      <c r="C240" s="42">
        <v>3.406593</v>
      </c>
    </row>
    <row r="241" spans="1:3" x14ac:dyDescent="0.25">
      <c r="A241" s="17">
        <v>2009</v>
      </c>
      <c r="B241" s="16" t="s">
        <v>135</v>
      </c>
      <c r="C241" s="42">
        <v>3.406593</v>
      </c>
    </row>
    <row r="242" spans="1:3" x14ac:dyDescent="0.25">
      <c r="A242" s="17">
        <v>2009</v>
      </c>
      <c r="B242" s="16" t="s">
        <v>136</v>
      </c>
      <c r="C242" s="42">
        <v>0.96256699999999995</v>
      </c>
    </row>
    <row r="243" spans="1:3" x14ac:dyDescent="0.25">
      <c r="A243" s="17">
        <v>2009</v>
      </c>
      <c r="B243" s="16" t="s">
        <v>137</v>
      </c>
      <c r="C243" s="42">
        <v>0.96256699999999995</v>
      </c>
    </row>
    <row r="244" spans="1:3" x14ac:dyDescent="0.25">
      <c r="A244" s="17">
        <v>2009</v>
      </c>
      <c r="B244" s="16" t="s">
        <v>138</v>
      </c>
      <c r="C244" s="42">
        <v>0.96256699999999995</v>
      </c>
    </row>
    <row r="245" spans="1:3" x14ac:dyDescent="0.25">
      <c r="A245" s="17">
        <v>2010</v>
      </c>
      <c r="B245" s="16" t="s">
        <v>139</v>
      </c>
      <c r="C245" s="42">
        <v>1.498929</v>
      </c>
    </row>
    <row r="246" spans="1:3" x14ac:dyDescent="0.25">
      <c r="A246" s="17">
        <v>2010</v>
      </c>
      <c r="B246" s="16" t="s">
        <v>140</v>
      </c>
      <c r="C246" s="42">
        <v>1.498929</v>
      </c>
    </row>
    <row r="247" spans="1:3" x14ac:dyDescent="0.25">
      <c r="A247" s="17">
        <v>2010</v>
      </c>
      <c r="B247" s="16" t="s">
        <v>141</v>
      </c>
      <c r="C247" s="42">
        <v>1.498929</v>
      </c>
    </row>
    <row r="248" spans="1:3" x14ac:dyDescent="0.25">
      <c r="A248" s="17">
        <v>2010</v>
      </c>
      <c r="B248" s="16" t="s">
        <v>142</v>
      </c>
      <c r="C248" s="42">
        <v>0.426894</v>
      </c>
    </row>
    <row r="249" spans="1:3" x14ac:dyDescent="0.25">
      <c r="A249" s="17">
        <v>2010</v>
      </c>
      <c r="B249" s="16" t="s">
        <v>143</v>
      </c>
      <c r="C249" s="42">
        <v>0.426894</v>
      </c>
    </row>
    <row r="250" spans="1:3" x14ac:dyDescent="0.25">
      <c r="A250" s="17">
        <v>2010</v>
      </c>
      <c r="B250" s="16" t="s">
        <v>144</v>
      </c>
      <c r="C250" s="42">
        <v>0.426894</v>
      </c>
    </row>
    <row r="251" spans="1:3" x14ac:dyDescent="0.25">
      <c r="A251" s="17">
        <v>2010</v>
      </c>
      <c r="B251" s="16" t="s">
        <v>145</v>
      </c>
      <c r="C251" s="42">
        <v>0.95642899999999997</v>
      </c>
    </row>
    <row r="252" spans="1:3" x14ac:dyDescent="0.25">
      <c r="A252" s="17">
        <v>2010</v>
      </c>
      <c r="B252" s="16" t="s">
        <v>146</v>
      </c>
      <c r="C252" s="42">
        <v>0.95642899999999997</v>
      </c>
    </row>
    <row r="253" spans="1:3" x14ac:dyDescent="0.25">
      <c r="A253" s="17">
        <v>2010</v>
      </c>
      <c r="B253" s="16" t="s">
        <v>147</v>
      </c>
      <c r="C253" s="42">
        <v>0.95642899999999997</v>
      </c>
    </row>
    <row r="254" spans="1:3" x14ac:dyDescent="0.25">
      <c r="A254" s="17">
        <v>2010</v>
      </c>
      <c r="B254" s="16" t="s">
        <v>148</v>
      </c>
      <c r="C254" s="42">
        <v>1.588983</v>
      </c>
    </row>
    <row r="255" spans="1:3" x14ac:dyDescent="0.25">
      <c r="A255" s="17">
        <v>2010</v>
      </c>
      <c r="B255" s="16" t="s">
        <v>149</v>
      </c>
      <c r="C255" s="42">
        <v>1.588983</v>
      </c>
    </row>
    <row r="256" spans="1:3" x14ac:dyDescent="0.25">
      <c r="A256" s="17">
        <v>2010</v>
      </c>
      <c r="B256" s="16" t="s">
        <v>150</v>
      </c>
      <c r="C256" s="42">
        <v>1.588983</v>
      </c>
    </row>
    <row r="257" spans="1:3" x14ac:dyDescent="0.25">
      <c r="A257" s="17">
        <v>2011</v>
      </c>
      <c r="B257" s="16" t="s">
        <v>151</v>
      </c>
      <c r="C257" s="42">
        <v>2.004219</v>
      </c>
    </row>
    <row r="258" spans="1:3" x14ac:dyDescent="0.25">
      <c r="A258" s="17">
        <v>2011</v>
      </c>
      <c r="B258" s="16" t="s">
        <v>152</v>
      </c>
      <c r="C258" s="42">
        <v>2.004219</v>
      </c>
    </row>
    <row r="259" spans="1:3" x14ac:dyDescent="0.25">
      <c r="A259" s="17">
        <v>2011</v>
      </c>
      <c r="B259" s="16" t="s">
        <v>153</v>
      </c>
      <c r="C259" s="42">
        <v>2.004219</v>
      </c>
    </row>
    <row r="260" spans="1:3" x14ac:dyDescent="0.25">
      <c r="A260" s="17">
        <v>2011</v>
      </c>
      <c r="B260" s="16" t="s">
        <v>154</v>
      </c>
      <c r="C260" s="42">
        <v>3.4006379999999998</v>
      </c>
    </row>
    <row r="261" spans="1:3" x14ac:dyDescent="0.25">
      <c r="A261" s="17">
        <v>2011</v>
      </c>
      <c r="B261" s="16" t="s">
        <v>155</v>
      </c>
      <c r="C261" s="42">
        <v>3.4006379999999998</v>
      </c>
    </row>
    <row r="262" spans="1:3" x14ac:dyDescent="0.25">
      <c r="A262" s="17">
        <v>2011</v>
      </c>
      <c r="B262" s="16" t="s">
        <v>156</v>
      </c>
      <c r="C262" s="42">
        <v>3.4006379999999998</v>
      </c>
    </row>
    <row r="263" spans="1:3" x14ac:dyDescent="0.25">
      <c r="A263" s="17">
        <v>2011</v>
      </c>
      <c r="B263" s="16" t="s">
        <v>157</v>
      </c>
      <c r="C263" s="42">
        <v>2.947368</v>
      </c>
    </row>
    <row r="264" spans="1:3" x14ac:dyDescent="0.25">
      <c r="A264" s="17">
        <v>2011</v>
      </c>
      <c r="B264" s="16" t="s">
        <v>158</v>
      </c>
      <c r="C264" s="42">
        <v>2.947368</v>
      </c>
    </row>
    <row r="265" spans="1:3" x14ac:dyDescent="0.25">
      <c r="A265" s="17">
        <v>2011</v>
      </c>
      <c r="B265" s="16" t="s">
        <v>159</v>
      </c>
      <c r="C265" s="42">
        <v>2.947368</v>
      </c>
    </row>
    <row r="266" spans="1:3" x14ac:dyDescent="0.25">
      <c r="A266" s="17">
        <v>2011</v>
      </c>
      <c r="B266" s="16" t="s">
        <v>160</v>
      </c>
      <c r="C266" s="42">
        <v>2.6068820000000001</v>
      </c>
    </row>
    <row r="267" spans="1:3" x14ac:dyDescent="0.25">
      <c r="A267" s="17">
        <v>2011</v>
      </c>
      <c r="B267" s="16" t="s">
        <v>161</v>
      </c>
      <c r="C267" s="42">
        <v>2.6068820000000001</v>
      </c>
    </row>
    <row r="268" spans="1:3" x14ac:dyDescent="0.25">
      <c r="A268" s="17">
        <v>2011</v>
      </c>
      <c r="B268" s="16" t="s">
        <v>162</v>
      </c>
      <c r="C268" s="42">
        <v>2.6068820000000001</v>
      </c>
    </row>
    <row r="269" spans="1:3" x14ac:dyDescent="0.25">
      <c r="A269" s="17">
        <v>2012</v>
      </c>
      <c r="B269" s="16" t="s">
        <v>163</v>
      </c>
      <c r="C269" s="42">
        <v>2.2750780000000002</v>
      </c>
    </row>
    <row r="270" spans="1:3" x14ac:dyDescent="0.25">
      <c r="A270" s="17">
        <v>2012</v>
      </c>
      <c r="B270" s="16" t="s">
        <v>164</v>
      </c>
      <c r="C270" s="42">
        <v>2.2750780000000002</v>
      </c>
    </row>
    <row r="271" spans="1:3" x14ac:dyDescent="0.25">
      <c r="A271" s="17">
        <v>2012</v>
      </c>
      <c r="B271" s="16" t="s">
        <v>165</v>
      </c>
      <c r="C271" s="42">
        <v>2.2750780000000002</v>
      </c>
    </row>
    <row r="272" spans="1:3" x14ac:dyDescent="0.25">
      <c r="A272" s="17">
        <v>2012</v>
      </c>
      <c r="B272" s="16" t="s">
        <v>166</v>
      </c>
      <c r="C272" s="42">
        <v>2.4665979999999998</v>
      </c>
    </row>
    <row r="273" spans="1:3" x14ac:dyDescent="0.25">
      <c r="A273" s="17">
        <v>2012</v>
      </c>
      <c r="B273" s="16" t="s">
        <v>167</v>
      </c>
      <c r="C273" s="42">
        <v>2.4665979999999998</v>
      </c>
    </row>
    <row r="274" spans="1:3" x14ac:dyDescent="0.25">
      <c r="A274" s="17">
        <v>2012</v>
      </c>
      <c r="B274" s="16" t="s">
        <v>168</v>
      </c>
      <c r="C274" s="42">
        <v>2.4665979999999998</v>
      </c>
    </row>
    <row r="275" spans="1:3" x14ac:dyDescent="0.25">
      <c r="A275" s="17">
        <v>2012</v>
      </c>
      <c r="B275" s="16" t="s">
        <v>169</v>
      </c>
      <c r="C275" s="42">
        <v>2.5562369999999999</v>
      </c>
    </row>
    <row r="276" spans="1:3" x14ac:dyDescent="0.25">
      <c r="A276" s="17">
        <v>2012</v>
      </c>
      <c r="B276" s="16" t="s">
        <v>170</v>
      </c>
      <c r="C276" s="42">
        <v>2.5562369999999999</v>
      </c>
    </row>
    <row r="277" spans="1:3" x14ac:dyDescent="0.25">
      <c r="A277" s="17">
        <v>2012</v>
      </c>
      <c r="B277" s="16" t="s">
        <v>171</v>
      </c>
      <c r="C277" s="42">
        <v>2.5562369999999999</v>
      </c>
    </row>
    <row r="278" spans="1:3" x14ac:dyDescent="0.25">
      <c r="A278" s="17">
        <v>2012</v>
      </c>
      <c r="B278" s="16" t="s">
        <v>172</v>
      </c>
      <c r="C278" s="42">
        <v>2.4390239999999999</v>
      </c>
    </row>
    <row r="279" spans="1:3" x14ac:dyDescent="0.25">
      <c r="A279" s="17">
        <v>2012</v>
      </c>
      <c r="B279" s="16" t="s">
        <v>173</v>
      </c>
      <c r="C279" s="42">
        <v>2.4390239999999999</v>
      </c>
    </row>
    <row r="280" spans="1:3" x14ac:dyDescent="0.25">
      <c r="A280" s="17">
        <v>2012</v>
      </c>
      <c r="B280" s="16" t="s">
        <v>174</v>
      </c>
      <c r="C280" s="42">
        <v>2.4390239999999999</v>
      </c>
    </row>
    <row r="281" spans="1:3" x14ac:dyDescent="0.25">
      <c r="A281" s="17">
        <v>2013</v>
      </c>
      <c r="B281" s="16" t="s">
        <v>175</v>
      </c>
      <c r="C281" s="42">
        <v>2.3255810000000001</v>
      </c>
    </row>
    <row r="282" spans="1:3" x14ac:dyDescent="0.25">
      <c r="A282" s="17">
        <v>2013</v>
      </c>
      <c r="B282" s="16" t="s">
        <v>176</v>
      </c>
      <c r="C282" s="42">
        <v>2.3255810000000001</v>
      </c>
    </row>
    <row r="283" spans="1:3" x14ac:dyDescent="0.25">
      <c r="A283" s="17">
        <v>2013</v>
      </c>
      <c r="B283" s="16" t="s">
        <v>177</v>
      </c>
      <c r="C283" s="42">
        <v>2.3255810000000001</v>
      </c>
    </row>
    <row r="284" spans="1:3" x14ac:dyDescent="0.25">
      <c r="A284" s="17">
        <v>2013</v>
      </c>
      <c r="B284" s="16" t="s">
        <v>178</v>
      </c>
      <c r="C284" s="42">
        <v>1.9057170000000001</v>
      </c>
    </row>
    <row r="285" spans="1:3" x14ac:dyDescent="0.25">
      <c r="A285" s="17">
        <v>2013</v>
      </c>
      <c r="B285" s="16" t="s">
        <v>179</v>
      </c>
      <c r="C285" s="42">
        <v>1.9057170000000001</v>
      </c>
    </row>
    <row r="286" spans="1:3" x14ac:dyDescent="0.25">
      <c r="A286" s="17">
        <v>2013</v>
      </c>
      <c r="B286" s="16" t="s">
        <v>180</v>
      </c>
      <c r="C286" s="42">
        <v>1.9057170000000001</v>
      </c>
    </row>
    <row r="287" spans="1:3" x14ac:dyDescent="0.25">
      <c r="A287" s="17">
        <v>2013</v>
      </c>
      <c r="B287" s="16" t="s">
        <v>181</v>
      </c>
      <c r="C287" s="42">
        <v>1.794616</v>
      </c>
    </row>
    <row r="288" spans="1:3" x14ac:dyDescent="0.25">
      <c r="A288" s="17">
        <v>2013</v>
      </c>
      <c r="B288" s="16" t="s">
        <v>182</v>
      </c>
      <c r="C288" s="42">
        <v>1.794616</v>
      </c>
    </row>
    <row r="289" spans="1:3" x14ac:dyDescent="0.25">
      <c r="A289" s="17">
        <v>2013</v>
      </c>
      <c r="B289" s="16" t="s">
        <v>183</v>
      </c>
      <c r="C289" s="42">
        <v>1.794616</v>
      </c>
    </row>
    <row r="290" spans="1:3" x14ac:dyDescent="0.25">
      <c r="A290" s="17">
        <v>2013</v>
      </c>
      <c r="B290" s="16" t="s">
        <v>184</v>
      </c>
      <c r="C290" s="42">
        <v>1.785714</v>
      </c>
    </row>
    <row r="291" spans="1:3" x14ac:dyDescent="0.25">
      <c r="A291" s="17">
        <v>2013</v>
      </c>
      <c r="B291" s="16" t="s">
        <v>185</v>
      </c>
      <c r="C291" s="42">
        <v>1.785714</v>
      </c>
    </row>
    <row r="292" spans="1:3" x14ac:dyDescent="0.25">
      <c r="A292" s="17">
        <v>2013</v>
      </c>
      <c r="B292" s="16" t="s">
        <v>186</v>
      </c>
      <c r="C292" s="42">
        <v>1.785714</v>
      </c>
    </row>
    <row r="293" spans="1:3" x14ac:dyDescent="0.25">
      <c r="A293" s="17">
        <v>2014</v>
      </c>
      <c r="B293" s="16" t="s">
        <v>187</v>
      </c>
      <c r="C293" s="42">
        <v>1.87747</v>
      </c>
    </row>
    <row r="294" spans="1:3" x14ac:dyDescent="0.25">
      <c r="A294" s="17">
        <v>2014</v>
      </c>
      <c r="B294" s="16" t="s">
        <v>188</v>
      </c>
      <c r="C294" s="42">
        <v>1.87747</v>
      </c>
    </row>
    <row r="295" spans="1:3" x14ac:dyDescent="0.25">
      <c r="A295" s="17">
        <v>2014</v>
      </c>
      <c r="B295" s="16" t="s">
        <v>189</v>
      </c>
      <c r="C295" s="42">
        <v>1.87747</v>
      </c>
    </row>
    <row r="296" spans="1:3" x14ac:dyDescent="0.25">
      <c r="A296" s="17">
        <v>2014</v>
      </c>
      <c r="B296" s="16" t="s">
        <v>190</v>
      </c>
      <c r="C296" s="42">
        <v>1.968504</v>
      </c>
    </row>
    <row r="297" spans="1:3" x14ac:dyDescent="0.25">
      <c r="A297" s="17">
        <v>2014</v>
      </c>
      <c r="B297" s="16" t="s">
        <v>191</v>
      </c>
      <c r="C297" s="42">
        <v>1.968504</v>
      </c>
    </row>
    <row r="298" spans="1:3" x14ac:dyDescent="0.25">
      <c r="A298" s="17">
        <v>2014</v>
      </c>
      <c r="B298" s="16" t="s">
        <v>192</v>
      </c>
      <c r="C298" s="42">
        <v>1.968504</v>
      </c>
    </row>
    <row r="299" spans="1:3" x14ac:dyDescent="0.25">
      <c r="A299" s="17">
        <v>2014</v>
      </c>
      <c r="B299" s="16" t="s">
        <v>193</v>
      </c>
      <c r="C299" s="42">
        <v>1.9588639999999999</v>
      </c>
    </row>
    <row r="300" spans="1:3" x14ac:dyDescent="0.25">
      <c r="A300" s="17">
        <v>2014</v>
      </c>
      <c r="B300" s="16" t="s">
        <v>194</v>
      </c>
      <c r="C300" s="42">
        <v>1.9588639999999999</v>
      </c>
    </row>
    <row r="301" spans="1:3" x14ac:dyDescent="0.25">
      <c r="A301" s="17">
        <v>2014</v>
      </c>
      <c r="B301" s="16" t="s">
        <v>195</v>
      </c>
      <c r="C301" s="42">
        <v>1.9588639999999999</v>
      </c>
    </row>
    <row r="302" spans="1:3" x14ac:dyDescent="0.25">
      <c r="A302" s="17">
        <v>2014</v>
      </c>
      <c r="B302" s="16" t="s">
        <v>196</v>
      </c>
      <c r="C302" s="42">
        <v>1.9493180000000001</v>
      </c>
    </row>
    <row r="303" spans="1:3" x14ac:dyDescent="0.25">
      <c r="A303" s="17">
        <v>2014</v>
      </c>
      <c r="B303" s="16" t="s">
        <v>197</v>
      </c>
      <c r="C303" s="42">
        <v>1.9493180000000001</v>
      </c>
    </row>
    <row r="304" spans="1:3" x14ac:dyDescent="0.25">
      <c r="A304" s="17">
        <v>2014</v>
      </c>
      <c r="B304" s="16" t="s">
        <v>198</v>
      </c>
      <c r="C304" s="42">
        <v>1.9493180000000001</v>
      </c>
    </row>
    <row r="305" spans="1:3" x14ac:dyDescent="0.25">
      <c r="A305" s="17">
        <v>2015</v>
      </c>
      <c r="B305" s="16" t="s">
        <v>199</v>
      </c>
      <c r="C305" s="42">
        <v>2.0368569999999999</v>
      </c>
    </row>
    <row r="306" spans="1:3" x14ac:dyDescent="0.25">
      <c r="A306" s="17">
        <v>2015</v>
      </c>
      <c r="B306" s="16" t="s">
        <v>200</v>
      </c>
      <c r="C306" s="42">
        <v>2.0368569999999999</v>
      </c>
    </row>
    <row r="307" spans="1:3" x14ac:dyDescent="0.25">
      <c r="A307" s="17">
        <v>2015</v>
      </c>
      <c r="B307" s="16" t="s">
        <v>201</v>
      </c>
      <c r="C307" s="42">
        <v>2.0368569999999999</v>
      </c>
    </row>
    <row r="308" spans="1:3" x14ac:dyDescent="0.25">
      <c r="A308" s="17">
        <v>2015</v>
      </c>
      <c r="B308" s="16" t="s">
        <v>202</v>
      </c>
      <c r="C308" s="42">
        <v>2.2200769999999999</v>
      </c>
    </row>
    <row r="309" spans="1:3" x14ac:dyDescent="0.25">
      <c r="A309" s="17">
        <v>2015</v>
      </c>
      <c r="B309" s="16" t="s">
        <v>203</v>
      </c>
      <c r="C309" s="42">
        <v>2.2200769999999999</v>
      </c>
    </row>
    <row r="310" spans="1:3" x14ac:dyDescent="0.25">
      <c r="A310" s="17">
        <v>2015</v>
      </c>
      <c r="B310" s="16" t="s">
        <v>204</v>
      </c>
      <c r="C310" s="42">
        <v>2.2200769999999999</v>
      </c>
    </row>
    <row r="311" spans="1:3" x14ac:dyDescent="0.25">
      <c r="A311" s="17">
        <v>2015</v>
      </c>
      <c r="B311" s="16" t="s">
        <v>205</v>
      </c>
      <c r="C311" s="42">
        <v>2.0172910000000002</v>
      </c>
    </row>
    <row r="312" spans="1:3" x14ac:dyDescent="0.25">
      <c r="A312" s="17">
        <v>2015</v>
      </c>
      <c r="B312" s="16" t="s">
        <v>206</v>
      </c>
      <c r="C312" s="42">
        <v>2.0172910000000002</v>
      </c>
    </row>
    <row r="313" spans="1:3" x14ac:dyDescent="0.25">
      <c r="A313" s="17">
        <v>2015</v>
      </c>
      <c r="B313" s="16" t="s">
        <v>207</v>
      </c>
      <c r="C313" s="42">
        <v>2.0172910000000002</v>
      </c>
    </row>
    <row r="314" spans="1:3" x14ac:dyDescent="0.25">
      <c r="A314" s="17">
        <v>2015</v>
      </c>
      <c r="B314" s="16" t="s">
        <v>208</v>
      </c>
      <c r="C314" s="42">
        <v>1.9120459999999999</v>
      </c>
    </row>
    <row r="315" spans="1:3" x14ac:dyDescent="0.25">
      <c r="A315" s="17">
        <v>2015</v>
      </c>
      <c r="B315" s="16" t="s">
        <v>209</v>
      </c>
      <c r="C315" s="42">
        <v>1.9120459999999999</v>
      </c>
    </row>
    <row r="316" spans="1:3" x14ac:dyDescent="0.25">
      <c r="A316" s="17">
        <v>2015</v>
      </c>
      <c r="B316" s="16" t="s">
        <v>210</v>
      </c>
      <c r="C316" s="42">
        <v>1.9120459999999999</v>
      </c>
    </row>
    <row r="317" spans="1:3" x14ac:dyDescent="0.25">
      <c r="A317" s="17">
        <v>2016</v>
      </c>
      <c r="B317" s="16" t="s">
        <v>211</v>
      </c>
      <c r="C317" s="42">
        <v>1.7110270000000001</v>
      </c>
    </row>
    <row r="318" spans="1:3" x14ac:dyDescent="0.25">
      <c r="A318" s="17">
        <v>2016</v>
      </c>
      <c r="B318" s="16" t="s">
        <v>212</v>
      </c>
      <c r="C318" s="42">
        <v>1.7110270000000001</v>
      </c>
    </row>
    <row r="319" spans="1:3" x14ac:dyDescent="0.25">
      <c r="A319" s="17">
        <v>2016</v>
      </c>
      <c r="B319" s="16" t="s">
        <v>213</v>
      </c>
      <c r="C319" s="42">
        <v>1.7110270000000001</v>
      </c>
    </row>
    <row r="320" spans="1:3" x14ac:dyDescent="0.25">
      <c r="A320" s="17">
        <v>2016</v>
      </c>
      <c r="B320" s="16" t="s">
        <v>214</v>
      </c>
      <c r="C320" s="42">
        <v>1.227573</v>
      </c>
    </row>
    <row r="321" spans="1:3" x14ac:dyDescent="0.25">
      <c r="A321" s="17">
        <v>2016</v>
      </c>
      <c r="B321" s="16" t="s">
        <v>215</v>
      </c>
      <c r="C321" s="42">
        <v>1.227573</v>
      </c>
    </row>
    <row r="322" spans="1:3" x14ac:dyDescent="0.25">
      <c r="A322" s="17">
        <v>2016</v>
      </c>
      <c r="B322" s="16" t="s">
        <v>216</v>
      </c>
      <c r="C322" s="42">
        <v>1.227573</v>
      </c>
    </row>
    <row r="323" spans="1:3" x14ac:dyDescent="0.25">
      <c r="A323" s="17">
        <v>2016</v>
      </c>
      <c r="B323" s="16" t="s">
        <v>217</v>
      </c>
      <c r="C323" s="42">
        <v>1.506591</v>
      </c>
    </row>
    <row r="324" spans="1:3" x14ac:dyDescent="0.25">
      <c r="A324" s="17">
        <v>2016</v>
      </c>
      <c r="B324" s="16" t="s">
        <v>218</v>
      </c>
      <c r="C324" s="42">
        <v>1.506591</v>
      </c>
    </row>
    <row r="325" spans="1:3" x14ac:dyDescent="0.25">
      <c r="A325" s="17">
        <v>2016</v>
      </c>
      <c r="B325" s="16" t="s">
        <v>219</v>
      </c>
      <c r="C325" s="42">
        <v>1.506591</v>
      </c>
    </row>
    <row r="326" spans="1:3" x14ac:dyDescent="0.25">
      <c r="A326" s="17">
        <v>2016</v>
      </c>
      <c r="B326" s="16" t="s">
        <v>220</v>
      </c>
      <c r="C326" s="42">
        <v>1.5947469999999999</v>
      </c>
    </row>
    <row r="327" spans="1:3" x14ac:dyDescent="0.25">
      <c r="A327" s="17">
        <v>2016</v>
      </c>
      <c r="B327" s="16" t="s">
        <v>221</v>
      </c>
      <c r="C327" s="42">
        <v>1.5947469999999999</v>
      </c>
    </row>
    <row r="328" spans="1:3" x14ac:dyDescent="0.25">
      <c r="A328" s="17">
        <v>2016</v>
      </c>
      <c r="B328" s="16" t="s">
        <v>222</v>
      </c>
      <c r="C328" s="42">
        <v>1.5947469999999999</v>
      </c>
    </row>
    <row r="329" spans="1:3" x14ac:dyDescent="0.25">
      <c r="A329" s="17">
        <v>2017</v>
      </c>
      <c r="B329" s="16" t="s">
        <v>223</v>
      </c>
      <c r="C329" s="42">
        <v>1.4953270000000001</v>
      </c>
    </row>
    <row r="330" spans="1:3" x14ac:dyDescent="0.25">
      <c r="A330" s="17">
        <v>2017</v>
      </c>
      <c r="B330" s="16" t="s">
        <v>224</v>
      </c>
      <c r="C330" s="42">
        <v>1.4953270000000001</v>
      </c>
    </row>
    <row r="331" spans="1:3" x14ac:dyDescent="0.25">
      <c r="A331" s="17">
        <v>2017</v>
      </c>
      <c r="B331" s="16" t="s">
        <v>225</v>
      </c>
      <c r="C331" s="42">
        <v>1.4953270000000001</v>
      </c>
    </row>
    <row r="332" spans="1:3" x14ac:dyDescent="0.25">
      <c r="A332" s="17">
        <v>2017</v>
      </c>
      <c r="B332" s="16" t="s">
        <v>226</v>
      </c>
      <c r="C332" s="42">
        <v>1.7723880000000001</v>
      </c>
    </row>
    <row r="333" spans="1:3" x14ac:dyDescent="0.25">
      <c r="A333" s="17">
        <v>2017</v>
      </c>
      <c r="B333" s="16" t="s">
        <v>227</v>
      </c>
      <c r="C333" s="42">
        <v>1.7723880000000001</v>
      </c>
    </row>
    <row r="334" spans="1:3" x14ac:dyDescent="0.25">
      <c r="A334" s="17">
        <v>2017</v>
      </c>
      <c r="B334" s="16" t="s">
        <v>228</v>
      </c>
      <c r="C334" s="42">
        <v>1.7723880000000001</v>
      </c>
    </row>
    <row r="335" spans="1:3" x14ac:dyDescent="0.25">
      <c r="A335" s="17">
        <v>2017</v>
      </c>
      <c r="B335" s="16" t="s">
        <v>229</v>
      </c>
      <c r="C335" s="42">
        <v>1.669759</v>
      </c>
    </row>
    <row r="336" spans="1:3" x14ac:dyDescent="0.25">
      <c r="A336" s="17">
        <v>2017</v>
      </c>
      <c r="B336" s="16" t="s">
        <v>230</v>
      </c>
      <c r="C336" s="42">
        <v>1.669759</v>
      </c>
    </row>
    <row r="337" spans="1:3" x14ac:dyDescent="0.25">
      <c r="A337" s="17">
        <v>2017</v>
      </c>
      <c r="B337" s="16" t="s">
        <v>231</v>
      </c>
      <c r="C337" s="42">
        <v>1.669759</v>
      </c>
    </row>
    <row r="338" spans="1:3" x14ac:dyDescent="0.25">
      <c r="A338" s="17">
        <v>2017</v>
      </c>
      <c r="B338" s="16" t="s">
        <v>232</v>
      </c>
      <c r="C338" s="42">
        <v>1.754386</v>
      </c>
    </row>
    <row r="339" spans="1:3" x14ac:dyDescent="0.25">
      <c r="A339" s="17">
        <v>2017</v>
      </c>
      <c r="B339" s="16" t="s">
        <v>233</v>
      </c>
      <c r="C339" s="42">
        <v>1.754386</v>
      </c>
    </row>
    <row r="340" spans="1:3" x14ac:dyDescent="0.25">
      <c r="A340" s="17">
        <v>2017</v>
      </c>
      <c r="B340" s="16" t="s">
        <v>234</v>
      </c>
      <c r="C340" s="42">
        <v>1.754386</v>
      </c>
    </row>
    <row r="341" spans="1:3" x14ac:dyDescent="0.25">
      <c r="B341" s="17" t="s">
        <v>235</v>
      </c>
      <c r="C341" s="42">
        <v>2.0257830000000001</v>
      </c>
    </row>
    <row r="342" spans="1:3" x14ac:dyDescent="0.25">
      <c r="B342" s="17" t="s">
        <v>236</v>
      </c>
      <c r="C342" s="42">
        <v>2.0257830000000001</v>
      </c>
    </row>
    <row r="343" spans="1:3" x14ac:dyDescent="0.25">
      <c r="B343" s="17" t="s">
        <v>237</v>
      </c>
      <c r="C343" s="42">
        <v>2.0257830000000001</v>
      </c>
    </row>
    <row r="344" spans="1:3" x14ac:dyDescent="0.25">
      <c r="B344" s="17" t="s">
        <v>238</v>
      </c>
      <c r="C344" s="42">
        <v>2.1998169999999999</v>
      </c>
    </row>
    <row r="345" spans="1:3" x14ac:dyDescent="0.25">
      <c r="B345" s="17" t="s">
        <v>449</v>
      </c>
      <c r="C345" s="42">
        <v>2.1998169999999999</v>
      </c>
    </row>
    <row r="346" spans="1:3" x14ac:dyDescent="0.25">
      <c r="B346" s="17" t="s">
        <v>450</v>
      </c>
      <c r="C346" s="17">
        <v>2.1998169999999999</v>
      </c>
    </row>
    <row r="347" spans="1:3" x14ac:dyDescent="0.25">
      <c r="B347" s="17" t="s">
        <v>451</v>
      </c>
      <c r="C347" s="17">
        <v>2.189781</v>
      </c>
    </row>
    <row r="348" spans="1:3" x14ac:dyDescent="0.25">
      <c r="B348" s="17" t="s">
        <v>452</v>
      </c>
      <c r="C348" s="17">
        <v>2.189781</v>
      </c>
    </row>
    <row r="349" spans="1:3" x14ac:dyDescent="0.25">
      <c r="B349" s="17" t="s">
        <v>453</v>
      </c>
      <c r="C349" s="17">
        <v>2.189781</v>
      </c>
    </row>
    <row r="350" spans="1:3" x14ac:dyDescent="0.25">
      <c r="B350" s="17" t="s">
        <v>454</v>
      </c>
      <c r="C350" s="17">
        <v>2.0871140000000001</v>
      </c>
    </row>
    <row r="351" spans="1:3" x14ac:dyDescent="0.25">
      <c r="B351" s="17" t="s">
        <v>455</v>
      </c>
      <c r="C351" s="17">
        <v>2.0871140000000001</v>
      </c>
    </row>
    <row r="352" spans="1:3" x14ac:dyDescent="0.25">
      <c r="B352" s="17" t="s">
        <v>456</v>
      </c>
      <c r="C352" s="17">
        <v>2.0871140000000001</v>
      </c>
    </row>
    <row r="353" spans="2:2" x14ac:dyDescent="0.25">
      <c r="B353" s="17" t="s">
        <v>1028</v>
      </c>
    </row>
    <row r="354" spans="2:2" x14ac:dyDescent="0.25">
      <c r="B354" s="17" t="s">
        <v>1029</v>
      </c>
    </row>
    <row r="355" spans="2:2" x14ac:dyDescent="0.25">
      <c r="B355" s="17" t="s">
        <v>1030</v>
      </c>
    </row>
    <row r="356" spans="2:2" x14ac:dyDescent="0.25">
      <c r="B356" s="17" t="s">
        <v>1031</v>
      </c>
    </row>
    <row r="357" spans="2:2" x14ac:dyDescent="0.25">
      <c r="B357" s="17" t="s">
        <v>1032</v>
      </c>
    </row>
    <row r="358" spans="2:2" x14ac:dyDescent="0.25">
      <c r="B358" s="17" t="s">
        <v>1033</v>
      </c>
    </row>
    <row r="359" spans="2:2" x14ac:dyDescent="0.25">
      <c r="B359" s="17" t="s">
        <v>1034</v>
      </c>
    </row>
    <row r="360" spans="2:2" x14ac:dyDescent="0.25">
      <c r="B360" s="17" t="s">
        <v>1035</v>
      </c>
    </row>
    <row r="361" spans="2:2" x14ac:dyDescent="0.25">
      <c r="B361" s="17" t="s">
        <v>1036</v>
      </c>
    </row>
    <row r="362" spans="2:2" x14ac:dyDescent="0.25">
      <c r="B362" s="17" t="s">
        <v>1037</v>
      </c>
    </row>
    <row r="363" spans="2:2" x14ac:dyDescent="0.25">
      <c r="B363" s="17" t="s">
        <v>1038</v>
      </c>
    </row>
    <row r="364" spans="2:2" x14ac:dyDescent="0.25">
      <c r="B364" s="17" t="s">
        <v>1039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H64"/>
  <sheetViews>
    <sheetView workbookViewId="0">
      <selection activeCell="P13" sqref="P13"/>
    </sheetView>
  </sheetViews>
  <sheetFormatPr defaultColWidth="9.109375" defaultRowHeight="13.2" x14ac:dyDescent="0.25"/>
  <cols>
    <col min="1" max="1" width="12.6640625" style="24" customWidth="1"/>
    <col min="2" max="2" width="9.6640625" style="24" customWidth="1"/>
    <col min="3" max="3" width="20.88671875" style="24" bestFit="1" customWidth="1"/>
    <col min="4" max="4" width="10.33203125" style="24" customWidth="1"/>
    <col min="5" max="5" width="11.6640625" style="24" customWidth="1"/>
    <col min="6" max="6" width="10.44140625" style="24" customWidth="1"/>
    <col min="7" max="7" width="11.6640625" style="24" customWidth="1"/>
    <col min="8" max="38" width="9.109375" style="24" customWidth="1"/>
    <col min="39" max="16384" width="9.109375" style="24"/>
  </cols>
  <sheetData>
    <row r="1" spans="1:8" s="18" customFormat="1" ht="36.75" customHeight="1" x14ac:dyDescent="0.25">
      <c r="A1" s="67" t="s">
        <v>915</v>
      </c>
      <c r="B1" s="18" t="s">
        <v>538</v>
      </c>
    </row>
    <row r="2" spans="1:8" s="12" customFormat="1" ht="25.5" customHeight="1" x14ac:dyDescent="0.25">
      <c r="A2" s="65" t="s">
        <v>2</v>
      </c>
      <c r="C2" s="13" t="s">
        <v>916</v>
      </c>
      <c r="D2" s="13" t="s">
        <v>917</v>
      </c>
      <c r="E2" s="13" t="s">
        <v>918</v>
      </c>
      <c r="F2" s="13" t="s">
        <v>919</v>
      </c>
      <c r="G2" s="13" t="s">
        <v>920</v>
      </c>
      <c r="H2" s="13" t="s">
        <v>921</v>
      </c>
    </row>
    <row r="4" spans="1:8" hidden="1" x14ac:dyDescent="0.25">
      <c r="B4" s="92" t="s">
        <v>4</v>
      </c>
      <c r="C4" s="91" t="s">
        <v>922</v>
      </c>
      <c r="D4" s="91" t="s">
        <v>923</v>
      </c>
      <c r="E4" s="91" t="s">
        <v>924</v>
      </c>
      <c r="F4" s="91" t="s">
        <v>925</v>
      </c>
      <c r="G4" s="91" t="s">
        <v>926</v>
      </c>
      <c r="H4" s="93" t="s">
        <v>927</v>
      </c>
    </row>
    <row r="5" spans="1:8" x14ac:dyDescent="0.25">
      <c r="A5" s="51" t="str">
        <f>+LEFT(B5,4)</f>
        <v>2005</v>
      </c>
      <c r="B5" s="107" t="s">
        <v>16</v>
      </c>
      <c r="C5" s="53">
        <v>16.96471</v>
      </c>
      <c r="D5" s="53">
        <v>9.9177149999999994</v>
      </c>
      <c r="E5" s="53">
        <v>8.360831000000001</v>
      </c>
      <c r="F5" s="53">
        <v>6.1703739999999998</v>
      </c>
      <c r="G5" s="53">
        <v>7.3412949999999997</v>
      </c>
      <c r="H5" s="125">
        <v>9.7814110000000003</v>
      </c>
    </row>
    <row r="6" spans="1:8" x14ac:dyDescent="0.25">
      <c r="A6" s="51" t="str">
        <f t="shared" ref="A6:A64" si="0">+LEFT(B6,4)</f>
        <v>2005</v>
      </c>
      <c r="B6" s="107" t="s">
        <v>17</v>
      </c>
      <c r="C6" s="53">
        <v>18.27779</v>
      </c>
      <c r="D6" s="53">
        <v>10.41451</v>
      </c>
      <c r="E6" s="53">
        <v>8.6441700000000008</v>
      </c>
      <c r="F6" s="53">
        <v>6.4067290000000003</v>
      </c>
      <c r="G6" s="53">
        <v>7.516648</v>
      </c>
      <c r="H6" s="125">
        <v>10.2698</v>
      </c>
    </row>
    <row r="7" spans="1:8" x14ac:dyDescent="0.25">
      <c r="A7" s="51" t="str">
        <f t="shared" si="0"/>
        <v>2005</v>
      </c>
      <c r="B7" s="107" t="s">
        <v>18</v>
      </c>
      <c r="C7" s="53">
        <v>19.878619999999998</v>
      </c>
      <c r="D7" s="53">
        <v>10.99999</v>
      </c>
      <c r="E7" s="53">
        <v>9.1285580000000017</v>
      </c>
      <c r="F7" s="53">
        <v>6.6185309999999999</v>
      </c>
      <c r="G7" s="53">
        <v>7.7485410000000003</v>
      </c>
      <c r="H7" s="125">
        <v>10.884379999999998</v>
      </c>
    </row>
    <row r="8" spans="1:8" x14ac:dyDescent="0.25">
      <c r="A8" s="51" t="str">
        <f t="shared" si="0"/>
        <v>2005</v>
      </c>
      <c r="B8" s="107" t="s">
        <v>19</v>
      </c>
      <c r="C8" s="53">
        <v>21.46979</v>
      </c>
      <c r="D8" s="53">
        <v>11.71936</v>
      </c>
      <c r="E8" s="53">
        <v>9.7451360000000005</v>
      </c>
      <c r="F8" s="53">
        <v>6.720726</v>
      </c>
      <c r="G8" s="53">
        <v>8.0781410000000005</v>
      </c>
      <c r="H8" s="125">
        <v>11.59895</v>
      </c>
    </row>
    <row r="9" spans="1:8" x14ac:dyDescent="0.25">
      <c r="A9" s="51" t="str">
        <f t="shared" si="0"/>
        <v>2006</v>
      </c>
      <c r="B9" s="107" t="s">
        <v>20</v>
      </c>
      <c r="C9" s="53">
        <v>23.1769</v>
      </c>
      <c r="D9" s="53">
        <v>12.28528</v>
      </c>
      <c r="E9" s="53">
        <v>10.231020000000001</v>
      </c>
      <c r="F9" s="53">
        <v>7.2102909999999998</v>
      </c>
      <c r="G9" s="53">
        <v>8.5510959999999994</v>
      </c>
      <c r="H9" s="125">
        <v>12.3154</v>
      </c>
    </row>
    <row r="10" spans="1:8" x14ac:dyDescent="0.25">
      <c r="A10" s="51" t="str">
        <f t="shared" si="0"/>
        <v>2006</v>
      </c>
      <c r="B10" s="107" t="s">
        <v>21</v>
      </c>
      <c r="C10" s="53">
        <v>24.368569999999998</v>
      </c>
      <c r="D10" s="53">
        <v>13.1127</v>
      </c>
      <c r="E10" s="53">
        <v>10.589309999999999</v>
      </c>
      <c r="F10" s="53">
        <v>7.478345</v>
      </c>
      <c r="G10" s="53">
        <v>8.7840949999999989</v>
      </c>
      <c r="H10" s="125">
        <v>12.870379999999999</v>
      </c>
    </row>
    <row r="11" spans="1:8" x14ac:dyDescent="0.25">
      <c r="A11" s="51" t="str">
        <f t="shared" si="0"/>
        <v>2006</v>
      </c>
      <c r="B11" s="107" t="s">
        <v>22</v>
      </c>
      <c r="C11" s="53">
        <v>24.702849999999998</v>
      </c>
      <c r="D11" s="53">
        <v>13.699540000000001</v>
      </c>
      <c r="E11" s="53">
        <v>11.01923</v>
      </c>
      <c r="F11" s="53">
        <v>7.6440000000000001</v>
      </c>
      <c r="G11" s="53">
        <v>9.2565300000000015</v>
      </c>
      <c r="H11" s="125">
        <v>13.292759999999999</v>
      </c>
    </row>
    <row r="12" spans="1:8" x14ac:dyDescent="0.25">
      <c r="A12" s="51" t="str">
        <f t="shared" si="0"/>
        <v>2006</v>
      </c>
      <c r="B12" s="107" t="s">
        <v>23</v>
      </c>
      <c r="C12" s="53">
        <v>24.840619999999998</v>
      </c>
      <c r="D12" s="53">
        <v>14.016680000000001</v>
      </c>
      <c r="E12" s="53">
        <v>11.20391</v>
      </c>
      <c r="F12" s="53">
        <v>7.9188479999999997</v>
      </c>
      <c r="G12" s="53">
        <v>9.4106139999999989</v>
      </c>
      <c r="H12" s="125">
        <v>13.503450000000001</v>
      </c>
    </row>
    <row r="13" spans="1:8" x14ac:dyDescent="0.25">
      <c r="A13" s="51" t="str">
        <f t="shared" si="0"/>
        <v>2007</v>
      </c>
      <c r="B13" s="107" t="s">
        <v>24</v>
      </c>
      <c r="C13" s="53">
        <v>24.502929999999999</v>
      </c>
      <c r="D13" s="53">
        <v>14.056940000000001</v>
      </c>
      <c r="E13" s="53">
        <v>11.411490000000001</v>
      </c>
      <c r="F13" s="53">
        <v>7.9996850000000004</v>
      </c>
      <c r="G13" s="53">
        <v>9.6689740000000004</v>
      </c>
      <c r="H13" s="125">
        <v>13.56105</v>
      </c>
    </row>
    <row r="14" spans="1:8" x14ac:dyDescent="0.25">
      <c r="A14" s="51" t="str">
        <f t="shared" si="0"/>
        <v>2007</v>
      </c>
      <c r="B14" s="107" t="s">
        <v>25</v>
      </c>
      <c r="C14" s="53">
        <v>24.04757</v>
      </c>
      <c r="D14" s="53">
        <v>14.042009999999999</v>
      </c>
      <c r="E14" s="53">
        <v>11.50521</v>
      </c>
      <c r="F14" s="53">
        <v>8.2628149999999998</v>
      </c>
      <c r="G14" s="53">
        <v>9.8994719999999994</v>
      </c>
      <c r="H14" s="125">
        <v>13.57855</v>
      </c>
    </row>
    <row r="15" spans="1:8" x14ac:dyDescent="0.25">
      <c r="A15" s="51" t="str">
        <f t="shared" si="0"/>
        <v>2007</v>
      </c>
      <c r="B15" s="107" t="s">
        <v>26</v>
      </c>
      <c r="C15" s="53">
        <v>23.414660000000001</v>
      </c>
      <c r="D15" s="53">
        <v>13.999840000000001</v>
      </c>
      <c r="E15" s="53">
        <v>11.5395</v>
      </c>
      <c r="F15" s="53">
        <v>8.3823050000000006</v>
      </c>
      <c r="G15" s="53">
        <v>10.150079999999999</v>
      </c>
      <c r="H15" s="125">
        <v>13.54668</v>
      </c>
    </row>
    <row r="16" spans="1:8" x14ac:dyDescent="0.25">
      <c r="A16" s="51" t="str">
        <f t="shared" si="0"/>
        <v>2007</v>
      </c>
      <c r="B16" s="107" t="s">
        <v>27</v>
      </c>
      <c r="C16" s="53">
        <v>23.107299999999999</v>
      </c>
      <c r="D16" s="53">
        <v>13.83085</v>
      </c>
      <c r="E16" s="53">
        <v>11.716760000000001</v>
      </c>
      <c r="F16" s="53">
        <v>8.4144310000000004</v>
      </c>
      <c r="G16" s="53">
        <v>10.458830000000001</v>
      </c>
      <c r="H16" s="125">
        <v>13.578629999999999</v>
      </c>
    </row>
    <row r="17" spans="1:8" x14ac:dyDescent="0.25">
      <c r="A17" s="51" t="str">
        <f t="shared" si="0"/>
        <v>2008</v>
      </c>
      <c r="B17" s="107" t="s">
        <v>28</v>
      </c>
      <c r="C17" s="53">
        <v>22.735919999999997</v>
      </c>
      <c r="D17" s="53">
        <v>13.748610000000001</v>
      </c>
      <c r="E17" s="53">
        <v>11.720090000000001</v>
      </c>
      <c r="F17" s="53">
        <v>8.4842300000000002</v>
      </c>
      <c r="G17" s="53">
        <v>10.44256</v>
      </c>
      <c r="H17" s="125">
        <v>13.487830000000001</v>
      </c>
    </row>
    <row r="18" spans="1:8" x14ac:dyDescent="0.25">
      <c r="A18" s="51" t="str">
        <f t="shared" si="0"/>
        <v>2008</v>
      </c>
      <c r="B18" s="107" t="s">
        <v>29</v>
      </c>
      <c r="C18" s="53">
        <v>21.845830000000003</v>
      </c>
      <c r="D18" s="53">
        <v>13.72861</v>
      </c>
      <c r="E18" s="53">
        <v>11.694799999999999</v>
      </c>
      <c r="F18" s="53">
        <v>8.2046119999999991</v>
      </c>
      <c r="G18" s="53">
        <v>10.55118</v>
      </c>
      <c r="H18" s="125">
        <v>13.293469999999999</v>
      </c>
    </row>
    <row r="19" spans="1:8" x14ac:dyDescent="0.25">
      <c r="A19" s="51" t="str">
        <f t="shared" si="0"/>
        <v>2008</v>
      </c>
      <c r="B19" s="107" t="s">
        <v>30</v>
      </c>
      <c r="C19" s="53">
        <v>21.00891</v>
      </c>
      <c r="D19" s="53">
        <v>13.01769</v>
      </c>
      <c r="E19" s="53">
        <v>11.507290000000001</v>
      </c>
      <c r="F19" s="53">
        <v>8.3595040000000012</v>
      </c>
      <c r="G19" s="53">
        <v>10.386709999999999</v>
      </c>
      <c r="H19" s="125">
        <v>12.94689</v>
      </c>
    </row>
    <row r="20" spans="1:8" x14ac:dyDescent="0.25">
      <c r="A20" s="51" t="str">
        <f t="shared" si="0"/>
        <v>2008</v>
      </c>
      <c r="B20" s="107" t="s">
        <v>31</v>
      </c>
      <c r="C20" s="53">
        <v>19.10726</v>
      </c>
      <c r="D20" s="53">
        <v>12.23251</v>
      </c>
      <c r="E20" s="53">
        <v>11.132290000000001</v>
      </c>
      <c r="F20" s="53">
        <v>8.5172710000000009</v>
      </c>
      <c r="G20" s="53">
        <v>10.002559999999999</v>
      </c>
      <c r="H20" s="125">
        <v>12.25539</v>
      </c>
    </row>
    <row r="21" spans="1:8" x14ac:dyDescent="0.25">
      <c r="A21" s="51" t="str">
        <f t="shared" si="0"/>
        <v>2009</v>
      </c>
      <c r="B21" s="107" t="s">
        <v>32</v>
      </c>
      <c r="C21" s="53">
        <v>17.546430000000001</v>
      </c>
      <c r="D21" s="53">
        <v>11.409420000000001</v>
      </c>
      <c r="E21" s="53">
        <v>10.83263</v>
      </c>
      <c r="F21" s="53">
        <v>8.0125119999999992</v>
      </c>
      <c r="G21" s="53">
        <v>9.6813570000000002</v>
      </c>
      <c r="H21" s="125">
        <v>11.59089</v>
      </c>
    </row>
    <row r="22" spans="1:8" x14ac:dyDescent="0.25">
      <c r="A22" s="51" t="str">
        <f t="shared" si="0"/>
        <v>2009</v>
      </c>
      <c r="B22" s="107" t="s">
        <v>33</v>
      </c>
      <c r="C22" s="53">
        <v>17.504860000000001</v>
      </c>
      <c r="D22" s="53">
        <v>11.035020000000001</v>
      </c>
      <c r="E22" s="53">
        <v>10.8621</v>
      </c>
      <c r="F22" s="53">
        <v>8.3863749999999992</v>
      </c>
      <c r="G22" s="53">
        <v>9.660540000000001</v>
      </c>
      <c r="H22" s="125">
        <v>11.566139999999999</v>
      </c>
    </row>
    <row r="23" spans="1:8" x14ac:dyDescent="0.25">
      <c r="A23" s="51" t="str">
        <f t="shared" si="0"/>
        <v>2009</v>
      </c>
      <c r="B23" s="107" t="s">
        <v>34</v>
      </c>
      <c r="C23" s="53">
        <v>18.042439999999999</v>
      </c>
      <c r="D23" s="53">
        <v>11.014100000000001</v>
      </c>
      <c r="E23" s="53">
        <v>10.76722</v>
      </c>
      <c r="F23" s="53">
        <v>8.2938349999999996</v>
      </c>
      <c r="G23" s="53">
        <v>9.5471419999999991</v>
      </c>
      <c r="H23" s="125">
        <v>11.602979999999999</v>
      </c>
    </row>
    <row r="24" spans="1:8" x14ac:dyDescent="0.25">
      <c r="A24" s="51" t="str">
        <f t="shared" si="0"/>
        <v>2009</v>
      </c>
      <c r="B24" s="107" t="s">
        <v>35</v>
      </c>
      <c r="C24" s="53">
        <v>18.468499999999999</v>
      </c>
      <c r="D24" s="53">
        <v>11.15813</v>
      </c>
      <c r="E24" s="53">
        <v>10.87</v>
      </c>
      <c r="F24" s="53">
        <v>8.4214249999999993</v>
      </c>
      <c r="G24" s="53">
        <v>9.7178680000000011</v>
      </c>
      <c r="H24" s="125">
        <v>11.79027</v>
      </c>
    </row>
    <row r="25" spans="1:8" x14ac:dyDescent="0.25">
      <c r="A25" s="51" t="str">
        <f t="shared" si="0"/>
        <v>2010</v>
      </c>
      <c r="B25" s="107" t="s">
        <v>36</v>
      </c>
      <c r="C25" s="53">
        <v>19.033180000000002</v>
      </c>
      <c r="D25" s="53">
        <v>11.23681</v>
      </c>
      <c r="E25" s="53">
        <v>10.926819999999999</v>
      </c>
      <c r="F25" s="53">
        <v>8.3662189999999992</v>
      </c>
      <c r="G25" s="53">
        <v>9.6396569999999997</v>
      </c>
      <c r="H25" s="125">
        <v>11.908809999999999</v>
      </c>
    </row>
    <row r="26" spans="1:8" x14ac:dyDescent="0.25">
      <c r="A26" s="51" t="str">
        <f t="shared" si="0"/>
        <v>2010</v>
      </c>
      <c r="B26" s="107" t="s">
        <v>37</v>
      </c>
      <c r="C26" s="53">
        <v>19.5382</v>
      </c>
      <c r="D26" s="53">
        <v>11.00869</v>
      </c>
      <c r="E26" s="53">
        <v>10.99639</v>
      </c>
      <c r="F26" s="53">
        <v>8.3997759999999992</v>
      </c>
      <c r="G26" s="53">
        <v>9.6216150000000003</v>
      </c>
      <c r="H26" s="125">
        <v>11.975989999999999</v>
      </c>
    </row>
    <row r="27" spans="1:8" x14ac:dyDescent="0.25">
      <c r="A27" s="51" t="str">
        <f t="shared" si="0"/>
        <v>2010</v>
      </c>
      <c r="B27" s="107" t="s">
        <v>38</v>
      </c>
      <c r="C27" s="53">
        <v>19.662279999999999</v>
      </c>
      <c r="D27" s="53">
        <v>10.96815</v>
      </c>
      <c r="E27" s="53">
        <v>10.98784</v>
      </c>
      <c r="F27" s="53">
        <v>8.5341000000000005</v>
      </c>
      <c r="G27" s="53">
        <v>9.5461460000000002</v>
      </c>
      <c r="H27" s="125">
        <v>11.986750000000001</v>
      </c>
    </row>
    <row r="28" spans="1:8" x14ac:dyDescent="0.25">
      <c r="A28" s="51" t="str">
        <f t="shared" si="0"/>
        <v>2010</v>
      </c>
      <c r="B28" s="107" t="s">
        <v>39</v>
      </c>
      <c r="C28" s="53">
        <v>19.9283</v>
      </c>
      <c r="D28" s="53">
        <v>10.84456</v>
      </c>
      <c r="E28" s="53">
        <v>10.99051</v>
      </c>
      <c r="F28" s="53">
        <v>8.3777999999999988</v>
      </c>
      <c r="G28" s="53">
        <v>9.5385969999999993</v>
      </c>
      <c r="H28" s="125">
        <v>11.989180000000001</v>
      </c>
    </row>
    <row r="29" spans="1:8" x14ac:dyDescent="0.25">
      <c r="A29" s="51" t="str">
        <f t="shared" si="0"/>
        <v>2011</v>
      </c>
      <c r="B29" s="107" t="s">
        <v>40</v>
      </c>
      <c r="C29" s="53">
        <v>19.778290000000002</v>
      </c>
      <c r="D29" s="53">
        <v>10.64767</v>
      </c>
      <c r="E29" s="53">
        <v>10.97823</v>
      </c>
      <c r="F29" s="53">
        <v>8.1827620000000003</v>
      </c>
      <c r="G29" s="53">
        <v>9.488467</v>
      </c>
      <c r="H29" s="125">
        <v>11.900600000000001</v>
      </c>
    </row>
    <row r="30" spans="1:8" x14ac:dyDescent="0.25">
      <c r="A30" s="51" t="str">
        <f t="shared" si="0"/>
        <v>2011</v>
      </c>
      <c r="B30" s="107" t="s">
        <v>41</v>
      </c>
      <c r="C30" s="53">
        <v>19.548830000000002</v>
      </c>
      <c r="D30" s="53">
        <v>10.368979999999999</v>
      </c>
      <c r="E30" s="53">
        <v>10.766489999999999</v>
      </c>
      <c r="F30" s="53">
        <v>8.1658989999999996</v>
      </c>
      <c r="G30" s="53">
        <v>9.272805</v>
      </c>
      <c r="H30" s="125">
        <v>11.69003</v>
      </c>
    </row>
    <row r="31" spans="1:8" x14ac:dyDescent="0.25">
      <c r="A31" s="51" t="str">
        <f t="shared" si="0"/>
        <v>2011</v>
      </c>
      <c r="B31" s="107" t="s">
        <v>42</v>
      </c>
      <c r="C31" s="53">
        <v>18.622040000000002</v>
      </c>
      <c r="D31" s="53">
        <v>10.10432</v>
      </c>
      <c r="E31" s="53">
        <v>10.60473</v>
      </c>
      <c r="F31" s="53">
        <v>7.8976069999999998</v>
      </c>
      <c r="G31" s="53">
        <v>9.0571800000000007</v>
      </c>
      <c r="H31" s="125">
        <v>11.32386</v>
      </c>
    </row>
    <row r="32" spans="1:8" x14ac:dyDescent="0.25">
      <c r="A32" s="51" t="str">
        <f t="shared" si="0"/>
        <v>2011</v>
      </c>
      <c r="B32" s="107" t="s">
        <v>43</v>
      </c>
      <c r="C32" s="53">
        <v>18.223680000000002</v>
      </c>
      <c r="D32" s="53">
        <v>10.07658</v>
      </c>
      <c r="E32" s="53">
        <v>10.47742</v>
      </c>
      <c r="F32" s="53">
        <v>7.9667459999999997</v>
      </c>
      <c r="G32" s="53">
        <v>9.0391779999999997</v>
      </c>
      <c r="H32" s="125">
        <v>11.21433</v>
      </c>
    </row>
    <row r="33" spans="1:8" x14ac:dyDescent="0.25">
      <c r="A33" s="51" t="str">
        <f t="shared" si="0"/>
        <v>2012</v>
      </c>
      <c r="B33" s="107" t="s">
        <v>44</v>
      </c>
      <c r="C33" s="53">
        <v>17.94717</v>
      </c>
      <c r="D33" s="53">
        <v>9.3370999999999995</v>
      </c>
      <c r="E33" s="53">
        <v>10.41994</v>
      </c>
      <c r="F33" s="53">
        <v>8.148416000000001</v>
      </c>
      <c r="G33" s="53">
        <v>8.9364230000000013</v>
      </c>
      <c r="H33" s="125">
        <v>11.03335</v>
      </c>
    </row>
    <row r="34" spans="1:8" x14ac:dyDescent="0.25">
      <c r="A34" s="51" t="str">
        <f t="shared" si="0"/>
        <v>2012</v>
      </c>
      <c r="B34" s="107" t="s">
        <v>45</v>
      </c>
      <c r="C34" s="53">
        <v>17.820209999999999</v>
      </c>
      <c r="D34" s="53">
        <v>9.5718520000000016</v>
      </c>
      <c r="E34" s="53">
        <v>10.357049999999999</v>
      </c>
      <c r="F34" s="53">
        <v>7.9471279999999993</v>
      </c>
      <c r="G34" s="53">
        <v>8.7558290000000003</v>
      </c>
      <c r="H34" s="125">
        <v>10.953010000000001</v>
      </c>
    </row>
    <row r="35" spans="1:8" x14ac:dyDescent="0.25">
      <c r="A35" s="51" t="str">
        <f t="shared" si="0"/>
        <v>2012</v>
      </c>
      <c r="B35" s="107" t="s">
        <v>46</v>
      </c>
      <c r="C35" s="53">
        <v>18.156860000000002</v>
      </c>
      <c r="D35" s="53">
        <v>9.4492929999999991</v>
      </c>
      <c r="E35" s="53">
        <v>10.556389999999999</v>
      </c>
      <c r="F35" s="53">
        <v>8.0031759999999998</v>
      </c>
      <c r="G35" s="53">
        <v>8.8631740000000008</v>
      </c>
      <c r="H35" s="125">
        <v>11.068950000000001</v>
      </c>
    </row>
    <row r="36" spans="1:8" x14ac:dyDescent="0.25">
      <c r="A36" s="51" t="str">
        <f t="shared" si="0"/>
        <v>2012</v>
      </c>
      <c r="B36" s="107" t="s">
        <v>47</v>
      </c>
      <c r="C36" s="53">
        <v>18.418669999999999</v>
      </c>
      <c r="D36" s="53">
        <v>9.4726800000000004</v>
      </c>
      <c r="E36" s="53">
        <v>10.37832</v>
      </c>
      <c r="F36" s="53">
        <v>7.9455029999999995</v>
      </c>
      <c r="G36" s="53">
        <v>8.6257800000000007</v>
      </c>
      <c r="H36" s="125">
        <v>11.012270000000001</v>
      </c>
    </row>
    <row r="37" spans="1:8" x14ac:dyDescent="0.25">
      <c r="A37" s="51" t="str">
        <f t="shared" si="0"/>
        <v>2013</v>
      </c>
      <c r="B37" s="107" t="s">
        <v>48</v>
      </c>
      <c r="C37" s="53">
        <v>18.630200000000002</v>
      </c>
      <c r="D37" s="53">
        <v>9.5452209999999997</v>
      </c>
      <c r="E37" s="53">
        <v>10.37796</v>
      </c>
      <c r="F37" s="53">
        <v>8.0487179999999992</v>
      </c>
      <c r="G37" s="53">
        <v>8.6333940000000009</v>
      </c>
      <c r="H37" s="125">
        <v>11.09848</v>
      </c>
    </row>
    <row r="38" spans="1:8" x14ac:dyDescent="0.25">
      <c r="A38" s="51" t="str">
        <f t="shared" si="0"/>
        <v>2013</v>
      </c>
      <c r="B38" s="107" t="s">
        <v>49</v>
      </c>
      <c r="C38" s="53">
        <v>18.621099999999998</v>
      </c>
      <c r="D38" s="53">
        <v>9.3548819999999999</v>
      </c>
      <c r="E38" s="53">
        <v>10.341959999999998</v>
      </c>
      <c r="F38" s="53">
        <v>8.0413569999999996</v>
      </c>
      <c r="G38" s="53">
        <v>8.6361039999999996</v>
      </c>
      <c r="H38" s="125">
        <v>11.041259999999999</v>
      </c>
    </row>
    <row r="39" spans="1:8" x14ac:dyDescent="0.25">
      <c r="A39" s="51" t="str">
        <f t="shared" si="0"/>
        <v>2013</v>
      </c>
      <c r="B39" s="107" t="s">
        <v>50</v>
      </c>
      <c r="C39" s="53">
        <v>18.834910000000001</v>
      </c>
      <c r="D39" s="53">
        <v>9.3286449999999999</v>
      </c>
      <c r="E39" s="53">
        <v>10.40166</v>
      </c>
      <c r="F39" s="53">
        <v>7.9972910000000006</v>
      </c>
      <c r="G39" s="53">
        <v>8.723115</v>
      </c>
      <c r="H39" s="125">
        <v>11.10361</v>
      </c>
    </row>
    <row r="40" spans="1:8" x14ac:dyDescent="0.25">
      <c r="A40" s="51" t="str">
        <f t="shared" si="0"/>
        <v>2013</v>
      </c>
      <c r="B40" s="107" t="s">
        <v>51</v>
      </c>
      <c r="C40" s="53">
        <v>19.170849999999998</v>
      </c>
      <c r="D40" s="53">
        <v>9.4045830000000006</v>
      </c>
      <c r="E40" s="53">
        <v>10.462200000000001</v>
      </c>
      <c r="F40" s="53">
        <v>7.9777299999999993</v>
      </c>
      <c r="G40" s="53">
        <v>8.6728060000000013</v>
      </c>
      <c r="H40" s="125">
        <v>11.18262</v>
      </c>
    </row>
    <row r="41" spans="1:8" x14ac:dyDescent="0.25">
      <c r="A41" s="51" t="str">
        <f t="shared" si="0"/>
        <v>2014</v>
      </c>
      <c r="B41" s="107" t="s">
        <v>52</v>
      </c>
      <c r="C41" s="53">
        <v>19.307639999999999</v>
      </c>
      <c r="D41" s="53">
        <v>9.3749959999999994</v>
      </c>
      <c r="E41" s="53">
        <v>10.327959999999999</v>
      </c>
      <c r="F41" s="53">
        <v>7.926145</v>
      </c>
      <c r="G41" s="53">
        <v>8.5823169999999998</v>
      </c>
      <c r="H41" s="125">
        <v>11.15832</v>
      </c>
    </row>
    <row r="42" spans="1:8" x14ac:dyDescent="0.25">
      <c r="A42" s="51" t="str">
        <f t="shared" si="0"/>
        <v>2014</v>
      </c>
      <c r="B42" s="107" t="s">
        <v>53</v>
      </c>
      <c r="C42" s="53">
        <v>19.539709999999999</v>
      </c>
      <c r="D42" s="53">
        <v>9.4462130000000002</v>
      </c>
      <c r="E42" s="53">
        <v>10.336219999999999</v>
      </c>
      <c r="F42" s="53">
        <v>8.1382529999999988</v>
      </c>
      <c r="G42" s="53">
        <v>8.7395969999999998</v>
      </c>
      <c r="H42" s="125">
        <v>11.26839</v>
      </c>
    </row>
    <row r="43" spans="1:8" x14ac:dyDescent="0.25">
      <c r="A43" s="51" t="str">
        <f t="shared" si="0"/>
        <v>2014</v>
      </c>
      <c r="B43" s="107" t="s">
        <v>54</v>
      </c>
      <c r="C43" s="53">
        <v>19.998390000000001</v>
      </c>
      <c r="D43" s="53">
        <v>9.3366380000000007</v>
      </c>
      <c r="E43" s="53">
        <v>10.33583</v>
      </c>
      <c r="F43" s="53">
        <v>8.0367379999999997</v>
      </c>
      <c r="G43" s="53">
        <v>8.5636949999999992</v>
      </c>
      <c r="H43" s="125">
        <v>11.283569999999999</v>
      </c>
    </row>
    <row r="44" spans="1:8" x14ac:dyDescent="0.25">
      <c r="A44" s="51" t="str">
        <f t="shared" si="0"/>
        <v>2014</v>
      </c>
      <c r="B44" s="107" t="s">
        <v>55</v>
      </c>
      <c r="C44" s="53">
        <v>20.019959999999998</v>
      </c>
      <c r="D44" s="53">
        <v>9.5054869999999987</v>
      </c>
      <c r="E44" s="53">
        <v>10.420120000000001</v>
      </c>
      <c r="F44" s="53">
        <v>8.2535640000000008</v>
      </c>
      <c r="G44" s="53">
        <v>8.7037239999999994</v>
      </c>
      <c r="H44" s="125">
        <v>11.39784</v>
      </c>
    </row>
    <row r="45" spans="1:8" x14ac:dyDescent="0.25">
      <c r="A45" s="51" t="str">
        <f t="shared" si="0"/>
        <v>2015</v>
      </c>
      <c r="B45" s="107" t="s">
        <v>56</v>
      </c>
      <c r="C45" s="53">
        <v>20.72354</v>
      </c>
      <c r="D45" s="53">
        <v>10.019620000000002</v>
      </c>
      <c r="E45" s="53">
        <v>10.86608</v>
      </c>
      <c r="F45" s="53">
        <v>8.3988370000000003</v>
      </c>
      <c r="G45" s="53">
        <v>8.9453459999999989</v>
      </c>
      <c r="H45" s="125">
        <v>11.831520000000001</v>
      </c>
    </row>
    <row r="46" spans="1:8" x14ac:dyDescent="0.25">
      <c r="A46" s="51" t="str">
        <f t="shared" si="0"/>
        <v>2015</v>
      </c>
      <c r="B46" s="107" t="s">
        <v>57</v>
      </c>
      <c r="C46" s="53">
        <v>21.534970000000001</v>
      </c>
      <c r="D46" s="53">
        <v>10.123799999999999</v>
      </c>
      <c r="E46" s="53">
        <v>10.908100000000001</v>
      </c>
      <c r="F46" s="53">
        <v>8.4619150000000012</v>
      </c>
      <c r="G46" s="53">
        <v>9.0685099999999998</v>
      </c>
      <c r="H46" s="125">
        <v>12.03847</v>
      </c>
    </row>
    <row r="47" spans="1:8" x14ac:dyDescent="0.25">
      <c r="A47" s="51" t="str">
        <f t="shared" si="0"/>
        <v>2015</v>
      </c>
      <c r="B47" s="107" t="s">
        <v>58</v>
      </c>
      <c r="C47" s="53">
        <v>21.67895</v>
      </c>
      <c r="D47" s="53">
        <v>10.289489999999999</v>
      </c>
      <c r="E47" s="53">
        <v>10.81725</v>
      </c>
      <c r="F47" s="53">
        <v>8.418944999999999</v>
      </c>
      <c r="G47" s="53">
        <v>9.0924910000000008</v>
      </c>
      <c r="H47" s="125">
        <v>12.083260000000001</v>
      </c>
    </row>
    <row r="48" spans="1:8" x14ac:dyDescent="0.25">
      <c r="A48" s="51" t="str">
        <f t="shared" si="0"/>
        <v>2015</v>
      </c>
      <c r="B48" s="107" t="s">
        <v>59</v>
      </c>
      <c r="C48" s="53">
        <v>21.94238</v>
      </c>
      <c r="D48" s="53">
        <v>10.236450000000001</v>
      </c>
      <c r="E48" s="53">
        <v>11.052680000000001</v>
      </c>
      <c r="F48" s="53">
        <v>8.4482250000000008</v>
      </c>
      <c r="G48" s="53">
        <v>9.0114429999999999</v>
      </c>
      <c r="H48" s="125">
        <v>12.15216</v>
      </c>
    </row>
    <row r="49" spans="1:8" x14ac:dyDescent="0.25">
      <c r="A49" s="51" t="str">
        <f t="shared" si="0"/>
        <v>2016</v>
      </c>
      <c r="B49" s="107" t="s">
        <v>60</v>
      </c>
      <c r="C49" s="53">
        <v>22.252939999999999</v>
      </c>
      <c r="D49" s="53">
        <v>10.173969999999999</v>
      </c>
      <c r="E49" s="53">
        <v>11.02458</v>
      </c>
      <c r="F49" s="53">
        <v>8.4631540000000012</v>
      </c>
      <c r="G49" s="53">
        <v>9.086938</v>
      </c>
      <c r="H49" s="125">
        <v>12.24084</v>
      </c>
    </row>
    <row r="50" spans="1:8" x14ac:dyDescent="0.25">
      <c r="A50" s="51" t="str">
        <f t="shared" si="0"/>
        <v>2016</v>
      </c>
      <c r="B50" s="107" t="s">
        <v>61</v>
      </c>
      <c r="C50" s="53">
        <v>22.497599999999998</v>
      </c>
      <c r="D50" s="53">
        <v>10.44073</v>
      </c>
      <c r="E50" s="53">
        <v>11.09534</v>
      </c>
      <c r="F50" s="53">
        <v>8.661760000000001</v>
      </c>
      <c r="G50" s="53">
        <v>9.1237569999999995</v>
      </c>
      <c r="H50" s="125">
        <v>12.366160000000001</v>
      </c>
    </row>
    <row r="51" spans="1:8" x14ac:dyDescent="0.25">
      <c r="A51" s="51" t="str">
        <f t="shared" si="0"/>
        <v>2016</v>
      </c>
      <c r="B51" s="107" t="s">
        <v>62</v>
      </c>
      <c r="C51" s="53">
        <v>22.83944</v>
      </c>
      <c r="D51" s="53">
        <v>10.772270000000001</v>
      </c>
      <c r="E51" s="53">
        <v>11.19645</v>
      </c>
      <c r="F51" s="53">
        <v>9.0041519999999995</v>
      </c>
      <c r="G51" s="53">
        <v>9.3206520000000008</v>
      </c>
      <c r="H51" s="125">
        <v>12.62649</v>
      </c>
    </row>
    <row r="52" spans="1:8" x14ac:dyDescent="0.25">
      <c r="A52" s="51" t="str">
        <f t="shared" si="0"/>
        <v>2016</v>
      </c>
      <c r="B52" s="107" t="s">
        <v>63</v>
      </c>
      <c r="C52" s="53">
        <v>23.093900000000001</v>
      </c>
      <c r="D52" s="53">
        <v>10.85319</v>
      </c>
      <c r="E52" s="53">
        <v>11.21083</v>
      </c>
      <c r="F52" s="53">
        <v>8.8283760000000004</v>
      </c>
      <c r="G52" s="53">
        <v>9.3645639999999997</v>
      </c>
      <c r="H52" s="125">
        <v>12.657</v>
      </c>
    </row>
    <row r="53" spans="1:8" x14ac:dyDescent="0.25">
      <c r="A53" s="51" t="str">
        <f t="shared" si="0"/>
        <v>2017</v>
      </c>
      <c r="B53" s="107" t="s">
        <v>64</v>
      </c>
      <c r="C53" s="53">
        <v>23.382459999999998</v>
      </c>
      <c r="D53" s="53">
        <v>10.9495</v>
      </c>
      <c r="E53" s="53">
        <v>11.23551</v>
      </c>
      <c r="F53" s="53">
        <v>8.9296540000000011</v>
      </c>
      <c r="G53" s="53">
        <v>9.1704349999999994</v>
      </c>
      <c r="H53" s="125">
        <v>12.728620000000001</v>
      </c>
    </row>
    <row r="54" spans="1:8" x14ac:dyDescent="0.25">
      <c r="A54" s="51" t="str">
        <f t="shared" si="0"/>
        <v>2017</v>
      </c>
      <c r="B54" s="107" t="s">
        <v>65</v>
      </c>
      <c r="C54" s="53">
        <v>23.867740000000001</v>
      </c>
      <c r="D54" s="53">
        <v>11.29463</v>
      </c>
      <c r="E54" s="53">
        <v>11.389610000000001</v>
      </c>
      <c r="F54" s="53">
        <v>8.8386800000000001</v>
      </c>
      <c r="G54" s="53">
        <v>9.5334259999999986</v>
      </c>
      <c r="H54" s="125">
        <v>12.987549999999999</v>
      </c>
    </row>
    <row r="55" spans="1:8" x14ac:dyDescent="0.25">
      <c r="A55" s="51" t="str">
        <f t="shared" si="0"/>
        <v>2017</v>
      </c>
      <c r="B55" s="107" t="s">
        <v>66</v>
      </c>
      <c r="C55" s="53">
        <v>24.283069999999999</v>
      </c>
      <c r="D55" s="53">
        <v>11.28382</v>
      </c>
      <c r="E55" s="53">
        <v>11.58043</v>
      </c>
      <c r="F55" s="53">
        <v>8.92408</v>
      </c>
      <c r="G55" s="53">
        <v>9.4285169999999994</v>
      </c>
      <c r="H55" s="125">
        <v>13.10927</v>
      </c>
    </row>
    <row r="56" spans="1:8" x14ac:dyDescent="0.25">
      <c r="A56" s="51" t="str">
        <f t="shared" si="0"/>
        <v>2017</v>
      </c>
      <c r="B56" s="107" t="s">
        <v>67</v>
      </c>
      <c r="C56" s="53">
        <v>24.536429999999999</v>
      </c>
      <c r="D56" s="53">
        <v>11.584959999999999</v>
      </c>
      <c r="E56" s="53">
        <v>11.58248</v>
      </c>
      <c r="F56" s="53">
        <v>9.623546000000001</v>
      </c>
      <c r="G56" s="53">
        <v>9.5795480000000008</v>
      </c>
      <c r="H56" s="125">
        <v>13.30993</v>
      </c>
    </row>
    <row r="57" spans="1:8" x14ac:dyDescent="0.25">
      <c r="A57" s="51" t="str">
        <f t="shared" si="0"/>
        <v>2018</v>
      </c>
      <c r="B57" s="108" t="s">
        <v>68</v>
      </c>
      <c r="C57" s="53">
        <v>24.96115</v>
      </c>
      <c r="D57" s="53">
        <v>11.991950000000001</v>
      </c>
      <c r="E57" s="53">
        <v>11.795450000000001</v>
      </c>
      <c r="F57" s="53">
        <v>8.8946939999999994</v>
      </c>
      <c r="G57" s="53">
        <v>9.7663729999999997</v>
      </c>
      <c r="H57" s="125">
        <v>13.502780000000001</v>
      </c>
    </row>
    <row r="58" spans="1:8" x14ac:dyDescent="0.25">
      <c r="A58" s="51" t="str">
        <f t="shared" si="0"/>
        <v>2018</v>
      </c>
      <c r="B58" s="108" t="s">
        <v>69</v>
      </c>
      <c r="C58" s="53">
        <v>24.95814</v>
      </c>
      <c r="D58" s="53">
        <v>11.536440000000001</v>
      </c>
      <c r="E58" s="53">
        <v>11.926459999999999</v>
      </c>
      <c r="F58" s="53">
        <v>9.1990339999999993</v>
      </c>
      <c r="G58" s="53">
        <v>9.7999680000000016</v>
      </c>
      <c r="H58" s="125">
        <v>13.49028</v>
      </c>
    </row>
    <row r="59" spans="1:8" x14ac:dyDescent="0.25">
      <c r="A59" s="51" t="str">
        <f t="shared" si="0"/>
        <v>2018</v>
      </c>
      <c r="B59" s="108" t="s">
        <v>671</v>
      </c>
      <c r="C59" s="53">
        <v>25.116139999999998</v>
      </c>
      <c r="D59" s="53">
        <v>12.037750000000001</v>
      </c>
      <c r="E59" s="53">
        <v>12.032450000000001</v>
      </c>
      <c r="F59" s="53">
        <v>9.2264680000000006</v>
      </c>
      <c r="G59" s="53">
        <v>9.8197139999999994</v>
      </c>
      <c r="H59" s="125">
        <v>13.651459999999998</v>
      </c>
    </row>
    <row r="60" spans="1:8" x14ac:dyDescent="0.25">
      <c r="A60" s="51" t="str">
        <f t="shared" si="0"/>
        <v>2018</v>
      </c>
      <c r="B60" s="108" t="s">
        <v>686</v>
      </c>
      <c r="C60" s="53">
        <v>25.794599999999999</v>
      </c>
      <c r="D60" s="53">
        <v>12.21503</v>
      </c>
      <c r="E60" s="53">
        <v>12.215459999999998</v>
      </c>
      <c r="F60" s="53">
        <v>9.1860589999999984</v>
      </c>
      <c r="G60" s="53">
        <v>9.9631769999999999</v>
      </c>
      <c r="H60" s="125">
        <v>13.8691</v>
      </c>
    </row>
    <row r="61" spans="1:8" x14ac:dyDescent="0.25">
      <c r="A61" s="51" t="str">
        <f t="shared" si="0"/>
        <v>2019</v>
      </c>
      <c r="B61" s="108" t="s">
        <v>1024</v>
      </c>
      <c r="H61" s="110"/>
    </row>
    <row r="62" spans="1:8" x14ac:dyDescent="0.25">
      <c r="A62" s="51" t="str">
        <f t="shared" si="0"/>
        <v>2019</v>
      </c>
      <c r="B62" s="108" t="s">
        <v>1025</v>
      </c>
      <c r="H62" s="110"/>
    </row>
    <row r="63" spans="1:8" x14ac:dyDescent="0.25">
      <c r="A63" s="51" t="str">
        <f t="shared" si="0"/>
        <v>2019</v>
      </c>
      <c r="B63" s="108" t="s">
        <v>1026</v>
      </c>
      <c r="H63" s="110"/>
    </row>
    <row r="64" spans="1:8" ht="13.8" thickBot="1" x14ac:dyDescent="0.3">
      <c r="A64" s="51" t="str">
        <f t="shared" si="0"/>
        <v>2019</v>
      </c>
      <c r="B64" s="109" t="s">
        <v>1027</v>
      </c>
      <c r="C64" s="106"/>
      <c r="D64" s="106"/>
      <c r="E64" s="106"/>
      <c r="F64" s="106"/>
      <c r="G64" s="106"/>
      <c r="H64" s="111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E64"/>
  <sheetViews>
    <sheetView workbookViewId="0">
      <selection activeCell="P11" sqref="P11"/>
    </sheetView>
  </sheetViews>
  <sheetFormatPr defaultColWidth="8.88671875" defaultRowHeight="14.4" x14ac:dyDescent="0.3"/>
  <cols>
    <col min="1" max="1" width="10.33203125" style="37" bestFit="1" customWidth="1"/>
    <col min="2" max="2" width="8.44140625" style="37" customWidth="1"/>
    <col min="3" max="3" width="14.109375" style="37" bestFit="1" customWidth="1"/>
    <col min="4" max="4" width="16.33203125" style="37" bestFit="1" customWidth="1"/>
    <col min="5" max="5" width="16.109375" style="37" bestFit="1" customWidth="1"/>
    <col min="6" max="38" width="8.88671875" style="37" customWidth="1"/>
    <col min="39" max="16384" width="8.88671875" style="37"/>
  </cols>
  <sheetData>
    <row r="1" spans="1:5" s="2" customFormat="1" ht="36.6" customHeight="1" x14ac:dyDescent="0.25">
      <c r="A1" s="67" t="s">
        <v>951</v>
      </c>
      <c r="B1" s="18" t="s">
        <v>540</v>
      </c>
      <c r="C1" s="18"/>
      <c r="D1" s="18"/>
    </row>
    <row r="2" spans="1:5" s="2" customFormat="1" ht="26.4" x14ac:dyDescent="0.25">
      <c r="A2" s="65" t="s">
        <v>2</v>
      </c>
      <c r="B2" s="12"/>
      <c r="C2" s="13" t="s">
        <v>921</v>
      </c>
      <c r="D2" s="13" t="s">
        <v>952</v>
      </c>
      <c r="E2" s="44" t="s">
        <v>918</v>
      </c>
    </row>
    <row r="3" spans="1:5" s="38" customFormat="1" ht="13.8" x14ac:dyDescent="0.25"/>
    <row r="4" spans="1:5" s="38" customFormat="1" ht="13.8" hidden="1" x14ac:dyDescent="0.25">
      <c r="A4" s="59"/>
      <c r="B4" s="128"/>
      <c r="C4" s="126" t="s">
        <v>953</v>
      </c>
      <c r="D4" s="126" t="s">
        <v>954</v>
      </c>
      <c r="E4" s="132" t="s">
        <v>955</v>
      </c>
    </row>
    <row r="5" spans="1:5" s="38" customFormat="1" ht="13.8" x14ac:dyDescent="0.25">
      <c r="A5" s="60" t="str">
        <f>LEFT(B5,4)</f>
        <v>2005</v>
      </c>
      <c r="B5" s="129" t="s">
        <v>16</v>
      </c>
      <c r="C5" s="68">
        <v>17.406569999999999</v>
      </c>
      <c r="D5" s="68">
        <v>21.233630000000002</v>
      </c>
      <c r="E5" s="133">
        <v>20.713339999999999</v>
      </c>
    </row>
    <row r="6" spans="1:5" s="38" customFormat="1" ht="13.8" x14ac:dyDescent="0.25">
      <c r="A6" s="60" t="str">
        <f t="shared" ref="A6:A64" si="0">LEFT(B6,4)</f>
        <v>2005</v>
      </c>
      <c r="B6" s="129" t="s">
        <v>17</v>
      </c>
      <c r="C6" s="68">
        <v>18.459910000000001</v>
      </c>
      <c r="D6" s="68">
        <v>22.728009999999998</v>
      </c>
      <c r="E6" s="133">
        <v>21.140419999999999</v>
      </c>
    </row>
    <row r="7" spans="1:5" s="38" customFormat="1" ht="13.8" x14ac:dyDescent="0.25">
      <c r="A7" s="60" t="str">
        <f t="shared" si="0"/>
        <v>2005</v>
      </c>
      <c r="B7" s="129" t="s">
        <v>18</v>
      </c>
      <c r="C7" s="68">
        <v>19.90795</v>
      </c>
      <c r="D7" s="68">
        <v>24.74775</v>
      </c>
      <c r="E7" s="133">
        <v>23.385999999999999</v>
      </c>
    </row>
    <row r="8" spans="1:5" s="38" customFormat="1" ht="13.8" x14ac:dyDescent="0.25">
      <c r="A8" s="60" t="str">
        <f t="shared" si="0"/>
        <v>2005</v>
      </c>
      <c r="B8" s="129" t="s">
        <v>19</v>
      </c>
      <c r="C8" s="68">
        <v>21.48855</v>
      </c>
      <c r="D8" s="68">
        <v>27.150749999999999</v>
      </c>
      <c r="E8" s="133">
        <v>25.045580000000001</v>
      </c>
    </row>
    <row r="9" spans="1:5" s="38" customFormat="1" ht="13.8" x14ac:dyDescent="0.25">
      <c r="A9" s="60" t="str">
        <f t="shared" si="0"/>
        <v>2006</v>
      </c>
      <c r="B9" s="129" t="s">
        <v>20</v>
      </c>
      <c r="C9" s="68">
        <v>22.81437</v>
      </c>
      <c r="D9" s="68">
        <v>28.545459999999999</v>
      </c>
      <c r="E9" s="133">
        <v>26.459759999999999</v>
      </c>
    </row>
    <row r="10" spans="1:5" s="38" customFormat="1" ht="13.8" x14ac:dyDescent="0.25">
      <c r="A10" s="60" t="str">
        <f t="shared" si="0"/>
        <v>2006</v>
      </c>
      <c r="B10" s="129" t="s">
        <v>21</v>
      </c>
      <c r="C10" s="68">
        <v>23.81728</v>
      </c>
      <c r="D10" s="68">
        <v>29.88015</v>
      </c>
      <c r="E10" s="133">
        <v>27.461689999999997</v>
      </c>
    </row>
    <row r="11" spans="1:5" s="38" customFormat="1" ht="13.8" x14ac:dyDescent="0.25">
      <c r="A11" s="60" t="str">
        <f t="shared" si="0"/>
        <v>2006</v>
      </c>
      <c r="B11" s="129" t="s">
        <v>22</v>
      </c>
      <c r="C11" s="68">
        <v>23.616349999999997</v>
      </c>
      <c r="D11" s="68">
        <v>29.62481</v>
      </c>
      <c r="E11" s="133">
        <v>26.89527</v>
      </c>
    </row>
    <row r="12" spans="1:5" s="38" customFormat="1" ht="13.8" x14ac:dyDescent="0.25">
      <c r="A12" s="60" t="str">
        <f t="shared" si="0"/>
        <v>2006</v>
      </c>
      <c r="B12" s="129" t="s">
        <v>23</v>
      </c>
      <c r="C12" s="68">
        <v>23.14113</v>
      </c>
      <c r="D12" s="68">
        <v>28.514810000000001</v>
      </c>
      <c r="E12" s="133">
        <v>26.83709</v>
      </c>
    </row>
    <row r="13" spans="1:5" s="38" customFormat="1" ht="13.8" x14ac:dyDescent="0.25">
      <c r="A13" s="60" t="str">
        <f t="shared" si="0"/>
        <v>2007</v>
      </c>
      <c r="B13" s="129" t="s">
        <v>24</v>
      </c>
      <c r="C13" s="68">
        <v>22.563770000000002</v>
      </c>
      <c r="D13" s="68">
        <v>27.35819</v>
      </c>
      <c r="E13" s="133">
        <v>26.19594</v>
      </c>
    </row>
    <row r="14" spans="1:5" s="38" customFormat="1" ht="13.8" x14ac:dyDescent="0.25">
      <c r="A14" s="60" t="str">
        <f t="shared" si="0"/>
        <v>2007</v>
      </c>
      <c r="B14" s="129" t="s">
        <v>25</v>
      </c>
      <c r="C14" s="68">
        <v>22.093979999999998</v>
      </c>
      <c r="D14" s="68">
        <v>26.465340000000001</v>
      </c>
      <c r="E14" s="133">
        <v>24.788029999999999</v>
      </c>
    </row>
    <row r="15" spans="1:5" s="38" customFormat="1" ht="13.8" x14ac:dyDescent="0.25">
      <c r="A15" s="60" t="str">
        <f t="shared" si="0"/>
        <v>2007</v>
      </c>
      <c r="B15" s="129" t="s">
        <v>26</v>
      </c>
      <c r="C15" s="68">
        <v>21.797439999999998</v>
      </c>
      <c r="D15" s="68">
        <v>25.974330000000002</v>
      </c>
      <c r="E15" s="133">
        <v>24.436310000000002</v>
      </c>
    </row>
    <row r="16" spans="1:5" s="38" customFormat="1" ht="13.8" x14ac:dyDescent="0.25">
      <c r="A16" s="60" t="str">
        <f t="shared" si="0"/>
        <v>2007</v>
      </c>
      <c r="B16" s="129" t="s">
        <v>27</v>
      </c>
      <c r="C16" s="68">
        <v>21.219889999999999</v>
      </c>
      <c r="D16" s="68">
        <v>25.134270000000001</v>
      </c>
      <c r="E16" s="133">
        <v>23.635590000000001</v>
      </c>
    </row>
    <row r="17" spans="1:5" s="38" customFormat="1" ht="13.8" x14ac:dyDescent="0.25">
      <c r="A17" s="60" t="str">
        <f t="shared" si="0"/>
        <v>2008</v>
      </c>
      <c r="B17" s="129" t="s">
        <v>28</v>
      </c>
      <c r="C17" s="68">
        <v>20.821429999999999</v>
      </c>
      <c r="D17" s="68">
        <v>24.592830000000003</v>
      </c>
      <c r="E17" s="133">
        <v>23.631709999999998</v>
      </c>
    </row>
    <row r="18" spans="1:5" s="38" customFormat="1" ht="13.8" x14ac:dyDescent="0.25">
      <c r="A18" s="60" t="str">
        <f t="shared" si="0"/>
        <v>2008</v>
      </c>
      <c r="B18" s="129" t="s">
        <v>29</v>
      </c>
      <c r="C18" s="68">
        <v>20.173179999999999</v>
      </c>
      <c r="D18" s="68">
        <v>23.644599999999997</v>
      </c>
      <c r="E18" s="133">
        <v>23.175799999999999</v>
      </c>
    </row>
    <row r="19" spans="1:5" s="38" customFormat="1" ht="13.8" x14ac:dyDescent="0.25">
      <c r="A19" s="60" t="str">
        <f t="shared" si="0"/>
        <v>2008</v>
      </c>
      <c r="B19" s="129" t="s">
        <v>30</v>
      </c>
      <c r="C19" s="68">
        <v>19.418369999999999</v>
      </c>
      <c r="D19" s="68">
        <v>22.58249</v>
      </c>
      <c r="E19" s="133">
        <v>22.18272</v>
      </c>
    </row>
    <row r="20" spans="1:5" s="38" customFormat="1" ht="13.8" x14ac:dyDescent="0.25">
      <c r="A20" s="60" t="str">
        <f t="shared" si="0"/>
        <v>2008</v>
      </c>
      <c r="B20" s="129" t="s">
        <v>31</v>
      </c>
      <c r="C20" s="68">
        <v>18.22484</v>
      </c>
      <c r="D20" s="68">
        <v>20.737439999999999</v>
      </c>
      <c r="E20" s="133">
        <v>21.008520000000001</v>
      </c>
    </row>
    <row r="21" spans="1:5" s="38" customFormat="1" ht="13.8" x14ac:dyDescent="0.25">
      <c r="A21" s="60" t="str">
        <f t="shared" si="0"/>
        <v>2009</v>
      </c>
      <c r="B21" s="129" t="s">
        <v>32</v>
      </c>
      <c r="C21" s="68">
        <v>16.939970000000002</v>
      </c>
      <c r="D21" s="68">
        <v>19.230709999999998</v>
      </c>
      <c r="E21" s="133">
        <v>19.142009999999999</v>
      </c>
    </row>
    <row r="22" spans="1:5" s="38" customFormat="1" ht="13.8" x14ac:dyDescent="0.25">
      <c r="A22" s="60" t="str">
        <f t="shared" si="0"/>
        <v>2009</v>
      </c>
      <c r="B22" s="129" t="s">
        <v>33</v>
      </c>
      <c r="C22" s="68">
        <v>17.066410000000001</v>
      </c>
      <c r="D22" s="68">
        <v>19.181639999999998</v>
      </c>
      <c r="E22" s="133">
        <v>20.846450000000001</v>
      </c>
    </row>
    <row r="23" spans="1:5" s="38" customFormat="1" ht="13.8" x14ac:dyDescent="0.25">
      <c r="A23" s="60" t="str">
        <f t="shared" si="0"/>
        <v>2009</v>
      </c>
      <c r="B23" s="129" t="s">
        <v>34</v>
      </c>
      <c r="C23" s="68">
        <v>17.308450000000001</v>
      </c>
      <c r="D23" s="68">
        <v>19.533429999999999</v>
      </c>
      <c r="E23" s="133">
        <v>20.703229999999998</v>
      </c>
    </row>
    <row r="24" spans="1:5" s="38" customFormat="1" ht="13.8" x14ac:dyDescent="0.25">
      <c r="A24" s="60" t="str">
        <f t="shared" si="0"/>
        <v>2009</v>
      </c>
      <c r="B24" s="129" t="s">
        <v>35</v>
      </c>
      <c r="C24" s="68">
        <v>17.923549999999999</v>
      </c>
      <c r="D24" s="68">
        <v>20.544610000000002</v>
      </c>
      <c r="E24" s="133">
        <v>21.884180000000001</v>
      </c>
    </row>
    <row r="25" spans="1:5" s="38" customFormat="1" ht="13.8" x14ac:dyDescent="0.25">
      <c r="A25" s="60" t="str">
        <f t="shared" si="0"/>
        <v>2010</v>
      </c>
      <c r="B25" s="129" t="s">
        <v>36</v>
      </c>
      <c r="C25" s="68">
        <v>18.098839999999999</v>
      </c>
      <c r="D25" s="68">
        <v>20.911919999999999</v>
      </c>
      <c r="E25" s="133">
        <v>22.57525</v>
      </c>
    </row>
    <row r="26" spans="1:5" s="38" customFormat="1" ht="13.8" x14ac:dyDescent="0.25">
      <c r="A26" s="60" t="str">
        <f t="shared" si="0"/>
        <v>2010</v>
      </c>
      <c r="B26" s="129" t="s">
        <v>37</v>
      </c>
      <c r="C26" s="68">
        <v>18.402000000000001</v>
      </c>
      <c r="D26" s="68">
        <v>21.316380000000002</v>
      </c>
      <c r="E26" s="133">
        <v>23.141830000000002</v>
      </c>
    </row>
    <row r="27" spans="1:5" s="38" customFormat="1" ht="13.8" x14ac:dyDescent="0.25">
      <c r="A27" s="60" t="str">
        <f t="shared" si="0"/>
        <v>2010</v>
      </c>
      <c r="B27" s="129" t="s">
        <v>38</v>
      </c>
      <c r="C27" s="68">
        <v>18.489360000000001</v>
      </c>
      <c r="D27" s="68">
        <v>21.420180000000002</v>
      </c>
      <c r="E27" s="133">
        <v>23.169119999999999</v>
      </c>
    </row>
    <row r="28" spans="1:5" s="38" customFormat="1" ht="13.8" x14ac:dyDescent="0.25">
      <c r="A28" s="60" t="str">
        <f t="shared" si="0"/>
        <v>2010</v>
      </c>
      <c r="B28" s="129" t="s">
        <v>39</v>
      </c>
      <c r="C28" s="68">
        <v>18.55734</v>
      </c>
      <c r="D28" s="68">
        <v>21.70129</v>
      </c>
      <c r="E28" s="133">
        <v>23.131610000000002</v>
      </c>
    </row>
    <row r="29" spans="1:5" s="38" customFormat="1" ht="13.8" x14ac:dyDescent="0.25">
      <c r="A29" s="60" t="str">
        <f t="shared" si="0"/>
        <v>2011</v>
      </c>
      <c r="B29" s="129" t="s">
        <v>40</v>
      </c>
      <c r="C29" s="68">
        <v>18.691860000000002</v>
      </c>
      <c r="D29" s="68">
        <v>21.996259999999999</v>
      </c>
      <c r="E29" s="133">
        <v>24.07893</v>
      </c>
    </row>
    <row r="30" spans="1:5" s="38" customFormat="1" ht="13.8" x14ac:dyDescent="0.25">
      <c r="A30" s="60" t="str">
        <f t="shared" si="0"/>
        <v>2011</v>
      </c>
      <c r="B30" s="129" t="s">
        <v>41</v>
      </c>
      <c r="C30" s="68">
        <v>18.326040000000003</v>
      </c>
      <c r="D30" s="68">
        <v>21.226290000000002</v>
      </c>
      <c r="E30" s="133">
        <v>23.166709999999998</v>
      </c>
    </row>
    <row r="31" spans="1:5" s="38" customFormat="1" ht="13.8" x14ac:dyDescent="0.25">
      <c r="A31" s="60" t="str">
        <f t="shared" si="0"/>
        <v>2011</v>
      </c>
      <c r="B31" s="129" t="s">
        <v>42</v>
      </c>
      <c r="C31" s="68">
        <v>17.653680000000001</v>
      </c>
      <c r="D31" s="68">
        <v>20.4129</v>
      </c>
      <c r="E31" s="133">
        <v>22.984380000000002</v>
      </c>
    </row>
    <row r="32" spans="1:5" s="38" customFormat="1" ht="13.8" x14ac:dyDescent="0.25">
      <c r="A32" s="60" t="str">
        <f t="shared" si="0"/>
        <v>2011</v>
      </c>
      <c r="B32" s="129" t="s">
        <v>43</v>
      </c>
      <c r="C32" s="68">
        <v>17.53191</v>
      </c>
      <c r="D32" s="68">
        <v>20.18732</v>
      </c>
      <c r="E32" s="133">
        <v>22.991400000000002</v>
      </c>
    </row>
    <row r="33" spans="1:5" s="38" customFormat="1" ht="13.8" x14ac:dyDescent="0.25">
      <c r="A33" s="60" t="str">
        <f t="shared" si="0"/>
        <v>2012</v>
      </c>
      <c r="B33" s="129" t="s">
        <v>44</v>
      </c>
      <c r="C33" s="68">
        <v>17.56015</v>
      </c>
      <c r="D33" s="68">
        <v>20.352970000000003</v>
      </c>
      <c r="E33" s="133">
        <v>22.44115</v>
      </c>
    </row>
    <row r="34" spans="1:5" s="38" customFormat="1" ht="13.8" x14ac:dyDescent="0.25">
      <c r="A34" s="60" t="str">
        <f t="shared" si="0"/>
        <v>2012</v>
      </c>
      <c r="B34" s="129" t="s">
        <v>45</v>
      </c>
      <c r="C34" s="68">
        <v>17.427849999999999</v>
      </c>
      <c r="D34" s="68">
        <v>20.204069999999998</v>
      </c>
      <c r="E34" s="133">
        <v>22.607419999999998</v>
      </c>
    </row>
    <row r="35" spans="1:5" s="38" customFormat="1" ht="13.8" x14ac:dyDescent="0.25">
      <c r="A35" s="60" t="str">
        <f t="shared" si="0"/>
        <v>2012</v>
      </c>
      <c r="B35" s="129" t="s">
        <v>46</v>
      </c>
      <c r="C35" s="68">
        <v>17.708259999999999</v>
      </c>
      <c r="D35" s="68">
        <v>20.750990000000002</v>
      </c>
      <c r="E35" s="133">
        <v>22.948229999999999</v>
      </c>
    </row>
    <row r="36" spans="1:5" s="38" customFormat="1" ht="13.8" x14ac:dyDescent="0.25">
      <c r="A36" s="60" t="str">
        <f t="shared" si="0"/>
        <v>2012</v>
      </c>
      <c r="B36" s="129" t="s">
        <v>47</v>
      </c>
      <c r="C36" s="68">
        <v>18.285700000000002</v>
      </c>
      <c r="D36" s="68">
        <v>21.306560000000001</v>
      </c>
      <c r="E36" s="133">
        <v>23.70871</v>
      </c>
    </row>
    <row r="37" spans="1:5" s="38" customFormat="1" ht="13.8" x14ac:dyDescent="0.25">
      <c r="A37" s="60" t="str">
        <f t="shared" si="0"/>
        <v>2013</v>
      </c>
      <c r="B37" s="129" t="s">
        <v>48</v>
      </c>
      <c r="C37" s="68">
        <v>18.53246</v>
      </c>
      <c r="D37" s="68">
        <v>21.943429999999999</v>
      </c>
      <c r="E37" s="133">
        <v>23.699290000000001</v>
      </c>
    </row>
    <row r="38" spans="1:5" s="38" customFormat="1" ht="13.8" x14ac:dyDescent="0.25">
      <c r="A38" s="60" t="str">
        <f t="shared" si="0"/>
        <v>2013</v>
      </c>
      <c r="B38" s="129" t="s">
        <v>49</v>
      </c>
      <c r="C38" s="68">
        <v>18.902799999999999</v>
      </c>
      <c r="D38" s="68">
        <v>22.545470000000002</v>
      </c>
      <c r="E38" s="133">
        <v>23.984020000000001</v>
      </c>
    </row>
    <row r="39" spans="1:5" s="38" customFormat="1" ht="13.8" x14ac:dyDescent="0.25">
      <c r="A39" s="60" t="str">
        <f t="shared" si="0"/>
        <v>2013</v>
      </c>
      <c r="B39" s="129" t="s">
        <v>50</v>
      </c>
      <c r="C39" s="68">
        <v>19.46743</v>
      </c>
      <c r="D39" s="68">
        <v>23.296060000000001</v>
      </c>
      <c r="E39" s="133">
        <v>24.075860000000002</v>
      </c>
    </row>
    <row r="40" spans="1:5" s="38" customFormat="1" ht="13.8" x14ac:dyDescent="0.25">
      <c r="A40" s="60" t="str">
        <f t="shared" si="0"/>
        <v>2013</v>
      </c>
      <c r="B40" s="129" t="s">
        <v>51</v>
      </c>
      <c r="C40" s="68">
        <v>19.59064</v>
      </c>
      <c r="D40" s="68">
        <v>23.639220000000002</v>
      </c>
      <c r="E40" s="133">
        <v>23.53314</v>
      </c>
    </row>
    <row r="41" spans="1:5" s="38" customFormat="1" ht="13.8" x14ac:dyDescent="0.25">
      <c r="A41" s="60" t="str">
        <f t="shared" si="0"/>
        <v>2014</v>
      </c>
      <c r="B41" s="129" t="s">
        <v>52</v>
      </c>
      <c r="C41" s="68">
        <v>19.55545</v>
      </c>
      <c r="D41" s="68">
        <v>23.824290000000001</v>
      </c>
      <c r="E41" s="133">
        <v>23.829499999999999</v>
      </c>
    </row>
    <row r="42" spans="1:5" s="38" customFormat="1" ht="13.8" x14ac:dyDescent="0.25">
      <c r="A42" s="60" t="str">
        <f t="shared" si="0"/>
        <v>2014</v>
      </c>
      <c r="B42" s="129" t="s">
        <v>53</v>
      </c>
      <c r="C42" s="68">
        <v>20.031770000000002</v>
      </c>
      <c r="D42" s="68">
        <v>24.24794</v>
      </c>
      <c r="E42" s="133">
        <v>24.880009999999999</v>
      </c>
    </row>
    <row r="43" spans="1:5" s="38" customFormat="1" ht="13.8" x14ac:dyDescent="0.25">
      <c r="A43" s="60" t="str">
        <f t="shared" si="0"/>
        <v>2014</v>
      </c>
      <c r="B43" s="129" t="s">
        <v>54</v>
      </c>
      <c r="C43" s="68">
        <v>20.276630000000001</v>
      </c>
      <c r="D43" s="68">
        <v>24.605589999999999</v>
      </c>
      <c r="E43" s="133">
        <v>25.809840000000001</v>
      </c>
    </row>
    <row r="44" spans="1:5" s="38" customFormat="1" ht="13.8" x14ac:dyDescent="0.25">
      <c r="A44" s="60" t="str">
        <f t="shared" si="0"/>
        <v>2014</v>
      </c>
      <c r="B44" s="129" t="s">
        <v>55</v>
      </c>
      <c r="C44" s="68">
        <v>20.658990000000003</v>
      </c>
      <c r="D44" s="68">
        <v>25.080569999999998</v>
      </c>
      <c r="E44" s="133">
        <v>25.480520000000002</v>
      </c>
    </row>
    <row r="45" spans="1:5" s="38" customFormat="1" ht="13.8" x14ac:dyDescent="0.25">
      <c r="A45" s="60" t="str">
        <f t="shared" si="0"/>
        <v>2015</v>
      </c>
      <c r="B45" s="129" t="s">
        <v>56</v>
      </c>
      <c r="C45" s="68">
        <v>21.390889999999999</v>
      </c>
      <c r="D45" s="68">
        <v>26.24943</v>
      </c>
      <c r="E45" s="133">
        <v>27.219799999999999</v>
      </c>
    </row>
    <row r="46" spans="1:5" s="38" customFormat="1" ht="13.8" x14ac:dyDescent="0.25">
      <c r="A46" s="60" t="str">
        <f t="shared" si="0"/>
        <v>2015</v>
      </c>
      <c r="B46" s="129" t="s">
        <v>57</v>
      </c>
      <c r="C46" s="68">
        <v>22.16621</v>
      </c>
      <c r="D46" s="68">
        <v>27.318860000000001</v>
      </c>
      <c r="E46" s="133">
        <v>27.26041</v>
      </c>
    </row>
    <row r="47" spans="1:5" s="38" customFormat="1" ht="13.8" x14ac:dyDescent="0.25">
      <c r="A47" s="60" t="str">
        <f t="shared" si="0"/>
        <v>2015</v>
      </c>
      <c r="B47" s="129" t="s">
        <v>58</v>
      </c>
      <c r="C47" s="68">
        <v>22.578380000000003</v>
      </c>
      <c r="D47" s="68">
        <v>27.73799</v>
      </c>
      <c r="E47" s="133">
        <v>27.60013</v>
      </c>
    </row>
    <row r="48" spans="1:5" s="38" customFormat="1" ht="13.8" x14ac:dyDescent="0.25">
      <c r="A48" s="60" t="str">
        <f t="shared" si="0"/>
        <v>2015</v>
      </c>
      <c r="B48" s="129" t="s">
        <v>59</v>
      </c>
      <c r="C48" s="68">
        <v>22.959289999999999</v>
      </c>
      <c r="D48" s="68">
        <v>28.540419999999997</v>
      </c>
      <c r="E48" s="133">
        <v>28.325560000000003</v>
      </c>
    </row>
    <row r="49" spans="1:5" s="38" customFormat="1" ht="13.8" x14ac:dyDescent="0.25">
      <c r="A49" s="60" t="str">
        <f t="shared" si="0"/>
        <v>2016</v>
      </c>
      <c r="B49" s="129" t="s">
        <v>60</v>
      </c>
      <c r="C49" s="68">
        <v>23.399919999999998</v>
      </c>
      <c r="D49" s="68">
        <v>28.953859999999999</v>
      </c>
      <c r="E49" s="133">
        <v>28.37351</v>
      </c>
    </row>
    <row r="50" spans="1:5" s="38" customFormat="1" ht="13.8" x14ac:dyDescent="0.25">
      <c r="A50" s="60" t="str">
        <f t="shared" si="0"/>
        <v>2016</v>
      </c>
      <c r="B50" s="129" t="s">
        <v>61</v>
      </c>
      <c r="C50" s="68">
        <v>23.88813</v>
      </c>
      <c r="D50" s="68">
        <v>29.717689999999997</v>
      </c>
      <c r="E50" s="133">
        <v>29.938580000000002</v>
      </c>
    </row>
    <row r="51" spans="1:5" s="38" customFormat="1" ht="13.8" x14ac:dyDescent="0.25">
      <c r="A51" s="60" t="str">
        <f t="shared" si="0"/>
        <v>2016</v>
      </c>
      <c r="B51" s="129" t="s">
        <v>62</v>
      </c>
      <c r="C51" s="68">
        <v>24.276720000000001</v>
      </c>
      <c r="D51" s="68">
        <v>30.419430000000002</v>
      </c>
      <c r="E51" s="133">
        <v>28.935839999999999</v>
      </c>
    </row>
    <row r="52" spans="1:5" s="38" customFormat="1" ht="13.8" x14ac:dyDescent="0.25">
      <c r="A52" s="60" t="str">
        <f t="shared" si="0"/>
        <v>2016</v>
      </c>
      <c r="B52" s="129" t="s">
        <v>63</v>
      </c>
      <c r="C52" s="68">
        <v>24.817640000000001</v>
      </c>
      <c r="D52" s="68">
        <v>31.190849999999998</v>
      </c>
      <c r="E52" s="133">
        <v>29.508430000000001</v>
      </c>
    </row>
    <row r="53" spans="1:5" s="38" customFormat="1" ht="13.8" x14ac:dyDescent="0.25">
      <c r="A53" s="60" t="str">
        <f t="shared" si="0"/>
        <v>2017</v>
      </c>
      <c r="B53" s="129" t="s">
        <v>64</v>
      </c>
      <c r="C53" s="68">
        <v>25.261959999999998</v>
      </c>
      <c r="D53" s="68">
        <v>31.82938</v>
      </c>
      <c r="E53" s="133">
        <v>30.701529999999998</v>
      </c>
    </row>
    <row r="54" spans="1:5" s="38" customFormat="1" ht="13.8" x14ac:dyDescent="0.25">
      <c r="A54" s="60" t="str">
        <f t="shared" si="0"/>
        <v>2017</v>
      </c>
      <c r="B54" s="129" t="s">
        <v>65</v>
      </c>
      <c r="C54" s="68">
        <v>25.624220000000001</v>
      </c>
      <c r="D54" s="68">
        <v>32.65119</v>
      </c>
      <c r="E54" s="133">
        <v>30.116240000000001</v>
      </c>
    </row>
    <row r="55" spans="1:5" s="38" customFormat="1" ht="13.8" x14ac:dyDescent="0.25">
      <c r="A55" s="60" t="str">
        <f t="shared" si="0"/>
        <v>2017</v>
      </c>
      <c r="B55" s="129" t="s">
        <v>66</v>
      </c>
      <c r="C55" s="68">
        <v>26.66216</v>
      </c>
      <c r="D55" s="68">
        <v>33.938699999999997</v>
      </c>
      <c r="E55" s="133">
        <v>30.707069999999998</v>
      </c>
    </row>
    <row r="56" spans="1:5" s="38" customFormat="1" ht="13.8" x14ac:dyDescent="0.25">
      <c r="A56" s="60" t="str">
        <f t="shared" si="0"/>
        <v>2017</v>
      </c>
      <c r="B56" s="129" t="s">
        <v>67</v>
      </c>
      <c r="C56" s="68">
        <v>26.93337</v>
      </c>
      <c r="D56" s="68">
        <v>34.241390000000003</v>
      </c>
      <c r="E56" s="133">
        <v>31.53041</v>
      </c>
    </row>
    <row r="57" spans="1:5" x14ac:dyDescent="0.3">
      <c r="A57" s="60" t="str">
        <f t="shared" si="0"/>
        <v>2018</v>
      </c>
      <c r="B57" s="130" t="s">
        <v>68</v>
      </c>
      <c r="C57" s="69">
        <v>27.530639999999998</v>
      </c>
      <c r="D57" s="69">
        <v>35.033730000000006</v>
      </c>
      <c r="E57" s="134">
        <v>31.169599999999999</v>
      </c>
    </row>
    <row r="58" spans="1:5" x14ac:dyDescent="0.3">
      <c r="A58" s="60" t="str">
        <f t="shared" si="0"/>
        <v>2018</v>
      </c>
      <c r="B58" s="130" t="s">
        <v>69</v>
      </c>
      <c r="C58" s="69">
        <v>27.600930000000002</v>
      </c>
      <c r="D58" s="69">
        <v>34.89302</v>
      </c>
      <c r="E58" s="134">
        <v>32.168639999999996</v>
      </c>
    </row>
    <row r="59" spans="1:5" x14ac:dyDescent="0.3">
      <c r="A59" s="60" t="str">
        <f t="shared" si="0"/>
        <v>2018</v>
      </c>
      <c r="B59" s="130" t="s">
        <v>671</v>
      </c>
      <c r="C59" s="69">
        <v>27.713900000000002</v>
      </c>
      <c r="D59" s="69">
        <v>35.168030000000002</v>
      </c>
      <c r="E59" s="134">
        <v>33.089390000000002</v>
      </c>
    </row>
    <row r="60" spans="1:5" x14ac:dyDescent="0.3">
      <c r="A60" s="60" t="str">
        <f t="shared" si="0"/>
        <v>2018</v>
      </c>
      <c r="B60" s="130" t="s">
        <v>686</v>
      </c>
      <c r="C60" s="69">
        <v>27.868860000000002</v>
      </c>
      <c r="D60" s="69">
        <v>35.276139999999998</v>
      </c>
      <c r="E60" s="134">
        <v>32.313299999999998</v>
      </c>
    </row>
    <row r="61" spans="1:5" x14ac:dyDescent="0.3">
      <c r="A61" s="60" t="str">
        <f t="shared" si="0"/>
        <v>2019</v>
      </c>
      <c r="B61" s="130" t="s">
        <v>1024</v>
      </c>
      <c r="E61" s="135"/>
    </row>
    <row r="62" spans="1:5" x14ac:dyDescent="0.3">
      <c r="A62" s="60" t="str">
        <f t="shared" si="0"/>
        <v>2019</v>
      </c>
      <c r="B62" s="130" t="s">
        <v>1025</v>
      </c>
      <c r="E62" s="135"/>
    </row>
    <row r="63" spans="1:5" x14ac:dyDescent="0.3">
      <c r="A63" s="60" t="str">
        <f t="shared" si="0"/>
        <v>2019</v>
      </c>
      <c r="B63" s="130" t="s">
        <v>1026</v>
      </c>
      <c r="E63" s="135"/>
    </row>
    <row r="64" spans="1:5" ht="15" thickBot="1" x14ac:dyDescent="0.35">
      <c r="A64" s="60" t="str">
        <f t="shared" si="0"/>
        <v>2019</v>
      </c>
      <c r="B64" s="131" t="s">
        <v>1027</v>
      </c>
      <c r="C64" s="127"/>
      <c r="D64" s="127"/>
      <c r="E64" s="136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R64"/>
  <sheetViews>
    <sheetView workbookViewId="0">
      <selection activeCell="E65" sqref="E65"/>
    </sheetView>
  </sheetViews>
  <sheetFormatPr defaultColWidth="8.88671875" defaultRowHeight="13.8" x14ac:dyDescent="0.25"/>
  <cols>
    <col min="1" max="1" width="11.44140625" style="38" bestFit="1" customWidth="1"/>
    <col min="2" max="2" width="11.33203125" style="38" bestFit="1" customWidth="1"/>
    <col min="3" max="3" width="31.6640625" style="38" bestFit="1" customWidth="1"/>
    <col min="4" max="4" width="14.33203125" style="38" bestFit="1" customWidth="1"/>
    <col min="5" max="39" width="8.88671875" style="38" customWidth="1"/>
    <col min="40" max="16384" width="8.88671875" style="38"/>
  </cols>
  <sheetData>
    <row r="1" spans="1:18" s="2" customFormat="1" ht="36.6" customHeight="1" x14ac:dyDescent="0.25">
      <c r="A1" s="67" t="s">
        <v>956</v>
      </c>
      <c r="B1" s="18" t="s">
        <v>546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s="2" customFormat="1" ht="34.950000000000003" customHeight="1" x14ac:dyDescent="0.25">
      <c r="A2" s="65" t="s">
        <v>2</v>
      </c>
      <c r="B2" s="12"/>
      <c r="C2" s="13" t="s">
        <v>957</v>
      </c>
      <c r="D2" s="13" t="s">
        <v>958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x14ac:dyDescent="0.25">
      <c r="A3" s="59"/>
      <c r="B3" s="59"/>
      <c r="C3" s="59"/>
      <c r="D3" s="59"/>
    </row>
    <row r="4" spans="1:18" hidden="1" x14ac:dyDescent="0.25">
      <c r="A4" s="59"/>
      <c r="B4" s="128"/>
      <c r="C4" s="126" t="s">
        <v>959</v>
      </c>
      <c r="D4" s="132" t="s">
        <v>960</v>
      </c>
    </row>
    <row r="5" spans="1:18" x14ac:dyDescent="0.25">
      <c r="A5" s="59" t="str">
        <f>+LEFT(B5,4)</f>
        <v>2004</v>
      </c>
      <c r="B5" s="157" t="s">
        <v>743</v>
      </c>
      <c r="C5" s="68">
        <v>2.6284161571824285</v>
      </c>
      <c r="D5" s="133">
        <v>1465.16971545862</v>
      </c>
    </row>
    <row r="6" spans="1:18" x14ac:dyDescent="0.25">
      <c r="A6" s="59" t="str">
        <f t="shared" ref="A6:A64" si="0">+LEFT(B6,4)</f>
        <v>2004</v>
      </c>
      <c r="B6" s="157" t="s">
        <v>744</v>
      </c>
      <c r="C6" s="68">
        <v>1.7237872470253279</v>
      </c>
      <c r="D6" s="133">
        <v>1412.0221365933601</v>
      </c>
    </row>
    <row r="7" spans="1:18" x14ac:dyDescent="0.25">
      <c r="A7" s="59" t="str">
        <f t="shared" si="0"/>
        <v>2004</v>
      </c>
      <c r="B7" s="157" t="s">
        <v>745</v>
      </c>
      <c r="C7" s="68">
        <v>1.934048931437971</v>
      </c>
      <c r="D7" s="133">
        <v>1058.74663245754</v>
      </c>
    </row>
    <row r="8" spans="1:18" x14ac:dyDescent="0.25">
      <c r="A8" s="59" t="str">
        <f t="shared" si="0"/>
        <v>2004</v>
      </c>
      <c r="B8" s="157" t="s">
        <v>746</v>
      </c>
      <c r="C8" s="68">
        <v>1.9671222755818292</v>
      </c>
      <c r="D8" s="133">
        <v>1452.06150052253</v>
      </c>
    </row>
    <row r="9" spans="1:18" x14ac:dyDescent="0.25">
      <c r="A9" s="59" t="str">
        <f t="shared" si="0"/>
        <v>2005</v>
      </c>
      <c r="B9" s="157" t="s">
        <v>16</v>
      </c>
      <c r="C9" s="68">
        <v>0.94335502467572496</v>
      </c>
      <c r="D9" s="133">
        <v>1506.39665474455</v>
      </c>
    </row>
    <row r="10" spans="1:18" x14ac:dyDescent="0.25">
      <c r="A10" s="59" t="str">
        <f t="shared" si="0"/>
        <v>2005</v>
      </c>
      <c r="B10" s="157" t="s">
        <v>17</v>
      </c>
      <c r="C10" s="68">
        <v>0.51140676814894448</v>
      </c>
      <c r="D10" s="133">
        <v>1608.0392993882001</v>
      </c>
    </row>
    <row r="11" spans="1:18" x14ac:dyDescent="0.25">
      <c r="A11" s="59" t="str">
        <f t="shared" si="0"/>
        <v>2005</v>
      </c>
      <c r="B11" s="157" t="s">
        <v>18</v>
      </c>
      <c r="C11" s="68">
        <v>0.98435133770823313</v>
      </c>
      <c r="D11" s="133">
        <v>1604.27078444165</v>
      </c>
    </row>
    <row r="12" spans="1:18" x14ac:dyDescent="0.25">
      <c r="A12" s="59" t="str">
        <f t="shared" si="0"/>
        <v>2005</v>
      </c>
      <c r="B12" s="157" t="s">
        <v>19</v>
      </c>
      <c r="C12" s="68">
        <v>1.4869394935112297</v>
      </c>
      <c r="D12" s="133">
        <v>1405.2932614255999</v>
      </c>
    </row>
    <row r="13" spans="1:18" x14ac:dyDescent="0.25">
      <c r="A13" s="59" t="str">
        <f t="shared" si="0"/>
        <v>2006</v>
      </c>
      <c r="B13" s="157" t="s">
        <v>20</v>
      </c>
      <c r="C13" s="68">
        <v>1.970443349753694</v>
      </c>
      <c r="D13" s="133">
        <v>1469.268864724</v>
      </c>
    </row>
    <row r="14" spans="1:18" x14ac:dyDescent="0.25">
      <c r="A14" s="59" t="str">
        <f t="shared" si="0"/>
        <v>2006</v>
      </c>
      <c r="B14" s="157" t="s">
        <v>21</v>
      </c>
      <c r="C14" s="68">
        <v>3.1843708925797642</v>
      </c>
      <c r="D14" s="133">
        <v>1021.74448611907</v>
      </c>
    </row>
    <row r="15" spans="1:18" x14ac:dyDescent="0.25">
      <c r="A15" s="59" t="str">
        <f t="shared" si="0"/>
        <v>2006</v>
      </c>
      <c r="B15" s="157" t="s">
        <v>22</v>
      </c>
      <c r="C15" s="68">
        <v>6.697175041802339</v>
      </c>
      <c r="D15" s="133">
        <v>891.57488392977098</v>
      </c>
    </row>
    <row r="16" spans="1:18" x14ac:dyDescent="0.25">
      <c r="A16" s="59" t="str">
        <f t="shared" si="0"/>
        <v>2006</v>
      </c>
      <c r="B16" s="157" t="s">
        <v>23</v>
      </c>
      <c r="C16" s="68">
        <v>11.634931446000778</v>
      </c>
      <c r="D16" s="133">
        <v>880.41176522716296</v>
      </c>
    </row>
    <row r="17" spans="1:4" x14ac:dyDescent="0.25">
      <c r="A17" s="59" t="str">
        <f t="shared" si="0"/>
        <v>2007</v>
      </c>
      <c r="B17" s="157" t="s">
        <v>24</v>
      </c>
      <c r="C17" s="68">
        <v>12.712882264174183</v>
      </c>
      <c r="D17" s="133">
        <v>1058.69270516028</v>
      </c>
    </row>
    <row r="18" spans="1:4" x14ac:dyDescent="0.25">
      <c r="A18" s="59" t="str">
        <f t="shared" si="0"/>
        <v>2007</v>
      </c>
      <c r="B18" s="157" t="s">
        <v>25</v>
      </c>
      <c r="C18" s="68">
        <v>12.458665322961622</v>
      </c>
      <c r="D18" s="133">
        <v>1171.5195394448001</v>
      </c>
    </row>
    <row r="19" spans="1:4" x14ac:dyDescent="0.25">
      <c r="A19" s="59" t="str">
        <f t="shared" si="0"/>
        <v>2007</v>
      </c>
      <c r="B19" s="157" t="s">
        <v>26</v>
      </c>
      <c r="C19" s="68">
        <v>11.498887204464083</v>
      </c>
      <c r="D19" s="133">
        <v>1320.2794582471799</v>
      </c>
    </row>
    <row r="20" spans="1:4" x14ac:dyDescent="0.25">
      <c r="A20" s="59" t="str">
        <f t="shared" si="0"/>
        <v>2007</v>
      </c>
      <c r="B20" s="157" t="s">
        <v>27</v>
      </c>
      <c r="C20" s="68">
        <v>13.381441940160798</v>
      </c>
      <c r="D20" s="133">
        <v>1340.50829714774</v>
      </c>
    </row>
    <row r="21" spans="1:4" x14ac:dyDescent="0.25">
      <c r="A21" s="59" t="str">
        <f t="shared" si="0"/>
        <v>2008</v>
      </c>
      <c r="B21" s="157" t="s">
        <v>28</v>
      </c>
      <c r="C21" s="68">
        <v>13.386043313853563</v>
      </c>
      <c r="D21" s="133">
        <v>1106.8211463571899</v>
      </c>
    </row>
    <row r="22" spans="1:4" x14ac:dyDescent="0.25">
      <c r="A22" s="59" t="str">
        <f t="shared" si="0"/>
        <v>2008</v>
      </c>
      <c r="B22" s="157" t="s">
        <v>29</v>
      </c>
      <c r="C22" s="68">
        <v>11.931918499947031</v>
      </c>
      <c r="D22" s="133">
        <v>1034.4376345800699</v>
      </c>
    </row>
    <row r="23" spans="1:4" x14ac:dyDescent="0.25">
      <c r="A23" s="59" t="str">
        <f t="shared" si="0"/>
        <v>2008</v>
      </c>
      <c r="B23" s="157" t="s">
        <v>30</v>
      </c>
      <c r="C23" s="68">
        <v>14.346508944027704</v>
      </c>
      <c r="D23" s="133">
        <v>801.11758994303602</v>
      </c>
    </row>
    <row r="24" spans="1:4" x14ac:dyDescent="0.25">
      <c r="A24" s="59" t="str">
        <f t="shared" si="0"/>
        <v>2008</v>
      </c>
      <c r="B24" s="157" t="s">
        <v>31</v>
      </c>
      <c r="C24" s="68">
        <v>19.352302508423818</v>
      </c>
      <c r="D24" s="133">
        <v>669.62362911970604</v>
      </c>
    </row>
    <row r="25" spans="1:4" x14ac:dyDescent="0.25">
      <c r="A25" s="59" t="str">
        <f t="shared" si="0"/>
        <v>2009</v>
      </c>
      <c r="B25" s="157" t="s">
        <v>32</v>
      </c>
      <c r="C25" s="68">
        <v>20.716072545340836</v>
      </c>
      <c r="D25" s="133">
        <v>731.25406419822195</v>
      </c>
    </row>
    <row r="26" spans="1:4" x14ac:dyDescent="0.25">
      <c r="A26" s="59" t="str">
        <f t="shared" si="0"/>
        <v>2009</v>
      </c>
      <c r="B26" s="157" t="s">
        <v>33</v>
      </c>
      <c r="C26" s="68">
        <v>15.511120179555192</v>
      </c>
      <c r="D26" s="133">
        <v>862.78166833568503</v>
      </c>
    </row>
    <row r="27" spans="1:4" x14ac:dyDescent="0.25">
      <c r="A27" s="59" t="str">
        <f t="shared" si="0"/>
        <v>2009</v>
      </c>
      <c r="B27" s="157" t="s">
        <v>34</v>
      </c>
      <c r="C27" s="68">
        <v>11.604081291293795</v>
      </c>
      <c r="D27" s="133">
        <v>953.00092064786804</v>
      </c>
    </row>
    <row r="28" spans="1:4" x14ac:dyDescent="0.25">
      <c r="A28" s="59" t="str">
        <f t="shared" si="0"/>
        <v>2009</v>
      </c>
      <c r="B28" s="157" t="s">
        <v>35</v>
      </c>
      <c r="C28" s="68">
        <v>9.6432690723348173</v>
      </c>
      <c r="D28" s="133">
        <v>1031.9633468182201</v>
      </c>
    </row>
    <row r="29" spans="1:4" x14ac:dyDescent="0.25">
      <c r="A29" s="59" t="str">
        <f t="shared" si="0"/>
        <v>2010</v>
      </c>
      <c r="B29" s="157" t="s">
        <v>36</v>
      </c>
      <c r="C29" s="68">
        <v>8.415243312922982</v>
      </c>
      <c r="D29" s="133">
        <v>932.67772473657305</v>
      </c>
    </row>
    <row r="30" spans="1:4" x14ac:dyDescent="0.25">
      <c r="A30" s="59" t="str">
        <f t="shared" si="0"/>
        <v>2010</v>
      </c>
      <c r="B30" s="157" t="s">
        <v>37</v>
      </c>
      <c r="C30" s="68">
        <v>7.2428532214422887</v>
      </c>
      <c r="D30" s="133">
        <v>936.61175410067597</v>
      </c>
    </row>
    <row r="31" spans="1:4" x14ac:dyDescent="0.25">
      <c r="A31" s="59" t="str">
        <f t="shared" si="0"/>
        <v>2010</v>
      </c>
      <c r="B31" s="157" t="s">
        <v>38</v>
      </c>
      <c r="C31" s="68">
        <v>6.8294214616531974</v>
      </c>
      <c r="D31" s="133">
        <v>959.41853775464801</v>
      </c>
    </row>
    <row r="32" spans="1:4" x14ac:dyDescent="0.25">
      <c r="A32" s="59" t="str">
        <f t="shared" si="0"/>
        <v>2010</v>
      </c>
      <c r="B32" s="157" t="s">
        <v>39</v>
      </c>
      <c r="C32" s="68">
        <v>8.3259247806424099</v>
      </c>
      <c r="D32" s="133">
        <v>999.29198340810296</v>
      </c>
    </row>
    <row r="33" spans="1:4" x14ac:dyDescent="0.25">
      <c r="A33" s="59" t="str">
        <f t="shared" si="0"/>
        <v>2011</v>
      </c>
      <c r="B33" s="157" t="s">
        <v>40</v>
      </c>
      <c r="C33" s="68">
        <v>7.5127950500343701</v>
      </c>
      <c r="D33" s="133">
        <v>952.83953210054699</v>
      </c>
    </row>
    <row r="34" spans="1:4" x14ac:dyDescent="0.25">
      <c r="A34" s="59" t="str">
        <f t="shared" si="0"/>
        <v>2011</v>
      </c>
      <c r="B34" s="157" t="s">
        <v>41</v>
      </c>
      <c r="C34" s="68">
        <v>7.0111558723272367</v>
      </c>
      <c r="D34" s="133">
        <v>878.07559544128299</v>
      </c>
    </row>
    <row r="35" spans="1:4" x14ac:dyDescent="0.25">
      <c r="A35" s="59" t="str">
        <f t="shared" si="0"/>
        <v>2011</v>
      </c>
      <c r="B35" s="157" t="s">
        <v>42</v>
      </c>
      <c r="C35" s="68">
        <v>8.6903897361413698</v>
      </c>
      <c r="D35" s="133">
        <v>893.82693187208099</v>
      </c>
    </row>
    <row r="36" spans="1:4" x14ac:dyDescent="0.25">
      <c r="A36" s="59" t="str">
        <f t="shared" si="0"/>
        <v>2011</v>
      </c>
      <c r="B36" s="157" t="s">
        <v>43</v>
      </c>
      <c r="C36" s="68">
        <v>9.6305078047816579</v>
      </c>
      <c r="D36" s="133">
        <v>937.25794058608994</v>
      </c>
    </row>
    <row r="37" spans="1:4" x14ac:dyDescent="0.25">
      <c r="A37" s="59" t="str">
        <f t="shared" si="0"/>
        <v>2012</v>
      </c>
      <c r="B37" s="157" t="s">
        <v>44</v>
      </c>
      <c r="C37" s="68">
        <v>8.6411847108264936</v>
      </c>
      <c r="D37" s="133">
        <v>1063.0276730198</v>
      </c>
    </row>
    <row r="38" spans="1:4" x14ac:dyDescent="0.25">
      <c r="A38" s="59" t="str">
        <f t="shared" si="0"/>
        <v>2012</v>
      </c>
      <c r="B38" s="157" t="s">
        <v>45</v>
      </c>
      <c r="C38" s="68">
        <v>6.4072664784583253</v>
      </c>
      <c r="D38" s="133">
        <v>1165.1488901406699</v>
      </c>
    </row>
    <row r="39" spans="1:4" x14ac:dyDescent="0.25">
      <c r="A39" s="59" t="str">
        <f t="shared" si="0"/>
        <v>2012</v>
      </c>
      <c r="B39" s="157" t="s">
        <v>46</v>
      </c>
      <c r="C39" s="68">
        <v>5.7184220050669552</v>
      </c>
      <c r="D39" s="133">
        <v>1237.173002477</v>
      </c>
    </row>
    <row r="40" spans="1:4" x14ac:dyDescent="0.25">
      <c r="A40" s="59" t="str">
        <f t="shared" si="0"/>
        <v>2012</v>
      </c>
      <c r="B40" s="157" t="s">
        <v>47</v>
      </c>
      <c r="C40" s="68">
        <v>4.826688749556368</v>
      </c>
      <c r="D40" s="133">
        <v>1178.6504343625299</v>
      </c>
    </row>
    <row r="41" spans="1:4" x14ac:dyDescent="0.25">
      <c r="A41" s="59" t="str">
        <f t="shared" si="0"/>
        <v>2013</v>
      </c>
      <c r="B41" s="157" t="s">
        <v>48</v>
      </c>
      <c r="C41" s="68">
        <v>3.7373198077949752</v>
      </c>
      <c r="D41" s="133">
        <v>1050.45305254503</v>
      </c>
    </row>
    <row r="42" spans="1:4" x14ac:dyDescent="0.25">
      <c r="A42" s="59" t="str">
        <f t="shared" si="0"/>
        <v>2013</v>
      </c>
      <c r="B42" s="157" t="s">
        <v>49</v>
      </c>
      <c r="C42" s="68">
        <v>3.4535574924328074</v>
      </c>
      <c r="D42" s="133">
        <v>1130.09583829852</v>
      </c>
    </row>
    <row r="43" spans="1:4" x14ac:dyDescent="0.25">
      <c r="A43" s="59" t="str">
        <f t="shared" si="0"/>
        <v>2013</v>
      </c>
      <c r="B43" s="157" t="s">
        <v>50</v>
      </c>
      <c r="C43" s="68">
        <v>3.6445476985625049</v>
      </c>
      <c r="D43" s="133">
        <v>1212.4709898482399</v>
      </c>
    </row>
    <row r="44" spans="1:4" x14ac:dyDescent="0.25">
      <c r="A44" s="59" t="str">
        <f t="shared" si="0"/>
        <v>2013</v>
      </c>
      <c r="B44" s="157" t="s">
        <v>51</v>
      </c>
      <c r="C44" s="68">
        <v>7.6052220031277642</v>
      </c>
      <c r="D44" s="133">
        <v>1301.9801193082001</v>
      </c>
    </row>
    <row r="45" spans="1:4" x14ac:dyDescent="0.25">
      <c r="A45" s="59" t="str">
        <f t="shared" si="0"/>
        <v>2014</v>
      </c>
      <c r="B45" s="157" t="s">
        <v>52</v>
      </c>
      <c r="C45" s="68">
        <v>4.5880182406795029</v>
      </c>
      <c r="D45" s="133">
        <v>1355.98273573745</v>
      </c>
    </row>
    <row r="46" spans="1:4" x14ac:dyDescent="0.25">
      <c r="A46" s="59" t="str">
        <f t="shared" si="0"/>
        <v>2014</v>
      </c>
      <c r="B46" s="157" t="s">
        <v>53</v>
      </c>
      <c r="C46" s="68">
        <v>3.4212765957446862</v>
      </c>
      <c r="D46" s="133">
        <v>1443.16942989785</v>
      </c>
    </row>
    <row r="47" spans="1:4" x14ac:dyDescent="0.25">
      <c r="A47" s="59" t="str">
        <f t="shared" si="0"/>
        <v>2014</v>
      </c>
      <c r="B47" s="157" t="s">
        <v>54</v>
      </c>
      <c r="C47" s="68">
        <v>4.3238025496787884</v>
      </c>
      <c r="D47" s="133">
        <v>1564.0567375580499</v>
      </c>
    </row>
    <row r="48" spans="1:4" x14ac:dyDescent="0.25">
      <c r="A48" s="59" t="str">
        <f t="shared" si="0"/>
        <v>2014</v>
      </c>
      <c r="B48" s="157" t="s">
        <v>55</v>
      </c>
      <c r="C48" s="68">
        <v>4.6271813855103119</v>
      </c>
      <c r="D48" s="133">
        <v>1754.7910968066501</v>
      </c>
    </row>
    <row r="49" spans="1:4" x14ac:dyDescent="0.25">
      <c r="A49" s="59" t="str">
        <f t="shared" si="0"/>
        <v>2015</v>
      </c>
      <c r="B49" s="157" t="s">
        <v>56</v>
      </c>
      <c r="C49" s="68">
        <v>2.2348350478893337</v>
      </c>
      <c r="D49" s="133">
        <v>1920.9756249853101</v>
      </c>
    </row>
    <row r="50" spans="1:4" x14ac:dyDescent="0.25">
      <c r="A50" s="59" t="str">
        <f t="shared" si="0"/>
        <v>2015</v>
      </c>
      <c r="B50" s="157" t="s">
        <v>57</v>
      </c>
      <c r="C50" s="68">
        <v>1.5271614384085694</v>
      </c>
      <c r="D50" s="133">
        <v>1800.8162112258201</v>
      </c>
    </row>
    <row r="51" spans="1:4" x14ac:dyDescent="0.25">
      <c r="A51" s="59" t="str">
        <f t="shared" si="0"/>
        <v>2015</v>
      </c>
      <c r="B51" s="157" t="s">
        <v>58</v>
      </c>
      <c r="C51" s="68">
        <v>3.3480489466978725</v>
      </c>
      <c r="D51" s="133">
        <v>1725.5412454145001</v>
      </c>
    </row>
    <row r="52" spans="1:4" x14ac:dyDescent="0.25">
      <c r="A52" s="59" t="str">
        <f t="shared" si="0"/>
        <v>2015</v>
      </c>
      <c r="B52" s="157" t="s">
        <v>59</v>
      </c>
      <c r="C52" s="68">
        <v>4.5282689623080472</v>
      </c>
      <c r="D52" s="133">
        <v>1624.66691837437</v>
      </c>
    </row>
    <row r="53" spans="1:4" x14ac:dyDescent="0.25">
      <c r="A53" s="59" t="str">
        <f t="shared" si="0"/>
        <v>2016</v>
      </c>
      <c r="B53" s="157" t="s">
        <v>60</v>
      </c>
      <c r="C53" s="68">
        <v>3.3592328355622385</v>
      </c>
      <c r="D53" s="133">
        <v>1650.98255710079</v>
      </c>
    </row>
    <row r="54" spans="1:4" x14ac:dyDescent="0.25">
      <c r="A54" s="59" t="str">
        <f t="shared" si="0"/>
        <v>2016</v>
      </c>
      <c r="B54" s="157" t="s">
        <v>61</v>
      </c>
      <c r="C54" s="68">
        <v>3.013114935532073</v>
      </c>
      <c r="D54" s="133">
        <v>1696.14427962789</v>
      </c>
    </row>
    <row r="55" spans="1:4" x14ac:dyDescent="0.25">
      <c r="A55" s="59" t="str">
        <f t="shared" si="0"/>
        <v>2016</v>
      </c>
      <c r="B55" s="157" t="s">
        <v>62</v>
      </c>
      <c r="C55" s="68">
        <v>2.7545041344942689</v>
      </c>
      <c r="D55" s="133">
        <v>1654.6932524706101</v>
      </c>
    </row>
    <row r="56" spans="1:4" x14ac:dyDescent="0.25">
      <c r="A56" s="59" t="str">
        <f t="shared" si="0"/>
        <v>2016</v>
      </c>
      <c r="B56" s="157" t="s">
        <v>63</v>
      </c>
      <c r="C56" s="68">
        <v>3.842564198288045</v>
      </c>
      <c r="D56" s="133">
        <v>1581.1799108007101</v>
      </c>
    </row>
    <row r="57" spans="1:4" x14ac:dyDescent="0.25">
      <c r="A57" s="59" t="str">
        <f t="shared" si="0"/>
        <v>2017</v>
      </c>
      <c r="B57" s="157" t="s">
        <v>64</v>
      </c>
      <c r="C57" s="68">
        <v>3.1131259663006716</v>
      </c>
      <c r="D57" s="133">
        <v>1733.04356578239</v>
      </c>
    </row>
    <row r="58" spans="1:4" x14ac:dyDescent="0.25">
      <c r="A58" s="59" t="str">
        <f t="shared" si="0"/>
        <v>2017</v>
      </c>
      <c r="B58" s="157" t="s">
        <v>65</v>
      </c>
      <c r="C58" s="68">
        <v>2.5415345592897864</v>
      </c>
      <c r="D58" s="133">
        <v>1590.37817019261</v>
      </c>
    </row>
    <row r="59" spans="1:4" x14ac:dyDescent="0.25">
      <c r="A59" s="59" t="str">
        <f t="shared" si="0"/>
        <v>2017</v>
      </c>
      <c r="B59" s="157" t="s">
        <v>66</v>
      </c>
      <c r="C59" s="68">
        <v>2.9673881108608384</v>
      </c>
      <c r="D59" s="133">
        <v>1579.7757178285301</v>
      </c>
    </row>
    <row r="60" spans="1:4" x14ac:dyDescent="0.25">
      <c r="A60" s="59" t="str">
        <f t="shared" si="0"/>
        <v>2017</v>
      </c>
      <c r="B60" s="157" t="s">
        <v>67</v>
      </c>
      <c r="C60" s="68">
        <v>3.6651747913390551</v>
      </c>
      <c r="D60" s="133">
        <v>1556.8025461964601</v>
      </c>
    </row>
    <row r="61" spans="1:4" x14ac:dyDescent="0.25">
      <c r="A61" s="59" t="str">
        <f t="shared" si="0"/>
        <v>2018</v>
      </c>
      <c r="B61" s="157" t="s">
        <v>68</v>
      </c>
      <c r="C61" s="68">
        <v>3.431384149371695</v>
      </c>
      <c r="D61" s="133">
        <v>1455.04910868757</v>
      </c>
    </row>
    <row r="62" spans="1:4" x14ac:dyDescent="0.25">
      <c r="A62" s="59" t="str">
        <f t="shared" si="0"/>
        <v>2018</v>
      </c>
      <c r="B62" s="157" t="s">
        <v>69</v>
      </c>
      <c r="C62" s="68">
        <v>4.0047609045718673</v>
      </c>
      <c r="D62" s="133">
        <v>1436.6010542158399</v>
      </c>
    </row>
    <row r="63" spans="1:4" x14ac:dyDescent="0.25">
      <c r="A63" s="59" t="str">
        <f t="shared" si="0"/>
        <v>2018</v>
      </c>
      <c r="B63" s="157" t="s">
        <v>671</v>
      </c>
      <c r="C63" s="68">
        <v>4.7655721253704826</v>
      </c>
      <c r="D63" s="68">
        <v>1400.1341465939399</v>
      </c>
    </row>
    <row r="64" spans="1:4" x14ac:dyDescent="0.25">
      <c r="A64" s="59" t="str">
        <f t="shared" si="0"/>
        <v>2018</v>
      </c>
      <c r="B64" s="157" t="s">
        <v>686</v>
      </c>
      <c r="C64" s="68">
        <v>6.1901098132475312</v>
      </c>
      <c r="D64" s="68">
        <v>1422.21569462922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R197"/>
  <sheetViews>
    <sheetView workbookViewId="0">
      <selection activeCell="R13" sqref="R13"/>
    </sheetView>
  </sheetViews>
  <sheetFormatPr defaultColWidth="8.88671875" defaultRowHeight="13.8" x14ac:dyDescent="0.25"/>
  <cols>
    <col min="1" max="1" width="11.44140625" style="38" bestFit="1" customWidth="1"/>
    <col min="2" max="2" width="8.88671875" style="38" customWidth="1"/>
    <col min="3" max="3" width="15.6640625" style="38" bestFit="1" customWidth="1"/>
    <col min="4" max="4" width="14.33203125" style="38" bestFit="1" customWidth="1"/>
    <col min="5" max="39" width="8.88671875" style="38" customWidth="1"/>
    <col min="40" max="16384" width="8.88671875" style="38"/>
  </cols>
  <sheetData>
    <row r="1" spans="1:18" s="2" customFormat="1" ht="36.6" customHeight="1" x14ac:dyDescent="0.25">
      <c r="A1" s="67" t="s">
        <v>928</v>
      </c>
      <c r="B1" s="18" t="s">
        <v>548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s="2" customFormat="1" ht="34.950000000000003" customHeight="1" x14ac:dyDescent="0.2">
      <c r="A2" s="65" t="s">
        <v>2</v>
      </c>
      <c r="B2" s="12"/>
      <c r="C2" s="13" t="s">
        <v>929</v>
      </c>
      <c r="D2" s="13" t="s">
        <v>930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4" spans="1:18" hidden="1" x14ac:dyDescent="0.25">
      <c r="A4" s="59"/>
      <c r="B4" s="128"/>
      <c r="C4" s="126" t="s">
        <v>931</v>
      </c>
      <c r="D4" s="132" t="s">
        <v>932</v>
      </c>
    </row>
    <row r="5" spans="1:18" x14ac:dyDescent="0.25">
      <c r="A5" s="59" t="str">
        <f t="shared" ref="A5:A68" si="0">+LEFT(B5,4)</f>
        <v>2004</v>
      </c>
      <c r="B5" s="129" t="s">
        <v>411</v>
      </c>
      <c r="C5" s="72">
        <v>105.954454867834</v>
      </c>
      <c r="D5" s="158">
        <v>2393.2414592801201</v>
      </c>
    </row>
    <row r="6" spans="1:18" x14ac:dyDescent="0.25">
      <c r="A6" s="59" t="str">
        <f t="shared" si="0"/>
        <v>2004</v>
      </c>
      <c r="B6" s="129" t="s">
        <v>412</v>
      </c>
      <c r="C6" s="72">
        <v>100.11880035906</v>
      </c>
      <c r="D6" s="158">
        <v>2330.9426722859598</v>
      </c>
    </row>
    <row r="7" spans="1:18" x14ac:dyDescent="0.25">
      <c r="A7" s="59" t="str">
        <f t="shared" si="0"/>
        <v>2004</v>
      </c>
      <c r="B7" s="129" t="s">
        <v>413</v>
      </c>
      <c r="C7" s="72">
        <v>110.34147184654</v>
      </c>
      <c r="D7" s="158">
        <v>2063.0166787859598</v>
      </c>
    </row>
    <row r="8" spans="1:18" x14ac:dyDescent="0.25">
      <c r="A8" s="59" t="str">
        <f t="shared" si="0"/>
        <v>2004</v>
      </c>
      <c r="B8" s="129" t="s">
        <v>414</v>
      </c>
      <c r="C8" s="72">
        <v>96.409523973613005</v>
      </c>
      <c r="D8" s="158">
        <v>2126.5125019994798</v>
      </c>
    </row>
    <row r="9" spans="1:18" x14ac:dyDescent="0.25">
      <c r="A9" s="59" t="str">
        <f t="shared" si="0"/>
        <v>2004</v>
      </c>
      <c r="B9" s="129" t="s">
        <v>415</v>
      </c>
      <c r="C9" s="72">
        <v>102.262273564113</v>
      </c>
      <c r="D9" s="158">
        <v>2167.31307071531</v>
      </c>
    </row>
    <row r="10" spans="1:18" x14ac:dyDescent="0.25">
      <c r="A10" s="59" t="str">
        <f t="shared" si="0"/>
        <v>2004</v>
      </c>
      <c r="B10" s="129" t="s">
        <v>416</v>
      </c>
      <c r="C10" s="72">
        <v>98.196276841525901</v>
      </c>
      <c r="D10" s="158">
        <v>2314.41455441882</v>
      </c>
    </row>
    <row r="11" spans="1:18" x14ac:dyDescent="0.25">
      <c r="A11" s="59" t="str">
        <f t="shared" si="0"/>
        <v>2004</v>
      </c>
      <c r="B11" s="129" t="s">
        <v>417</v>
      </c>
      <c r="C11" s="72">
        <v>96.987699678739304</v>
      </c>
      <c r="D11" s="158">
        <v>2509.4052350519801</v>
      </c>
    </row>
    <row r="12" spans="1:18" x14ac:dyDescent="0.25">
      <c r="A12" s="59" t="str">
        <f t="shared" si="0"/>
        <v>2004</v>
      </c>
      <c r="B12" s="129" t="s">
        <v>418</v>
      </c>
      <c r="C12" s="72">
        <v>89.132809471625905</v>
      </c>
      <c r="D12" s="158">
        <v>2450.4601132674402</v>
      </c>
    </row>
    <row r="13" spans="1:18" x14ac:dyDescent="0.25">
      <c r="A13" s="59" t="str">
        <f t="shared" si="0"/>
        <v>2004</v>
      </c>
      <c r="B13" s="129" t="s">
        <v>419</v>
      </c>
      <c r="C13" s="72">
        <v>98.004891861570798</v>
      </c>
      <c r="D13" s="158">
        <v>2464.55918252949</v>
      </c>
    </row>
    <row r="14" spans="1:18" x14ac:dyDescent="0.25">
      <c r="A14" s="59" t="str">
        <f t="shared" si="0"/>
        <v>2004</v>
      </c>
      <c r="B14" s="129" t="s">
        <v>420</v>
      </c>
      <c r="C14" s="72">
        <v>95.833033261042502</v>
      </c>
      <c r="D14" s="158">
        <v>2329.9594984577402</v>
      </c>
    </row>
    <row r="15" spans="1:18" x14ac:dyDescent="0.25">
      <c r="A15" s="59" t="str">
        <f t="shared" si="0"/>
        <v>2004</v>
      </c>
      <c r="B15" s="129" t="s">
        <v>421</v>
      </c>
      <c r="C15" s="72">
        <v>95.796095425899097</v>
      </c>
      <c r="D15" s="158">
        <v>2309.7531001996399</v>
      </c>
    </row>
    <row r="16" spans="1:18" x14ac:dyDescent="0.25">
      <c r="A16" s="59" t="str">
        <f t="shared" si="0"/>
        <v>2004</v>
      </c>
      <c r="B16" s="129" t="s">
        <v>422</v>
      </c>
      <c r="C16" s="72">
        <v>96.962668848437204</v>
      </c>
      <c r="D16" s="158">
        <v>2239.42193300808</v>
      </c>
    </row>
    <row r="17" spans="1:4" x14ac:dyDescent="0.25">
      <c r="A17" s="59" t="str">
        <f t="shared" si="0"/>
        <v>2005</v>
      </c>
      <c r="B17" s="129" t="s">
        <v>79</v>
      </c>
      <c r="C17" s="72">
        <v>90.609582369353703</v>
      </c>
      <c r="D17" s="158">
        <v>2074.8041167628098</v>
      </c>
    </row>
    <row r="18" spans="1:4" x14ac:dyDescent="0.25">
      <c r="A18" s="59" t="str">
        <f t="shared" si="0"/>
        <v>2005</v>
      </c>
      <c r="B18" s="129" t="s">
        <v>80</v>
      </c>
      <c r="C18" s="72">
        <v>94.989896006107003</v>
      </c>
      <c r="D18" s="158">
        <v>2116.54199208823</v>
      </c>
    </row>
    <row r="19" spans="1:4" x14ac:dyDescent="0.25">
      <c r="A19" s="59" t="str">
        <f t="shared" si="0"/>
        <v>2005</v>
      </c>
      <c r="B19" s="129" t="s">
        <v>81</v>
      </c>
      <c r="C19" s="72">
        <v>71.828818374157706</v>
      </c>
      <c r="D19" s="158">
        <v>2056.3598356171501</v>
      </c>
    </row>
    <row r="20" spans="1:4" x14ac:dyDescent="0.25">
      <c r="A20" s="59" t="str">
        <f t="shared" si="0"/>
        <v>2005</v>
      </c>
      <c r="B20" s="129" t="s">
        <v>82</v>
      </c>
      <c r="C20" s="72">
        <v>87.442745613327503</v>
      </c>
      <c r="D20" s="158">
        <v>2026.26070244537</v>
      </c>
    </row>
    <row r="21" spans="1:4" x14ac:dyDescent="0.25">
      <c r="A21" s="59" t="str">
        <f t="shared" si="0"/>
        <v>2005</v>
      </c>
      <c r="B21" s="129" t="s">
        <v>83</v>
      </c>
      <c r="C21" s="72">
        <v>93.518749252889094</v>
      </c>
      <c r="D21" s="158">
        <v>1910.7591394304</v>
      </c>
    </row>
    <row r="22" spans="1:4" x14ac:dyDescent="0.25">
      <c r="A22" s="59" t="str">
        <f t="shared" si="0"/>
        <v>2005</v>
      </c>
      <c r="B22" s="129" t="s">
        <v>84</v>
      </c>
      <c r="C22" s="72">
        <v>71.970870877123303</v>
      </c>
      <c r="D22" s="158">
        <v>1766.01678326414</v>
      </c>
    </row>
    <row r="23" spans="1:4" x14ac:dyDescent="0.25">
      <c r="A23" s="59" t="str">
        <f t="shared" si="0"/>
        <v>2005</v>
      </c>
      <c r="B23" s="129" t="s">
        <v>85</v>
      </c>
      <c r="C23" s="72">
        <v>66.634163075666194</v>
      </c>
      <c r="D23" s="158">
        <v>1816.5760249975399</v>
      </c>
    </row>
    <row r="24" spans="1:4" x14ac:dyDescent="0.25">
      <c r="A24" s="59" t="str">
        <f t="shared" si="0"/>
        <v>2005</v>
      </c>
      <c r="B24" s="129" t="s">
        <v>86</v>
      </c>
      <c r="C24" s="72">
        <v>74.018011647520595</v>
      </c>
      <c r="D24" s="158">
        <v>1906.35410344514</v>
      </c>
    </row>
    <row r="25" spans="1:4" x14ac:dyDescent="0.25">
      <c r="A25" s="59" t="str">
        <f t="shared" si="0"/>
        <v>2005</v>
      </c>
      <c r="B25" s="129" t="s">
        <v>87</v>
      </c>
      <c r="C25" s="72">
        <v>66.542256885572996</v>
      </c>
      <c r="D25" s="158">
        <v>1950.1987021723501</v>
      </c>
    </row>
    <row r="26" spans="1:4" x14ac:dyDescent="0.25">
      <c r="A26" s="59" t="str">
        <f t="shared" si="0"/>
        <v>2005</v>
      </c>
      <c r="B26" s="129" t="s">
        <v>88</v>
      </c>
      <c r="C26" s="72">
        <v>68.690855783041698</v>
      </c>
      <c r="D26" s="158">
        <v>2200.4358775830101</v>
      </c>
    </row>
    <row r="27" spans="1:4" x14ac:dyDescent="0.25">
      <c r="A27" s="59" t="str">
        <f t="shared" si="0"/>
        <v>2005</v>
      </c>
      <c r="B27" s="129" t="s">
        <v>89</v>
      </c>
      <c r="C27" s="72">
        <v>74.967296633346905</v>
      </c>
      <c r="D27" s="158">
        <v>2419.6538642000801</v>
      </c>
    </row>
    <row r="28" spans="1:4" x14ac:dyDescent="0.25">
      <c r="A28" s="59" t="str">
        <f t="shared" si="0"/>
        <v>2005</v>
      </c>
      <c r="B28" s="129" t="s">
        <v>90</v>
      </c>
      <c r="C28" s="72">
        <v>79.786754680978603</v>
      </c>
      <c r="D28" s="158">
        <v>2658.0388613354698</v>
      </c>
    </row>
    <row r="29" spans="1:4" x14ac:dyDescent="0.25">
      <c r="A29" s="59" t="str">
        <f t="shared" si="0"/>
        <v>2006</v>
      </c>
      <c r="B29" s="129" t="s">
        <v>91</v>
      </c>
      <c r="C29" s="72">
        <v>85.412141894631205</v>
      </c>
      <c r="D29" s="158">
        <v>2904.8534763801999</v>
      </c>
    </row>
    <row r="30" spans="1:4" x14ac:dyDescent="0.25">
      <c r="A30" s="59" t="str">
        <f t="shared" si="0"/>
        <v>2006</v>
      </c>
      <c r="B30" s="129" t="s">
        <v>92</v>
      </c>
      <c r="C30" s="72">
        <v>92.891410018201398</v>
      </c>
      <c r="D30" s="158">
        <v>3115.80509661517</v>
      </c>
    </row>
    <row r="31" spans="1:4" x14ac:dyDescent="0.25">
      <c r="A31" s="59" t="str">
        <f t="shared" si="0"/>
        <v>2006</v>
      </c>
      <c r="B31" s="129" t="s">
        <v>93</v>
      </c>
      <c r="C31" s="72">
        <v>90.042309453446904</v>
      </c>
      <c r="D31" s="158">
        <v>3465.6254695643602</v>
      </c>
    </row>
    <row r="32" spans="1:4" x14ac:dyDescent="0.25">
      <c r="A32" s="59" t="str">
        <f t="shared" si="0"/>
        <v>2006</v>
      </c>
      <c r="B32" s="129" t="s">
        <v>94</v>
      </c>
      <c r="C32" s="72">
        <v>104.174439656893</v>
      </c>
      <c r="D32" s="158">
        <v>3779.2812106143901</v>
      </c>
    </row>
    <row r="33" spans="1:4" x14ac:dyDescent="0.25">
      <c r="A33" s="59" t="str">
        <f t="shared" si="0"/>
        <v>2006</v>
      </c>
      <c r="B33" s="129" t="s">
        <v>95</v>
      </c>
      <c r="C33" s="72">
        <v>97.428868186139994</v>
      </c>
      <c r="D33" s="158">
        <v>4172.4638246725199</v>
      </c>
    </row>
    <row r="34" spans="1:4" x14ac:dyDescent="0.25">
      <c r="A34" s="59" t="str">
        <f t="shared" si="0"/>
        <v>2006</v>
      </c>
      <c r="B34" s="129" t="s">
        <v>96</v>
      </c>
      <c r="C34" s="72">
        <v>113.370013180827</v>
      </c>
      <c r="D34" s="158">
        <v>4602.6133635275301</v>
      </c>
    </row>
    <row r="35" spans="1:4" x14ac:dyDescent="0.25">
      <c r="A35" s="59" t="str">
        <f t="shared" si="0"/>
        <v>2006</v>
      </c>
      <c r="B35" s="129" t="s">
        <v>97</v>
      </c>
      <c r="C35" s="72">
        <v>119.023932664184</v>
      </c>
      <c r="D35" s="158">
        <v>4978.9928608550799</v>
      </c>
    </row>
    <row r="36" spans="1:4" x14ac:dyDescent="0.25">
      <c r="A36" s="59" t="str">
        <f t="shared" si="0"/>
        <v>2006</v>
      </c>
      <c r="B36" s="129" t="s">
        <v>98</v>
      </c>
      <c r="C36" s="72">
        <v>122.486875358346</v>
      </c>
      <c r="D36" s="158">
        <v>5233.19863759087</v>
      </c>
    </row>
    <row r="37" spans="1:4" x14ac:dyDescent="0.25">
      <c r="A37" s="59" t="str">
        <f t="shared" si="0"/>
        <v>2006</v>
      </c>
      <c r="B37" s="129" t="s">
        <v>99</v>
      </c>
      <c r="C37" s="72">
        <v>136.54447231461299</v>
      </c>
      <c r="D37" s="158">
        <v>5598.43113408301</v>
      </c>
    </row>
    <row r="38" spans="1:4" x14ac:dyDescent="0.25">
      <c r="A38" s="59" t="str">
        <f t="shared" si="0"/>
        <v>2006</v>
      </c>
      <c r="B38" s="129" t="s">
        <v>100</v>
      </c>
      <c r="C38" s="72">
        <v>142.21161312501701</v>
      </c>
      <c r="D38" s="158">
        <v>5750.8889756314202</v>
      </c>
    </row>
    <row r="39" spans="1:4" x14ac:dyDescent="0.25">
      <c r="A39" s="59" t="str">
        <f t="shared" si="0"/>
        <v>2006</v>
      </c>
      <c r="B39" s="129" t="s">
        <v>101</v>
      </c>
      <c r="C39" s="72">
        <v>144.52116547203701</v>
      </c>
      <c r="D39" s="158">
        <v>5675.0505798048398</v>
      </c>
    </row>
    <row r="40" spans="1:4" x14ac:dyDescent="0.25">
      <c r="A40" s="59" t="str">
        <f t="shared" si="0"/>
        <v>2006</v>
      </c>
      <c r="B40" s="129" t="s">
        <v>102</v>
      </c>
      <c r="C40" s="72">
        <v>143.892758675663</v>
      </c>
      <c r="D40" s="158">
        <v>5809.7953706606004</v>
      </c>
    </row>
    <row r="41" spans="1:4" x14ac:dyDescent="0.25">
      <c r="A41" s="59" t="str">
        <f t="shared" si="0"/>
        <v>2007</v>
      </c>
      <c r="B41" s="129" t="s">
        <v>103</v>
      </c>
      <c r="C41" s="72">
        <v>153.06332366854701</v>
      </c>
      <c r="D41" s="158">
        <v>5960.2727988197303</v>
      </c>
    </row>
    <row r="42" spans="1:4" x14ac:dyDescent="0.25">
      <c r="A42" s="59" t="str">
        <f t="shared" si="0"/>
        <v>2007</v>
      </c>
      <c r="B42" s="129" t="s">
        <v>104</v>
      </c>
      <c r="C42" s="72">
        <v>149.3458449494</v>
      </c>
      <c r="D42" s="158">
        <v>6100.90081421388</v>
      </c>
    </row>
    <row r="43" spans="1:4" x14ac:dyDescent="0.25">
      <c r="A43" s="59" t="str">
        <f t="shared" si="0"/>
        <v>2007</v>
      </c>
      <c r="B43" s="129" t="s">
        <v>105</v>
      </c>
      <c r="C43" s="72">
        <v>166.25747198693699</v>
      </c>
      <c r="D43" s="158">
        <v>6119.28140098517</v>
      </c>
    </row>
    <row r="44" spans="1:4" x14ac:dyDescent="0.25">
      <c r="A44" s="59" t="str">
        <f t="shared" si="0"/>
        <v>2007</v>
      </c>
      <c r="B44" s="129" t="s">
        <v>106</v>
      </c>
      <c r="C44" s="72">
        <v>163.670734780381</v>
      </c>
      <c r="D44" s="158">
        <v>6045.6864427841901</v>
      </c>
    </row>
    <row r="45" spans="1:4" x14ac:dyDescent="0.25">
      <c r="A45" s="59" t="str">
        <f t="shared" si="0"/>
        <v>2007</v>
      </c>
      <c r="B45" s="129" t="s">
        <v>107</v>
      </c>
      <c r="C45" s="72">
        <v>179.828221936294</v>
      </c>
      <c r="D45" s="158">
        <v>5953.1911895126796</v>
      </c>
    </row>
    <row r="46" spans="1:4" x14ac:dyDescent="0.25">
      <c r="A46" s="59" t="str">
        <f t="shared" si="0"/>
        <v>2007</v>
      </c>
      <c r="B46" s="129" t="s">
        <v>108</v>
      </c>
      <c r="C46" s="72">
        <v>189.538867157449</v>
      </c>
      <c r="D46" s="158">
        <v>5652.8743060405004</v>
      </c>
    </row>
    <row r="47" spans="1:4" x14ac:dyDescent="0.25">
      <c r="A47" s="59" t="str">
        <f t="shared" si="0"/>
        <v>2007</v>
      </c>
      <c r="B47" s="129" t="s">
        <v>109</v>
      </c>
      <c r="C47" s="72">
        <v>186.078680458154</v>
      </c>
      <c r="D47" s="158">
        <v>5367.8181129820996</v>
      </c>
    </row>
    <row r="48" spans="1:4" x14ac:dyDescent="0.25">
      <c r="A48" s="59" t="str">
        <f t="shared" si="0"/>
        <v>2007</v>
      </c>
      <c r="B48" s="129" t="s">
        <v>110</v>
      </c>
      <c r="C48" s="72">
        <v>198.905191626197</v>
      </c>
      <c r="D48" s="158">
        <v>5027.5114100730098</v>
      </c>
    </row>
    <row r="49" spans="1:4" x14ac:dyDescent="0.25">
      <c r="A49" s="59" t="str">
        <f t="shared" si="0"/>
        <v>2007</v>
      </c>
      <c r="B49" s="129" t="s">
        <v>111</v>
      </c>
      <c r="C49" s="72">
        <v>201.00763708900399</v>
      </c>
      <c r="D49" s="158">
        <v>4949.0737148441003</v>
      </c>
    </row>
    <row r="50" spans="1:4" x14ac:dyDescent="0.25">
      <c r="A50" s="59" t="str">
        <f t="shared" si="0"/>
        <v>2007</v>
      </c>
      <c r="B50" s="129" t="s">
        <v>112</v>
      </c>
      <c r="C50" s="72">
        <v>203.92881822652799</v>
      </c>
      <c r="D50" s="158">
        <v>4796.3038747083601</v>
      </c>
    </row>
    <row r="51" spans="1:4" x14ac:dyDescent="0.25">
      <c r="A51" s="59" t="str">
        <f t="shared" si="0"/>
        <v>2007</v>
      </c>
      <c r="B51" s="129" t="s">
        <v>113</v>
      </c>
      <c r="C51" s="72">
        <v>196.29940816701099</v>
      </c>
      <c r="D51" s="158">
        <v>4825.4530187686496</v>
      </c>
    </row>
    <row r="52" spans="1:4" x14ac:dyDescent="0.25">
      <c r="A52" s="59" t="str">
        <f t="shared" si="0"/>
        <v>2007</v>
      </c>
      <c r="B52" s="129" t="s">
        <v>114</v>
      </c>
      <c r="C52" s="72">
        <v>191.07579995410001</v>
      </c>
      <c r="D52" s="158">
        <v>4728.6329162676302</v>
      </c>
    </row>
    <row r="53" spans="1:4" x14ac:dyDescent="0.25">
      <c r="A53" s="59" t="str">
        <f t="shared" si="0"/>
        <v>2008</v>
      </c>
      <c r="B53" s="129" t="s">
        <v>115</v>
      </c>
      <c r="C53" s="72">
        <v>174.66446923423101</v>
      </c>
      <c r="D53" s="158">
        <v>4705.8006081958001</v>
      </c>
    </row>
    <row r="54" spans="1:4" x14ac:dyDescent="0.25">
      <c r="A54" s="59" t="str">
        <f t="shared" si="0"/>
        <v>2008</v>
      </c>
      <c r="B54" s="129" t="s">
        <v>116</v>
      </c>
      <c r="C54" s="72">
        <v>181.052556030511</v>
      </c>
      <c r="D54" s="158">
        <v>4497.45821249252</v>
      </c>
    </row>
    <row r="55" spans="1:4" x14ac:dyDescent="0.25">
      <c r="A55" s="59" t="str">
        <f t="shared" si="0"/>
        <v>2008</v>
      </c>
      <c r="B55" s="129" t="s">
        <v>117</v>
      </c>
      <c r="C55" s="72">
        <v>180.66273918624</v>
      </c>
      <c r="D55" s="158">
        <v>4315.1765542777803</v>
      </c>
    </row>
    <row r="56" spans="1:4" x14ac:dyDescent="0.25">
      <c r="A56" s="59" t="str">
        <f t="shared" si="0"/>
        <v>2008</v>
      </c>
      <c r="B56" s="129" t="s">
        <v>118</v>
      </c>
      <c r="C56" s="72">
        <v>186.64730463805299</v>
      </c>
      <c r="D56" s="158">
        <v>4099.2829488872303</v>
      </c>
    </row>
    <row r="57" spans="1:4" x14ac:dyDescent="0.25">
      <c r="A57" s="59" t="str">
        <f t="shared" si="0"/>
        <v>2008</v>
      </c>
      <c r="B57" s="129" t="s">
        <v>119</v>
      </c>
      <c r="C57" s="72">
        <v>213.89065278055099</v>
      </c>
      <c r="D57" s="158">
        <v>4174.8163208720498</v>
      </c>
    </row>
    <row r="58" spans="1:4" x14ac:dyDescent="0.25">
      <c r="A58" s="59" t="str">
        <f t="shared" si="0"/>
        <v>2008</v>
      </c>
      <c r="B58" s="129" t="s">
        <v>120</v>
      </c>
      <c r="C58" s="72">
        <v>186.26967903904901</v>
      </c>
      <c r="D58" s="158">
        <v>4224.9214383363296</v>
      </c>
    </row>
    <row r="59" spans="1:4" x14ac:dyDescent="0.25">
      <c r="A59" s="59" t="str">
        <f t="shared" si="0"/>
        <v>2008</v>
      </c>
      <c r="B59" s="129" t="s">
        <v>121</v>
      </c>
      <c r="C59" s="72">
        <v>230.74943780254799</v>
      </c>
      <c r="D59" s="158">
        <v>4288.1495668264397</v>
      </c>
    </row>
    <row r="60" spans="1:4" x14ac:dyDescent="0.25">
      <c r="A60" s="59" t="str">
        <f t="shared" si="0"/>
        <v>2008</v>
      </c>
      <c r="B60" s="129" t="s">
        <v>122</v>
      </c>
      <c r="C60" s="72">
        <v>237.48450796191599</v>
      </c>
      <c r="D60" s="158">
        <v>4227.7081458483299</v>
      </c>
    </row>
    <row r="61" spans="1:4" x14ac:dyDescent="0.25">
      <c r="A61" s="59" t="str">
        <f t="shared" si="0"/>
        <v>2008</v>
      </c>
      <c r="B61" s="129" t="s">
        <v>123</v>
      </c>
      <c r="C61" s="72">
        <v>204.60335390303501</v>
      </c>
      <c r="D61" s="158">
        <v>4160.9445304114397</v>
      </c>
    </row>
    <row r="62" spans="1:4" x14ac:dyDescent="0.25">
      <c r="A62" s="59" t="str">
        <f t="shared" si="0"/>
        <v>2008</v>
      </c>
      <c r="B62" s="129" t="s">
        <v>124</v>
      </c>
      <c r="C62" s="72">
        <v>191.90603493873499</v>
      </c>
      <c r="D62" s="158">
        <v>4086.32637533143</v>
      </c>
    </row>
    <row r="63" spans="1:4" x14ac:dyDescent="0.25">
      <c r="A63" s="59" t="str">
        <f t="shared" si="0"/>
        <v>2008</v>
      </c>
      <c r="B63" s="129" t="s">
        <v>125</v>
      </c>
      <c r="C63" s="72">
        <v>188.55770992142999</v>
      </c>
      <c r="D63" s="158">
        <v>4013.02929352004</v>
      </c>
    </row>
    <row r="64" spans="1:4" x14ac:dyDescent="0.25">
      <c r="A64" s="59" t="str">
        <f t="shared" si="0"/>
        <v>2008</v>
      </c>
      <c r="B64" s="129" t="s">
        <v>126</v>
      </c>
      <c r="C64" s="72">
        <v>209.51155456370199</v>
      </c>
      <c r="D64" s="158">
        <v>3847.3860050006001</v>
      </c>
    </row>
    <row r="65" spans="1:4" x14ac:dyDescent="0.25">
      <c r="A65" s="59" t="str">
        <f t="shared" si="0"/>
        <v>2009</v>
      </c>
      <c r="B65" s="129" t="s">
        <v>127</v>
      </c>
      <c r="C65" s="72">
        <v>202.449920360118</v>
      </c>
      <c r="D65" s="158">
        <v>3632.49666390427</v>
      </c>
    </row>
    <row r="66" spans="1:4" x14ac:dyDescent="0.25">
      <c r="A66" s="59" t="str">
        <f t="shared" si="0"/>
        <v>2009</v>
      </c>
      <c r="B66" s="129" t="s">
        <v>128</v>
      </c>
      <c r="C66" s="72">
        <v>198.10661797291499</v>
      </c>
      <c r="D66" s="158">
        <v>3442.10988312154</v>
      </c>
    </row>
    <row r="67" spans="1:4" x14ac:dyDescent="0.25">
      <c r="A67" s="59" t="str">
        <f t="shared" si="0"/>
        <v>2009</v>
      </c>
      <c r="B67" s="129" t="s">
        <v>129</v>
      </c>
      <c r="C67" s="72">
        <v>223.562714558366</v>
      </c>
      <c r="D67" s="158">
        <v>3202.5418866435598</v>
      </c>
    </row>
    <row r="68" spans="1:4" x14ac:dyDescent="0.25">
      <c r="A68" s="59" t="str">
        <f t="shared" si="0"/>
        <v>2009</v>
      </c>
      <c r="B68" s="129" t="s">
        <v>130</v>
      </c>
      <c r="C68" s="72">
        <v>209.91775150715699</v>
      </c>
      <c r="D68" s="158">
        <v>2998.7716120159698</v>
      </c>
    </row>
    <row r="69" spans="1:4" x14ac:dyDescent="0.25">
      <c r="A69" s="59" t="str">
        <f t="shared" ref="A69:A132" si="1">+LEFT(B69,4)</f>
        <v>2009</v>
      </c>
      <c r="B69" s="129" t="s">
        <v>131</v>
      </c>
      <c r="C69" s="72">
        <v>198.16744242557701</v>
      </c>
      <c r="D69" s="158">
        <v>2823.9209139856398</v>
      </c>
    </row>
    <row r="70" spans="1:4" x14ac:dyDescent="0.25">
      <c r="A70" s="59" t="str">
        <f t="shared" si="1"/>
        <v>2009</v>
      </c>
      <c r="B70" s="129" t="s">
        <v>132</v>
      </c>
      <c r="C70" s="72">
        <v>196.766625769641</v>
      </c>
      <c r="D70" s="158">
        <v>2599.5898789543498</v>
      </c>
    </row>
    <row r="71" spans="1:4" x14ac:dyDescent="0.25">
      <c r="A71" s="59" t="str">
        <f t="shared" si="1"/>
        <v>2009</v>
      </c>
      <c r="B71" s="129" t="s">
        <v>133</v>
      </c>
      <c r="C71" s="72">
        <v>197.40463860104899</v>
      </c>
      <c r="D71" s="158">
        <v>2466.09920548937</v>
      </c>
    </row>
    <row r="72" spans="1:4" x14ac:dyDescent="0.25">
      <c r="A72" s="59" t="str">
        <f t="shared" si="1"/>
        <v>2009</v>
      </c>
      <c r="B72" s="129" t="s">
        <v>134</v>
      </c>
      <c r="C72" s="72">
        <v>185.187103617068</v>
      </c>
      <c r="D72" s="158">
        <v>2373.6790781568898</v>
      </c>
    </row>
    <row r="73" spans="1:4" x14ac:dyDescent="0.25">
      <c r="A73" s="59" t="str">
        <f t="shared" si="1"/>
        <v>2009</v>
      </c>
      <c r="B73" s="129" t="s">
        <v>135</v>
      </c>
      <c r="C73" s="72">
        <v>164.041202381147</v>
      </c>
      <c r="D73" s="158">
        <v>2241.2534694978299</v>
      </c>
    </row>
    <row r="74" spans="1:4" x14ac:dyDescent="0.25">
      <c r="A74" s="59" t="str">
        <f t="shared" si="1"/>
        <v>2009</v>
      </c>
      <c r="B74" s="129" t="s">
        <v>136</v>
      </c>
      <c r="C74" s="72">
        <v>184.797364023744</v>
      </c>
      <c r="D74" s="158">
        <v>2190.9371913136602</v>
      </c>
    </row>
    <row r="75" spans="1:4" x14ac:dyDescent="0.25">
      <c r="A75" s="59" t="str">
        <f t="shared" si="1"/>
        <v>2009</v>
      </c>
      <c r="B75" s="129" t="s">
        <v>137</v>
      </c>
      <c r="C75" s="72">
        <v>222.854941690685</v>
      </c>
      <c r="D75" s="158">
        <v>2126.5906103479101</v>
      </c>
    </row>
    <row r="76" spans="1:4" x14ac:dyDescent="0.25">
      <c r="A76" s="59" t="str">
        <f t="shared" si="1"/>
        <v>2009</v>
      </c>
      <c r="B76" s="129" t="s">
        <v>138</v>
      </c>
      <c r="C76" s="72">
        <v>174.74367709253201</v>
      </c>
      <c r="D76" s="158">
        <v>2134.009606569</v>
      </c>
    </row>
    <row r="77" spans="1:4" x14ac:dyDescent="0.25">
      <c r="A77" s="59" t="str">
        <f t="shared" si="1"/>
        <v>2010</v>
      </c>
      <c r="B77" s="129" t="s">
        <v>139</v>
      </c>
      <c r="C77" s="72">
        <v>175.102892930579</v>
      </c>
      <c r="D77" s="158">
        <v>2224.83882174372</v>
      </c>
    </row>
    <row r="78" spans="1:4" x14ac:dyDescent="0.25">
      <c r="A78" s="59" t="str">
        <f t="shared" si="1"/>
        <v>2010</v>
      </c>
      <c r="B78" s="129" t="s">
        <v>140</v>
      </c>
      <c r="C78" s="72">
        <v>189.28189465034501</v>
      </c>
      <c r="D78" s="158">
        <v>2258.5967971198302</v>
      </c>
    </row>
    <row r="79" spans="1:4" x14ac:dyDescent="0.25">
      <c r="A79" s="59" t="str">
        <f t="shared" si="1"/>
        <v>2010</v>
      </c>
      <c r="B79" s="129" t="s">
        <v>141</v>
      </c>
      <c r="C79" s="72">
        <v>178.248632984512</v>
      </c>
      <c r="D79" s="158">
        <v>2385.7306561488799</v>
      </c>
    </row>
    <row r="80" spans="1:4" x14ac:dyDescent="0.25">
      <c r="A80" s="59" t="str">
        <f t="shared" si="1"/>
        <v>2010</v>
      </c>
      <c r="B80" s="129" t="s">
        <v>142</v>
      </c>
      <c r="C80" s="72">
        <v>167.86555630099301</v>
      </c>
      <c r="D80" s="158">
        <v>2508.11003907237</v>
      </c>
    </row>
    <row r="81" spans="1:4" x14ac:dyDescent="0.25">
      <c r="A81" s="59" t="str">
        <f t="shared" si="1"/>
        <v>2010</v>
      </c>
      <c r="B81" s="129" t="s">
        <v>143</v>
      </c>
      <c r="C81" s="72">
        <v>156.84045123578301</v>
      </c>
      <c r="D81" s="158">
        <v>2484.0470330183698</v>
      </c>
    </row>
    <row r="82" spans="1:4" x14ac:dyDescent="0.25">
      <c r="A82" s="59" t="str">
        <f t="shared" si="1"/>
        <v>2010</v>
      </c>
      <c r="B82" s="129" t="s">
        <v>144</v>
      </c>
      <c r="C82" s="72">
        <v>164.86913855342499</v>
      </c>
      <c r="D82" s="158">
        <v>2550.87023923795</v>
      </c>
    </row>
    <row r="83" spans="1:4" x14ac:dyDescent="0.25">
      <c r="A83" s="59" t="str">
        <f t="shared" si="1"/>
        <v>2010</v>
      </c>
      <c r="B83" s="129" t="s">
        <v>145</v>
      </c>
      <c r="C83" s="72">
        <v>162.44734797602101</v>
      </c>
      <c r="D83" s="158">
        <v>2554.5683173535999</v>
      </c>
    </row>
    <row r="84" spans="1:4" x14ac:dyDescent="0.25">
      <c r="A84" s="59" t="str">
        <f t="shared" si="1"/>
        <v>2010</v>
      </c>
      <c r="B84" s="129" t="s">
        <v>146</v>
      </c>
      <c r="C84" s="72">
        <v>163.60545654232601</v>
      </c>
      <c r="D84" s="158">
        <v>2653.68021598326</v>
      </c>
    </row>
    <row r="85" spans="1:4" x14ac:dyDescent="0.25">
      <c r="A85" s="59" t="str">
        <f t="shared" si="1"/>
        <v>2010</v>
      </c>
      <c r="B85" s="129" t="s">
        <v>147</v>
      </c>
      <c r="C85" s="72">
        <v>153.973486271675</v>
      </c>
      <c r="D85" s="158">
        <v>2782.84002428127</v>
      </c>
    </row>
    <row r="86" spans="1:4" x14ac:dyDescent="0.25">
      <c r="A86" s="59" t="str">
        <f t="shared" si="1"/>
        <v>2010</v>
      </c>
      <c r="B86" s="129" t="s">
        <v>148</v>
      </c>
      <c r="C86" s="72">
        <v>155.05282535320001</v>
      </c>
      <c r="D86" s="158">
        <v>2844.8179629627398</v>
      </c>
    </row>
    <row r="87" spans="1:4" x14ac:dyDescent="0.25">
      <c r="A87" s="59" t="str">
        <f t="shared" si="1"/>
        <v>2010</v>
      </c>
      <c r="B87" s="129" t="s">
        <v>149</v>
      </c>
      <c r="C87" s="72">
        <v>157.747308654606</v>
      </c>
      <c r="D87" s="158">
        <v>2926.5354286234801</v>
      </c>
    </row>
    <row r="88" spans="1:4" x14ac:dyDescent="0.25">
      <c r="A88" s="59" t="str">
        <f t="shared" si="1"/>
        <v>2010</v>
      </c>
      <c r="B88" s="129" t="s">
        <v>150</v>
      </c>
      <c r="C88" s="72">
        <v>149.96500854653399</v>
      </c>
      <c r="D88" s="158">
        <v>2856.3644644545302</v>
      </c>
    </row>
    <row r="89" spans="1:4" x14ac:dyDescent="0.25">
      <c r="A89" s="59" t="str">
        <f t="shared" si="1"/>
        <v>2011</v>
      </c>
      <c r="B89" s="129" t="s">
        <v>151</v>
      </c>
      <c r="C89" s="72">
        <v>157.82177178379899</v>
      </c>
      <c r="D89" s="158">
        <v>3033.3843301074198</v>
      </c>
    </row>
    <row r="90" spans="1:4" x14ac:dyDescent="0.25">
      <c r="A90" s="59" t="str">
        <f t="shared" si="1"/>
        <v>2011</v>
      </c>
      <c r="B90" s="129" t="s">
        <v>152</v>
      </c>
      <c r="C90" s="72">
        <v>145.832979059466</v>
      </c>
      <c r="D90" s="158">
        <v>3174.7863109974001</v>
      </c>
    </row>
    <row r="91" spans="1:4" x14ac:dyDescent="0.25">
      <c r="A91" s="59" t="str">
        <f t="shared" si="1"/>
        <v>2011</v>
      </c>
      <c r="B91" s="129" t="s">
        <v>153</v>
      </c>
      <c r="C91" s="72">
        <v>126.28024934096899</v>
      </c>
      <c r="D91" s="158">
        <v>3091.4162728999299</v>
      </c>
    </row>
    <row r="92" spans="1:4" x14ac:dyDescent="0.25">
      <c r="A92" s="59" t="str">
        <f t="shared" si="1"/>
        <v>2011</v>
      </c>
      <c r="B92" s="129" t="s">
        <v>154</v>
      </c>
      <c r="C92" s="72">
        <v>198.127494251054</v>
      </c>
      <c r="D92" s="158">
        <v>3458.3768270728501</v>
      </c>
    </row>
    <row r="93" spans="1:4" x14ac:dyDescent="0.25">
      <c r="A93" s="59" t="str">
        <f t="shared" si="1"/>
        <v>2011</v>
      </c>
      <c r="B93" s="129" t="s">
        <v>155</v>
      </c>
      <c r="C93" s="72">
        <v>150.16037159575399</v>
      </c>
      <c r="D93" s="158">
        <v>3410.96213507741</v>
      </c>
    </row>
    <row r="94" spans="1:4" x14ac:dyDescent="0.25">
      <c r="A94" s="59" t="str">
        <f t="shared" si="1"/>
        <v>2011</v>
      </c>
      <c r="B94" s="129" t="s">
        <v>156</v>
      </c>
      <c r="C94" s="72">
        <v>155.892387441854</v>
      </c>
      <c r="D94" s="158">
        <v>3451.8454481817898</v>
      </c>
    </row>
    <row r="95" spans="1:4" x14ac:dyDescent="0.25">
      <c r="A95" s="59" t="str">
        <f t="shared" si="1"/>
        <v>2011</v>
      </c>
      <c r="B95" s="129" t="s">
        <v>157</v>
      </c>
      <c r="C95" s="72">
        <v>151.85914392426301</v>
      </c>
      <c r="D95" s="158">
        <v>3498.4883053246699</v>
      </c>
    </row>
    <row r="96" spans="1:4" x14ac:dyDescent="0.25">
      <c r="A96" s="59" t="str">
        <f t="shared" si="1"/>
        <v>2011</v>
      </c>
      <c r="B96" s="129" t="s">
        <v>158</v>
      </c>
      <c r="C96" s="72">
        <v>148.321341336465</v>
      </c>
      <c r="D96" s="158">
        <v>3409.1938918400501</v>
      </c>
    </row>
    <row r="97" spans="1:4" x14ac:dyDescent="0.25">
      <c r="A97" s="59" t="str">
        <f t="shared" si="1"/>
        <v>2011</v>
      </c>
      <c r="B97" s="129" t="s">
        <v>159</v>
      </c>
      <c r="C97" s="72">
        <v>155.67351495862999</v>
      </c>
      <c r="D97" s="158">
        <v>3293.22029567255</v>
      </c>
    </row>
    <row r="98" spans="1:4" x14ac:dyDescent="0.25">
      <c r="A98" s="59" t="str">
        <f t="shared" si="1"/>
        <v>2011</v>
      </c>
      <c r="B98" s="129" t="s">
        <v>160</v>
      </c>
      <c r="C98" s="72">
        <v>160.253200436025</v>
      </c>
      <c r="D98" s="158">
        <v>3195.1743950836099</v>
      </c>
    </row>
    <row r="99" spans="1:4" x14ac:dyDescent="0.25">
      <c r="A99" s="59" t="str">
        <f t="shared" si="1"/>
        <v>2011</v>
      </c>
      <c r="B99" s="129" t="s">
        <v>161</v>
      </c>
      <c r="C99" s="72">
        <v>162.58162245529101</v>
      </c>
      <c r="D99" s="158">
        <v>3119.2989128689701</v>
      </c>
    </row>
    <row r="100" spans="1:4" x14ac:dyDescent="0.25">
      <c r="A100" s="59" t="str">
        <f t="shared" si="1"/>
        <v>2011</v>
      </c>
      <c r="B100" s="129" t="s">
        <v>162</v>
      </c>
      <c r="C100" s="72">
        <v>162.19592341642999</v>
      </c>
      <c r="D100" s="158">
        <v>3077.8528748733702</v>
      </c>
    </row>
    <row r="101" spans="1:4" x14ac:dyDescent="0.25">
      <c r="A101" s="59" t="str">
        <f t="shared" si="1"/>
        <v>2012</v>
      </c>
      <c r="B101" s="129" t="s">
        <v>163</v>
      </c>
      <c r="C101" s="72">
        <v>174.229059223581</v>
      </c>
      <c r="D101" s="158">
        <v>2843.8256147396301</v>
      </c>
    </row>
    <row r="102" spans="1:4" x14ac:dyDescent="0.25">
      <c r="A102" s="59" t="str">
        <f t="shared" si="1"/>
        <v>2012</v>
      </c>
      <c r="B102" s="129" t="s">
        <v>164</v>
      </c>
      <c r="C102" s="72">
        <v>173.36149073431</v>
      </c>
      <c r="D102" s="158">
        <v>2635.9634492609798</v>
      </c>
    </row>
    <row r="103" spans="1:4" x14ac:dyDescent="0.25">
      <c r="A103" s="59" t="str">
        <f t="shared" si="1"/>
        <v>2012</v>
      </c>
      <c r="B103" s="129" t="s">
        <v>165</v>
      </c>
      <c r="C103" s="72">
        <v>172.943782708626</v>
      </c>
      <c r="D103" s="158">
        <v>2482.40450868674</v>
      </c>
    </row>
    <row r="104" spans="1:4" x14ac:dyDescent="0.25">
      <c r="A104" s="59" t="str">
        <f t="shared" si="1"/>
        <v>2012</v>
      </c>
      <c r="B104" s="129" t="s">
        <v>166</v>
      </c>
      <c r="C104" s="72">
        <v>160.59764640493401</v>
      </c>
      <c r="D104" s="158">
        <v>2345.90582594439</v>
      </c>
    </row>
    <row r="105" spans="1:4" x14ac:dyDescent="0.25">
      <c r="A105" s="59" t="str">
        <f t="shared" si="1"/>
        <v>2012</v>
      </c>
      <c r="B105" s="129" t="s">
        <v>167</v>
      </c>
      <c r="C105" s="72">
        <v>153.406279268464</v>
      </c>
      <c r="D105" s="158">
        <v>2214.4099140101298</v>
      </c>
    </row>
    <row r="106" spans="1:4" x14ac:dyDescent="0.25">
      <c r="A106" s="59" t="str">
        <f t="shared" si="1"/>
        <v>2012</v>
      </c>
      <c r="B106" s="129" t="s">
        <v>168</v>
      </c>
      <c r="C106" s="72">
        <v>161.07954712119599</v>
      </c>
      <c r="D106" s="158">
        <v>2110.3275573128399</v>
      </c>
    </row>
    <row r="107" spans="1:4" x14ac:dyDescent="0.25">
      <c r="A107" s="59" t="str">
        <f t="shared" si="1"/>
        <v>2012</v>
      </c>
      <c r="B107" s="129" t="s">
        <v>169</v>
      </c>
      <c r="C107" s="72">
        <v>155.74998565138401</v>
      </c>
      <c r="D107" s="158">
        <v>1985.0952792210501</v>
      </c>
    </row>
    <row r="108" spans="1:4" x14ac:dyDescent="0.25">
      <c r="A108" s="59" t="str">
        <f t="shared" si="1"/>
        <v>2012</v>
      </c>
      <c r="B108" s="129" t="s">
        <v>170</v>
      </c>
      <c r="C108" s="72">
        <v>153.79515637417001</v>
      </c>
      <c r="D108" s="158">
        <v>1850.84442718429</v>
      </c>
    </row>
    <row r="109" spans="1:4" x14ac:dyDescent="0.25">
      <c r="A109" s="59" t="str">
        <f t="shared" si="1"/>
        <v>2012</v>
      </c>
      <c r="B109" s="129" t="s">
        <v>171</v>
      </c>
      <c r="C109" s="72">
        <v>126.07091536083</v>
      </c>
      <c r="D109" s="158">
        <v>1762.9763719873699</v>
      </c>
    </row>
    <row r="110" spans="1:4" x14ac:dyDescent="0.25">
      <c r="A110" s="59" t="str">
        <f t="shared" si="1"/>
        <v>2012</v>
      </c>
      <c r="B110" s="129" t="s">
        <v>172</v>
      </c>
      <c r="C110" s="72">
        <v>138.15825788397399</v>
      </c>
      <c r="D110" s="158">
        <v>1705.94608820651</v>
      </c>
    </row>
    <row r="111" spans="1:4" x14ac:dyDescent="0.25">
      <c r="A111" s="59" t="str">
        <f t="shared" si="1"/>
        <v>2012</v>
      </c>
      <c r="B111" s="129" t="s">
        <v>173</v>
      </c>
      <c r="C111" s="72">
        <v>126.645636246614</v>
      </c>
      <c r="D111" s="158">
        <v>1669.02393759558</v>
      </c>
    </row>
    <row r="112" spans="1:4" x14ac:dyDescent="0.25">
      <c r="A112" s="59" t="str">
        <f t="shared" si="1"/>
        <v>2012</v>
      </c>
      <c r="B112" s="129" t="s">
        <v>174</v>
      </c>
      <c r="C112" s="72">
        <v>114.962243021918</v>
      </c>
      <c r="D112" s="158">
        <v>1633.2770258505</v>
      </c>
    </row>
    <row r="113" spans="1:4" x14ac:dyDescent="0.25">
      <c r="A113" s="59" t="str">
        <f t="shared" si="1"/>
        <v>2013</v>
      </c>
      <c r="B113" s="129" t="s">
        <v>175</v>
      </c>
      <c r="C113" s="72">
        <v>116.60904588172799</v>
      </c>
      <c r="D113" s="158">
        <v>1627.51353522923</v>
      </c>
    </row>
    <row r="114" spans="1:4" x14ac:dyDescent="0.25">
      <c r="A114" s="59" t="str">
        <f t="shared" si="1"/>
        <v>2013</v>
      </c>
      <c r="B114" s="129" t="s">
        <v>176</v>
      </c>
      <c r="C114" s="72">
        <v>108.33641035325699</v>
      </c>
      <c r="D114" s="158">
        <v>1746.4700289196901</v>
      </c>
    </row>
    <row r="115" spans="1:4" x14ac:dyDescent="0.25">
      <c r="A115" s="59" t="str">
        <f t="shared" si="1"/>
        <v>2013</v>
      </c>
      <c r="B115" s="129" t="s">
        <v>177</v>
      </c>
      <c r="C115" s="72">
        <v>100.404758401435</v>
      </c>
      <c r="D115" s="158">
        <v>1856.98305355446</v>
      </c>
    </row>
    <row r="116" spans="1:4" x14ac:dyDescent="0.25">
      <c r="A116" s="59" t="str">
        <f t="shared" si="1"/>
        <v>2013</v>
      </c>
      <c r="B116" s="129" t="s">
        <v>178</v>
      </c>
      <c r="C116" s="72">
        <v>111.843497042723</v>
      </c>
      <c r="D116" s="158">
        <v>1731.23409247941</v>
      </c>
    </row>
    <row r="117" spans="1:4" x14ac:dyDescent="0.25">
      <c r="A117" s="59" t="str">
        <f t="shared" si="1"/>
        <v>2013</v>
      </c>
      <c r="B117" s="129" t="s">
        <v>179</v>
      </c>
      <c r="C117" s="72">
        <v>111.71188858082</v>
      </c>
      <c r="D117" s="158">
        <v>1751.5448424363899</v>
      </c>
    </row>
    <row r="118" spans="1:4" x14ac:dyDescent="0.25">
      <c r="A118" s="59" t="str">
        <f t="shared" si="1"/>
        <v>2013</v>
      </c>
      <c r="B118" s="129" t="s">
        <v>180</v>
      </c>
      <c r="C118" s="72">
        <v>99.723792271044303</v>
      </c>
      <c r="D118" s="158">
        <v>1800.4487116728701</v>
      </c>
    </row>
    <row r="119" spans="1:4" x14ac:dyDescent="0.25">
      <c r="A119" s="59" t="str">
        <f t="shared" si="1"/>
        <v>2013</v>
      </c>
      <c r="B119" s="129" t="s">
        <v>181</v>
      </c>
      <c r="C119" s="72">
        <v>101.526038716489</v>
      </c>
      <c r="D119" s="158">
        <v>1895.457344209</v>
      </c>
    </row>
    <row r="120" spans="1:4" x14ac:dyDescent="0.25">
      <c r="A120" s="59" t="str">
        <f t="shared" si="1"/>
        <v>2013</v>
      </c>
      <c r="B120" s="129" t="s">
        <v>182</v>
      </c>
      <c r="C120" s="72">
        <v>94.629422766177299</v>
      </c>
      <c r="D120" s="158">
        <v>2008.96312675021</v>
      </c>
    </row>
    <row r="121" spans="1:4" x14ac:dyDescent="0.25">
      <c r="A121" s="59" t="str">
        <f t="shared" si="1"/>
        <v>2013</v>
      </c>
      <c r="B121" s="129" t="s">
        <v>183</v>
      </c>
      <c r="C121" s="72">
        <v>99.876262050244705</v>
      </c>
      <c r="D121" s="158">
        <v>2115.2651425484701</v>
      </c>
    </row>
    <row r="122" spans="1:4" x14ac:dyDescent="0.25">
      <c r="A122" s="59" t="str">
        <f t="shared" si="1"/>
        <v>2013</v>
      </c>
      <c r="B122" s="129" t="s">
        <v>184</v>
      </c>
      <c r="C122" s="72">
        <v>96.153363389716205</v>
      </c>
      <c r="D122" s="158">
        <v>2138.7313637053198</v>
      </c>
    </row>
    <row r="123" spans="1:4" x14ac:dyDescent="0.25">
      <c r="A123" s="59" t="str">
        <f t="shared" si="1"/>
        <v>2013</v>
      </c>
      <c r="B123" s="129" t="s">
        <v>185</v>
      </c>
      <c r="C123" s="72">
        <v>96.265455308979</v>
      </c>
      <c r="D123" s="158">
        <v>2139.9013923429902</v>
      </c>
    </row>
    <row r="124" spans="1:4" x14ac:dyDescent="0.25">
      <c r="A124" s="59" t="str">
        <f t="shared" si="1"/>
        <v>2013</v>
      </c>
      <c r="B124" s="129" t="s">
        <v>186</v>
      </c>
      <c r="C124" s="72">
        <v>104.920065237386</v>
      </c>
      <c r="D124" s="158">
        <v>2225.48736615196</v>
      </c>
    </row>
    <row r="125" spans="1:4" x14ac:dyDescent="0.25">
      <c r="A125" s="59" t="str">
        <f t="shared" si="1"/>
        <v>2014</v>
      </c>
      <c r="B125" s="129" t="s">
        <v>187</v>
      </c>
      <c r="C125" s="72">
        <v>93.5312970349663</v>
      </c>
      <c r="D125" s="158">
        <v>2242.21891692598</v>
      </c>
    </row>
    <row r="126" spans="1:4" x14ac:dyDescent="0.25">
      <c r="A126" s="59" t="str">
        <f t="shared" si="1"/>
        <v>2014</v>
      </c>
      <c r="B126" s="129" t="s">
        <v>188</v>
      </c>
      <c r="C126" s="72">
        <v>116.458784560187</v>
      </c>
      <c r="D126" s="158">
        <v>2234.8290443758701</v>
      </c>
    </row>
    <row r="127" spans="1:4" x14ac:dyDescent="0.25">
      <c r="A127" s="59" t="str">
        <f t="shared" si="1"/>
        <v>2014</v>
      </c>
      <c r="B127" s="129" t="s">
        <v>189</v>
      </c>
      <c r="C127" s="72">
        <v>98.951273696628505</v>
      </c>
      <c r="D127" s="158">
        <v>2445.3549241897499</v>
      </c>
    </row>
    <row r="128" spans="1:4" x14ac:dyDescent="0.25">
      <c r="A128" s="59" t="str">
        <f t="shared" si="1"/>
        <v>2014</v>
      </c>
      <c r="B128" s="129" t="s">
        <v>190</v>
      </c>
      <c r="C128" s="72">
        <v>97.953189669112504</v>
      </c>
      <c r="D128" s="158">
        <v>2544.0876980512198</v>
      </c>
    </row>
    <row r="129" spans="1:4" x14ac:dyDescent="0.25">
      <c r="A129" s="59" t="str">
        <f t="shared" si="1"/>
        <v>2014</v>
      </c>
      <c r="B129" s="129" t="s">
        <v>191</v>
      </c>
      <c r="C129" s="72">
        <v>104.682119720003</v>
      </c>
      <c r="D129" s="158">
        <v>2608.42039689372</v>
      </c>
    </row>
    <row r="130" spans="1:4" x14ac:dyDescent="0.25">
      <c r="A130" s="59" t="str">
        <f t="shared" si="1"/>
        <v>2014</v>
      </c>
      <c r="B130" s="129" t="s">
        <v>192</v>
      </c>
      <c r="C130" s="72">
        <v>89.670355827597007</v>
      </c>
      <c r="D130" s="158">
        <v>2516.7996439009798</v>
      </c>
    </row>
    <row r="131" spans="1:4" x14ac:dyDescent="0.25">
      <c r="A131" s="59" t="str">
        <f t="shared" si="1"/>
        <v>2014</v>
      </c>
      <c r="B131" s="129" t="s">
        <v>193</v>
      </c>
      <c r="C131" s="72">
        <v>101.13809839064299</v>
      </c>
      <c r="D131" s="158">
        <v>2421.7785013339899</v>
      </c>
    </row>
    <row r="132" spans="1:4" x14ac:dyDescent="0.25">
      <c r="A132" s="59" t="str">
        <f t="shared" si="1"/>
        <v>2014</v>
      </c>
      <c r="B132" s="129" t="s">
        <v>194</v>
      </c>
      <c r="C132" s="72">
        <v>110.705444441607</v>
      </c>
      <c r="D132" s="158">
        <v>2340.8580975290702</v>
      </c>
    </row>
    <row r="133" spans="1:4" x14ac:dyDescent="0.25">
      <c r="A133" s="59" t="str">
        <f t="shared" ref="A133:A181" si="2">+LEFT(B133,4)</f>
        <v>2014</v>
      </c>
      <c r="B133" s="129" t="s">
        <v>195</v>
      </c>
      <c r="C133" s="72">
        <v>100.70029882231201</v>
      </c>
      <c r="D133" s="158">
        <v>2238.3981327382699</v>
      </c>
    </row>
    <row r="134" spans="1:4" x14ac:dyDescent="0.25">
      <c r="A134" s="59" t="str">
        <f t="shared" si="2"/>
        <v>2014</v>
      </c>
      <c r="B134" s="129" t="s">
        <v>196</v>
      </c>
      <c r="C134" s="72">
        <v>101.265261726757</v>
      </c>
      <c r="D134" s="158">
        <v>2093.1965429116499</v>
      </c>
    </row>
    <row r="135" spans="1:4" x14ac:dyDescent="0.25">
      <c r="A135" s="59" t="str">
        <f t="shared" si="2"/>
        <v>2014</v>
      </c>
      <c r="B135" s="129" t="s">
        <v>197</v>
      </c>
      <c r="C135" s="72">
        <v>101.251312211466</v>
      </c>
      <c r="D135" s="158">
        <v>2231.7080409814498</v>
      </c>
    </row>
    <row r="136" spans="1:4" x14ac:dyDescent="0.25">
      <c r="A136" s="59" t="str">
        <f t="shared" si="2"/>
        <v>2014</v>
      </c>
      <c r="B136" s="129" t="s">
        <v>198</v>
      </c>
      <c r="C136" s="72">
        <v>94.692563898719897</v>
      </c>
      <c r="D136" s="158">
        <v>2154.3500601680498</v>
      </c>
    </row>
    <row r="137" spans="1:4" x14ac:dyDescent="0.25">
      <c r="A137" s="59" t="str">
        <f t="shared" si="2"/>
        <v>2015</v>
      </c>
      <c r="B137" s="129" t="s">
        <v>199</v>
      </c>
      <c r="C137" s="72">
        <v>94.462373299967396</v>
      </c>
      <c r="D137" s="158">
        <v>2110.4201652061101</v>
      </c>
    </row>
    <row r="138" spans="1:4" x14ac:dyDescent="0.25">
      <c r="A138" s="59" t="str">
        <f t="shared" si="2"/>
        <v>2015</v>
      </c>
      <c r="B138" s="129" t="s">
        <v>200</v>
      </c>
      <c r="C138" s="72">
        <v>85.961652913546899</v>
      </c>
      <c r="D138" s="158">
        <v>1945.27212555644</v>
      </c>
    </row>
    <row r="139" spans="1:4" x14ac:dyDescent="0.25">
      <c r="A139" s="59" t="str">
        <f t="shared" si="2"/>
        <v>2015</v>
      </c>
      <c r="B139" s="129" t="s">
        <v>201</v>
      </c>
      <c r="C139" s="72">
        <v>74.930214721095595</v>
      </c>
      <c r="D139" s="158">
        <v>2016.56617262899</v>
      </c>
    </row>
    <row r="140" spans="1:4" x14ac:dyDescent="0.25">
      <c r="A140" s="59" t="str">
        <f t="shared" si="2"/>
        <v>2015</v>
      </c>
      <c r="B140" s="129" t="s">
        <v>202</v>
      </c>
      <c r="C140" s="72">
        <v>73.812093390778401</v>
      </c>
      <c r="D140" s="158">
        <v>2105.5575111547801</v>
      </c>
    </row>
    <row r="141" spans="1:4" x14ac:dyDescent="0.25">
      <c r="A141" s="59" t="str">
        <f t="shared" si="2"/>
        <v>2015</v>
      </c>
      <c r="B141" s="129" t="s">
        <v>203</v>
      </c>
      <c r="C141" s="72">
        <v>82.731641137915901</v>
      </c>
      <c r="D141" s="158">
        <v>2178.9197758616101</v>
      </c>
    </row>
    <row r="142" spans="1:4" x14ac:dyDescent="0.25">
      <c r="A142" s="59" t="str">
        <f t="shared" si="2"/>
        <v>2015</v>
      </c>
      <c r="B142" s="129" t="s">
        <v>204</v>
      </c>
      <c r="C142" s="72">
        <v>69.323372577631503</v>
      </c>
      <c r="D142" s="158">
        <v>2248.9265185054601</v>
      </c>
    </row>
    <row r="143" spans="1:4" x14ac:dyDescent="0.25">
      <c r="A143" s="59" t="str">
        <f t="shared" si="2"/>
        <v>2015</v>
      </c>
      <c r="B143" s="129" t="s">
        <v>205</v>
      </c>
      <c r="C143" s="72">
        <v>81.763986126527897</v>
      </c>
      <c r="D143" s="158">
        <v>2315.4338782098698</v>
      </c>
    </row>
    <row r="144" spans="1:4" x14ac:dyDescent="0.25">
      <c r="A144" s="59" t="str">
        <f t="shared" si="2"/>
        <v>2015</v>
      </c>
      <c r="B144" s="129" t="s">
        <v>206</v>
      </c>
      <c r="C144" s="72">
        <v>75.303427202514399</v>
      </c>
      <c r="D144" s="158">
        <v>2420.9365158125402</v>
      </c>
    </row>
    <row r="145" spans="1:4" x14ac:dyDescent="0.25">
      <c r="A145" s="59" t="str">
        <f t="shared" si="2"/>
        <v>2015</v>
      </c>
      <c r="B145" s="129" t="s">
        <v>207</v>
      </c>
      <c r="C145" s="72">
        <v>81.311012095451801</v>
      </c>
      <c r="D145" s="158">
        <v>2522.4989011109301</v>
      </c>
    </row>
    <row r="146" spans="1:4" x14ac:dyDescent="0.25">
      <c r="A146" s="59" t="str">
        <f t="shared" si="2"/>
        <v>2015</v>
      </c>
      <c r="B146" s="129" t="s">
        <v>208</v>
      </c>
      <c r="C146" s="72">
        <v>84.809223295086497</v>
      </c>
      <c r="D146" s="158">
        <v>2597.6516375362098</v>
      </c>
    </row>
    <row r="147" spans="1:4" x14ac:dyDescent="0.25">
      <c r="A147" s="59" t="str">
        <f t="shared" si="2"/>
        <v>2015</v>
      </c>
      <c r="B147" s="129" t="s">
        <v>209</v>
      </c>
      <c r="C147" s="72">
        <v>85.751941470824804</v>
      </c>
      <c r="D147" s="158">
        <v>2602.8983857164699</v>
      </c>
    </row>
    <row r="148" spans="1:4" x14ac:dyDescent="0.25">
      <c r="A148" s="59" t="str">
        <f t="shared" si="2"/>
        <v>2015</v>
      </c>
      <c r="B148" s="129" t="s">
        <v>210</v>
      </c>
      <c r="C148" s="72">
        <v>99.839061768658894</v>
      </c>
      <c r="D148" s="158">
        <v>2524.9184127005901</v>
      </c>
    </row>
    <row r="149" spans="1:4" x14ac:dyDescent="0.25">
      <c r="A149" s="59" t="str">
        <f t="shared" si="2"/>
        <v>2016</v>
      </c>
      <c r="B149" s="129" t="s">
        <v>211</v>
      </c>
      <c r="C149" s="72">
        <v>86.974599881185696</v>
      </c>
      <c r="D149" s="158">
        <v>2518.7608820549299</v>
      </c>
    </row>
    <row r="150" spans="1:4" x14ac:dyDescent="0.25">
      <c r="A150" s="59" t="str">
        <f t="shared" si="2"/>
        <v>2016</v>
      </c>
      <c r="B150" s="129" t="s">
        <v>212</v>
      </c>
      <c r="C150" s="72">
        <v>92.398970955404593</v>
      </c>
      <c r="D150" s="158">
        <v>2502.8869176016901</v>
      </c>
    </row>
    <row r="151" spans="1:4" x14ac:dyDescent="0.25">
      <c r="A151" s="59" t="str">
        <f t="shared" si="2"/>
        <v>2016</v>
      </c>
      <c r="B151" s="129" t="s">
        <v>213</v>
      </c>
      <c r="C151" s="72">
        <v>102.444620558449</v>
      </c>
      <c r="D151" s="158">
        <v>2525.2539295566298</v>
      </c>
    </row>
    <row r="152" spans="1:4" x14ac:dyDescent="0.25">
      <c r="A152" s="59" t="str">
        <f t="shared" si="2"/>
        <v>2016</v>
      </c>
      <c r="B152" s="129" t="s">
        <v>214</v>
      </c>
      <c r="C152" s="72">
        <v>101.69005772367601</v>
      </c>
      <c r="D152" s="158">
        <v>2364.51201279521</v>
      </c>
    </row>
    <row r="153" spans="1:4" x14ac:dyDescent="0.25">
      <c r="A153" s="59" t="str">
        <f t="shared" si="2"/>
        <v>2016</v>
      </c>
      <c r="B153" s="129" t="s">
        <v>215</v>
      </c>
      <c r="C153" s="72">
        <v>87.3634924698394</v>
      </c>
      <c r="D153" s="158">
        <v>2282.8102201639599</v>
      </c>
    </row>
    <row r="154" spans="1:4" x14ac:dyDescent="0.25">
      <c r="A154" s="59" t="str">
        <f t="shared" si="2"/>
        <v>2016</v>
      </c>
      <c r="B154" s="129" t="s">
        <v>216</v>
      </c>
      <c r="C154" s="72">
        <v>91.360161203782596</v>
      </c>
      <c r="D154" s="158">
        <v>2322.0197192559399</v>
      </c>
    </row>
    <row r="155" spans="1:4" x14ac:dyDescent="0.25">
      <c r="A155" s="59" t="str">
        <f t="shared" si="2"/>
        <v>2016</v>
      </c>
      <c r="B155" s="129" t="s">
        <v>217</v>
      </c>
      <c r="C155" s="72">
        <v>83.072199201114202</v>
      </c>
      <c r="D155" s="158">
        <v>2328.74412047036</v>
      </c>
    </row>
    <row r="156" spans="1:4" x14ac:dyDescent="0.25">
      <c r="A156" s="59" t="str">
        <f t="shared" si="2"/>
        <v>2016</v>
      </c>
      <c r="B156" s="129" t="s">
        <v>218</v>
      </c>
      <c r="C156" s="72">
        <v>92.141236595541699</v>
      </c>
      <c r="D156" s="158">
        <v>2238.2734420420102</v>
      </c>
    </row>
    <row r="157" spans="1:4" x14ac:dyDescent="0.25">
      <c r="A157" s="59" t="str">
        <f t="shared" si="2"/>
        <v>2016</v>
      </c>
      <c r="B157" s="129" t="s">
        <v>219</v>
      </c>
      <c r="C157" s="72">
        <v>88.900399302664894</v>
      </c>
      <c r="D157" s="158">
        <v>2207.7932335993401</v>
      </c>
    </row>
    <row r="158" spans="1:4" x14ac:dyDescent="0.25">
      <c r="A158" s="59" t="str">
        <f t="shared" si="2"/>
        <v>2016</v>
      </c>
      <c r="B158" s="129" t="s">
        <v>220</v>
      </c>
      <c r="C158" s="72">
        <v>87.525764087276201</v>
      </c>
      <c r="D158" s="158">
        <v>2263.82050466173</v>
      </c>
    </row>
    <row r="159" spans="1:4" x14ac:dyDescent="0.25">
      <c r="A159" s="59" t="str">
        <f t="shared" si="2"/>
        <v>2016</v>
      </c>
      <c r="B159" s="129" t="s">
        <v>221</v>
      </c>
      <c r="C159" s="72">
        <v>90.111334183770296</v>
      </c>
      <c r="D159" s="158">
        <v>2188.2921764233602</v>
      </c>
    </row>
    <row r="160" spans="1:4" x14ac:dyDescent="0.25">
      <c r="A160" s="59" t="str">
        <f t="shared" si="2"/>
        <v>2016</v>
      </c>
      <c r="B160" s="129" t="s">
        <v>222</v>
      </c>
      <c r="C160" s="72">
        <v>91.017163837295797</v>
      </c>
      <c r="D160" s="158">
        <v>2258.83284137484</v>
      </c>
    </row>
    <row r="161" spans="1:4" x14ac:dyDescent="0.25">
      <c r="A161" s="59" t="str">
        <f t="shared" si="2"/>
        <v>2017</v>
      </c>
      <c r="B161" s="129" t="s">
        <v>223</v>
      </c>
      <c r="C161" s="72">
        <v>94.927361213966606</v>
      </c>
      <c r="D161" s="158">
        <v>2280.4292133333201</v>
      </c>
    </row>
    <row r="162" spans="1:4" x14ac:dyDescent="0.25">
      <c r="A162" s="59" t="str">
        <f t="shared" si="2"/>
        <v>2017</v>
      </c>
      <c r="B162" s="129" t="s">
        <v>224</v>
      </c>
      <c r="C162" s="72">
        <v>88.556639060497801</v>
      </c>
      <c r="D162" s="158">
        <v>2221.8257820609201</v>
      </c>
    </row>
    <row r="163" spans="1:4" x14ac:dyDescent="0.25">
      <c r="A163" s="59" t="str">
        <f t="shared" si="2"/>
        <v>2017</v>
      </c>
      <c r="B163" s="129" t="s">
        <v>225</v>
      </c>
      <c r="C163" s="72">
        <v>97.696271353563105</v>
      </c>
      <c r="D163" s="158">
        <v>2158.20920691845</v>
      </c>
    </row>
    <row r="164" spans="1:4" x14ac:dyDescent="0.25">
      <c r="A164" s="59" t="str">
        <f t="shared" si="2"/>
        <v>2017</v>
      </c>
      <c r="B164" s="129" t="s">
        <v>226</v>
      </c>
      <c r="C164" s="72">
        <v>87.625624818636695</v>
      </c>
      <c r="D164" s="158">
        <v>2166.0270920835801</v>
      </c>
    </row>
    <row r="165" spans="1:4" x14ac:dyDescent="0.25">
      <c r="A165" s="59" t="str">
        <f t="shared" si="2"/>
        <v>2017</v>
      </c>
      <c r="B165" s="129" t="s">
        <v>227</v>
      </c>
      <c r="C165" s="72">
        <v>88.612319706658596</v>
      </c>
      <c r="D165" s="158">
        <v>2101.3812915509802</v>
      </c>
    </row>
    <row r="166" spans="1:4" x14ac:dyDescent="0.25">
      <c r="A166" s="59" t="str">
        <f t="shared" si="2"/>
        <v>2017</v>
      </c>
      <c r="B166" s="129" t="s">
        <v>228</v>
      </c>
      <c r="C166" s="72">
        <v>137.223501947035</v>
      </c>
      <c r="D166" s="158">
        <v>1955.4775212028401</v>
      </c>
    </row>
    <row r="167" spans="1:4" x14ac:dyDescent="0.25">
      <c r="A167" s="59" t="str">
        <f t="shared" si="2"/>
        <v>2017</v>
      </c>
      <c r="B167" s="129" t="s">
        <v>229</v>
      </c>
      <c r="C167" s="72">
        <v>91.700040063856605</v>
      </c>
      <c r="D167" s="158">
        <v>2053.6155744264402</v>
      </c>
    </row>
    <row r="168" spans="1:4" x14ac:dyDescent="0.25">
      <c r="A168" s="59" t="str">
        <f t="shared" si="2"/>
        <v>2017</v>
      </c>
      <c r="B168" s="129" t="s">
        <v>230</v>
      </c>
      <c r="C168" s="72">
        <v>77.330980061000801</v>
      </c>
      <c r="D168" s="158">
        <v>2080.0230255197598</v>
      </c>
    </row>
    <row r="169" spans="1:4" x14ac:dyDescent="0.25">
      <c r="A169" s="59" t="str">
        <f t="shared" si="2"/>
        <v>2017</v>
      </c>
      <c r="B169" s="129" t="s">
        <v>231</v>
      </c>
      <c r="C169" s="72">
        <v>85.607860385623795</v>
      </c>
      <c r="D169" s="158">
        <v>2080.0768068176899</v>
      </c>
    </row>
    <row r="170" spans="1:4" x14ac:dyDescent="0.25">
      <c r="A170" s="59" t="str">
        <f t="shared" si="2"/>
        <v>2017</v>
      </c>
      <c r="B170" s="129" t="s">
        <v>232</v>
      </c>
      <c r="C170" s="72">
        <v>89.374074528620199</v>
      </c>
      <c r="D170" s="158">
        <v>2034.3320785763599</v>
      </c>
    </row>
    <row r="171" spans="1:4" x14ac:dyDescent="0.25">
      <c r="A171" s="59" t="str">
        <f t="shared" si="2"/>
        <v>2017</v>
      </c>
      <c r="B171" s="129" t="s">
        <v>233</v>
      </c>
      <c r="C171" s="72">
        <v>84.453650209743799</v>
      </c>
      <c r="D171" s="158">
        <v>2093.00343618836</v>
      </c>
    </row>
    <row r="172" spans="1:4" x14ac:dyDescent="0.25">
      <c r="A172" s="59" t="str">
        <f t="shared" si="2"/>
        <v>2017</v>
      </c>
      <c r="B172" s="129" t="s">
        <v>234</v>
      </c>
      <c r="C172" s="72">
        <v>80.891676778150796</v>
      </c>
      <c r="D172" s="158">
        <v>2089.59893829374</v>
      </c>
    </row>
    <row r="173" spans="1:4" x14ac:dyDescent="0.25">
      <c r="A173" s="59" t="str">
        <f t="shared" si="2"/>
        <v>2018</v>
      </c>
      <c r="B173" s="129" t="s">
        <v>235</v>
      </c>
      <c r="C173" s="72">
        <v>82.660810137353394</v>
      </c>
      <c r="D173" s="158">
        <v>2115.0492204420998</v>
      </c>
    </row>
    <row r="174" spans="1:4" x14ac:dyDescent="0.25">
      <c r="A174" s="59" t="str">
        <f t="shared" si="2"/>
        <v>2018</v>
      </c>
      <c r="B174" s="129" t="s">
        <v>236</v>
      </c>
      <c r="C174" s="72">
        <v>85.761306787088103</v>
      </c>
      <c r="D174" s="158">
        <v>2210.2631870771102</v>
      </c>
    </row>
    <row r="175" spans="1:4" x14ac:dyDescent="0.25">
      <c r="A175" s="59" t="str">
        <f t="shared" si="2"/>
        <v>2018</v>
      </c>
      <c r="B175" s="129" t="s">
        <v>237</v>
      </c>
      <c r="C175" s="72">
        <v>78.317831433166603</v>
      </c>
      <c r="D175" s="158">
        <v>2468.0343291263098</v>
      </c>
    </row>
    <row r="176" spans="1:4" x14ac:dyDescent="0.25">
      <c r="A176" s="59" t="str">
        <f t="shared" si="2"/>
        <v>2018</v>
      </c>
      <c r="B176" s="129" t="s">
        <v>238</v>
      </c>
      <c r="C176" s="72">
        <v>102.456969697869</v>
      </c>
      <c r="D176" s="158">
        <v>2406.3209804016101</v>
      </c>
    </row>
    <row r="177" spans="1:4" x14ac:dyDescent="0.25">
      <c r="A177" s="59" t="str">
        <f t="shared" si="2"/>
        <v>2018</v>
      </c>
      <c r="B177" s="129" t="s">
        <v>449</v>
      </c>
      <c r="C177" s="72">
        <v>89.925666259956103</v>
      </c>
      <c r="D177" s="158">
        <v>2504.5097876180398</v>
      </c>
    </row>
    <row r="178" spans="1:4" x14ac:dyDescent="0.25">
      <c r="A178" s="59" t="str">
        <f t="shared" si="2"/>
        <v>2018</v>
      </c>
      <c r="B178" s="129" t="s">
        <v>450</v>
      </c>
      <c r="C178" s="72">
        <v>94.0245249471823</v>
      </c>
      <c r="D178" s="158">
        <v>2585.7497881971599</v>
      </c>
    </row>
    <row r="179" spans="1:4" x14ac:dyDescent="0.25">
      <c r="A179" s="59" t="str">
        <f t="shared" si="2"/>
        <v>2018</v>
      </c>
      <c r="B179" s="129" t="s">
        <v>451</v>
      </c>
      <c r="C179" s="72">
        <v>99.955791993092504</v>
      </c>
      <c r="D179" s="158">
        <v>2667.4933811484402</v>
      </c>
    </row>
    <row r="180" spans="1:4" x14ac:dyDescent="0.25">
      <c r="A180" s="59" t="str">
        <f t="shared" si="2"/>
        <v>2018</v>
      </c>
      <c r="B180" s="129" t="s">
        <v>452</v>
      </c>
      <c r="C180" s="72">
        <v>96.474165334072197</v>
      </c>
      <c r="D180" s="158">
        <v>2775.6157649362699</v>
      </c>
    </row>
    <row r="181" spans="1:4" x14ac:dyDescent="0.25">
      <c r="A181" s="59" t="str">
        <f t="shared" si="2"/>
        <v>2018</v>
      </c>
      <c r="B181" s="129" t="s">
        <v>453</v>
      </c>
      <c r="C181" s="72">
        <v>108.198979458675</v>
      </c>
      <c r="D181" s="158">
        <v>3005.5889564737399</v>
      </c>
    </row>
    <row r="182" spans="1:4" x14ac:dyDescent="0.25">
      <c r="A182" s="59" t="str">
        <f>+LEFT(B182,4)</f>
        <v>2018</v>
      </c>
      <c r="B182" s="72" t="s">
        <v>454</v>
      </c>
      <c r="C182" s="72">
        <v>100.42079649425</v>
      </c>
      <c r="D182" s="72">
        <v>2848.2558475472001</v>
      </c>
    </row>
    <row r="183" spans="1:4" x14ac:dyDescent="0.25">
      <c r="A183" s="59" t="str">
        <f t="shared" ref="A183:A196" si="3">+LEFT(B183,4)</f>
        <v>2018</v>
      </c>
      <c r="B183" s="72" t="s">
        <v>455</v>
      </c>
      <c r="C183" s="72">
        <v>103.03731500694801</v>
      </c>
      <c r="D183" s="72">
        <v>3024.5254688861701</v>
      </c>
    </row>
    <row r="184" spans="1:4" x14ac:dyDescent="0.25">
      <c r="A184" s="59" t="str">
        <f t="shared" si="3"/>
        <v>2018</v>
      </c>
      <c r="B184" s="72" t="s">
        <v>456</v>
      </c>
      <c r="C184" s="72">
        <v>103.765842450346</v>
      </c>
      <c r="D184" s="72">
        <v>3102.5932881458498</v>
      </c>
    </row>
    <row r="185" spans="1:4" x14ac:dyDescent="0.25">
      <c r="A185" s="59" t="str">
        <f t="shared" si="3"/>
        <v>2019</v>
      </c>
      <c r="B185" s="72" t="s">
        <v>1028</v>
      </c>
      <c r="C185" s="72">
        <v>106.326767941377</v>
      </c>
      <c r="D185" s="72">
        <v>3181.2038286459001</v>
      </c>
    </row>
    <row r="186" spans="1:4" x14ac:dyDescent="0.25">
      <c r="A186" s="59" t="str">
        <f t="shared" si="3"/>
        <v>2019</v>
      </c>
      <c r="B186" s="72" t="s">
        <v>1029</v>
      </c>
      <c r="C186" s="72">
        <v>112.345071046776</v>
      </c>
      <c r="D186" s="72">
        <v>3247.3700380127202</v>
      </c>
    </row>
    <row r="187" spans="1:4" x14ac:dyDescent="0.25">
      <c r="A187" s="59" t="str">
        <f t="shared" si="3"/>
        <v>2019</v>
      </c>
      <c r="B187" s="72" t="s">
        <v>1030</v>
      </c>
      <c r="C187" s="72">
        <v>111.785682334147</v>
      </c>
      <c r="D187" s="72">
        <v>3236.8103385681802</v>
      </c>
    </row>
    <row r="188" spans="1:4" x14ac:dyDescent="0.25">
      <c r="A188" s="59" t="str">
        <f t="shared" si="3"/>
        <v>2019</v>
      </c>
      <c r="B188" s="72" t="s">
        <v>1031</v>
      </c>
      <c r="C188" s="72"/>
      <c r="D188" s="72"/>
    </row>
    <row r="189" spans="1:4" x14ac:dyDescent="0.25">
      <c r="A189" s="59" t="str">
        <f t="shared" si="3"/>
        <v>2019</v>
      </c>
      <c r="B189" s="72" t="s">
        <v>1032</v>
      </c>
      <c r="C189" s="72"/>
      <c r="D189" s="72"/>
    </row>
    <row r="190" spans="1:4" x14ac:dyDescent="0.25">
      <c r="A190" s="59" t="str">
        <f t="shared" si="3"/>
        <v>2019</v>
      </c>
      <c r="B190" s="72" t="s">
        <v>1033</v>
      </c>
      <c r="C190" s="72"/>
      <c r="D190" s="72"/>
    </row>
    <row r="191" spans="1:4" x14ac:dyDescent="0.25">
      <c r="A191" s="59" t="str">
        <f t="shared" si="3"/>
        <v>2019</v>
      </c>
      <c r="B191" s="72" t="s">
        <v>1034</v>
      </c>
      <c r="C191" s="72"/>
      <c r="D191" s="72"/>
    </row>
    <row r="192" spans="1:4" x14ac:dyDescent="0.25">
      <c r="A192" s="59" t="str">
        <f t="shared" si="3"/>
        <v>2019</v>
      </c>
      <c r="B192" s="72" t="s">
        <v>1035</v>
      </c>
      <c r="C192" s="72"/>
      <c r="D192" s="72"/>
    </row>
    <row r="193" spans="1:4" x14ac:dyDescent="0.25">
      <c r="A193" s="59" t="str">
        <f t="shared" si="3"/>
        <v>2019</v>
      </c>
      <c r="B193" s="72" t="s">
        <v>1036</v>
      </c>
      <c r="C193" s="72"/>
      <c r="D193" s="72"/>
    </row>
    <row r="194" spans="1:4" x14ac:dyDescent="0.25">
      <c r="A194" s="59" t="str">
        <f t="shared" si="3"/>
        <v>2019</v>
      </c>
      <c r="B194" s="72" t="s">
        <v>1037</v>
      </c>
      <c r="C194" s="72"/>
      <c r="D194" s="72"/>
    </row>
    <row r="195" spans="1:4" x14ac:dyDescent="0.25">
      <c r="A195" s="59" t="str">
        <f t="shared" si="3"/>
        <v>2019</v>
      </c>
      <c r="B195" s="72" t="s">
        <v>1038</v>
      </c>
      <c r="C195" s="72"/>
      <c r="D195" s="72"/>
    </row>
    <row r="196" spans="1:4" x14ac:dyDescent="0.25">
      <c r="A196" s="59" t="str">
        <f t="shared" si="3"/>
        <v>2019</v>
      </c>
      <c r="B196" s="72" t="s">
        <v>1039</v>
      </c>
      <c r="C196" s="72"/>
      <c r="D196" s="72"/>
    </row>
    <row r="197" spans="1:4" x14ac:dyDescent="0.25">
      <c r="B197" s="72"/>
      <c r="C197" s="72"/>
      <c r="D197" s="72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6"/>
  <dimension ref="A1:G116"/>
  <sheetViews>
    <sheetView workbookViewId="0">
      <selection activeCell="R13" sqref="R13"/>
    </sheetView>
  </sheetViews>
  <sheetFormatPr defaultColWidth="8.88671875" defaultRowHeight="14.4" x14ac:dyDescent="0.3"/>
  <cols>
    <col min="1" max="1" width="11.33203125" style="37" bestFit="1" customWidth="1"/>
    <col min="2" max="2" width="8.44140625" style="37" customWidth="1"/>
    <col min="3" max="3" width="23.44140625" style="37" customWidth="1"/>
    <col min="4" max="4" width="16.33203125" style="37" bestFit="1" customWidth="1"/>
    <col min="5" max="5" width="16.109375" style="37" bestFit="1" customWidth="1"/>
    <col min="6" max="38" width="8.88671875" style="37" customWidth="1"/>
    <col min="39" max="16384" width="8.88671875" style="37"/>
  </cols>
  <sheetData>
    <row r="1" spans="1:7" s="2" customFormat="1" ht="36.6" customHeight="1" x14ac:dyDescent="0.25">
      <c r="A1" s="67" t="s">
        <v>933</v>
      </c>
      <c r="B1" s="18" t="s">
        <v>542</v>
      </c>
      <c r="C1" s="18"/>
      <c r="D1" s="18"/>
    </row>
    <row r="2" spans="1:7" s="2" customFormat="1" ht="26.4" x14ac:dyDescent="0.25">
      <c r="A2" s="65" t="s">
        <v>2</v>
      </c>
      <c r="B2" s="12"/>
      <c r="C2" s="13" t="s">
        <v>934</v>
      </c>
      <c r="D2" s="13" t="s">
        <v>935</v>
      </c>
      <c r="E2" s="44" t="s">
        <v>936</v>
      </c>
    </row>
    <row r="3" spans="1:7" s="38" customFormat="1" ht="13.8" x14ac:dyDescent="0.25"/>
    <row r="4" spans="1:7" s="38" customFormat="1" ht="13.8" hidden="1" x14ac:dyDescent="0.25">
      <c r="B4" s="138"/>
      <c r="C4" s="137" t="s">
        <v>937</v>
      </c>
      <c r="D4" s="137" t="s">
        <v>938</v>
      </c>
      <c r="E4" s="142" t="s">
        <v>922</v>
      </c>
      <c r="F4" s="38" t="s">
        <v>938</v>
      </c>
      <c r="G4" s="38" t="s">
        <v>922</v>
      </c>
    </row>
    <row r="5" spans="1:7" s="38" customFormat="1" x14ac:dyDescent="0.3">
      <c r="A5" s="54" t="str">
        <f>+LEFT(B5,4)</f>
        <v>1992</v>
      </c>
      <c r="B5" s="139" t="s">
        <v>939</v>
      </c>
      <c r="C5" s="57">
        <v>0.98789465543021804</v>
      </c>
      <c r="D5" s="57">
        <v>5.8628919999999995</v>
      </c>
      <c r="E5" s="143">
        <v>5.9347340000000006</v>
      </c>
      <c r="F5" s="58"/>
      <c r="G5" s="58"/>
    </row>
    <row r="6" spans="1:7" s="38" customFormat="1" x14ac:dyDescent="0.3">
      <c r="A6" s="54" t="str">
        <f t="shared" ref="A6:A69" si="0">+LEFT(B6,4)</f>
        <v>1992</v>
      </c>
      <c r="B6" s="139" t="s">
        <v>940</v>
      </c>
      <c r="C6" s="57">
        <v>0.99662212785329052</v>
      </c>
      <c r="D6" s="57">
        <v>5.9460290000000002</v>
      </c>
      <c r="E6" s="143">
        <v>5.9661819999999999</v>
      </c>
      <c r="F6" s="58"/>
      <c r="G6" s="58"/>
    </row>
    <row r="7" spans="1:7" s="38" customFormat="1" x14ac:dyDescent="0.3">
      <c r="A7" s="54" t="str">
        <f t="shared" si="0"/>
        <v>1992</v>
      </c>
      <c r="B7" s="139" t="s">
        <v>941</v>
      </c>
      <c r="C7" s="57">
        <v>0.97122573810737411</v>
      </c>
      <c r="D7" s="57">
        <v>5.64581</v>
      </c>
      <c r="E7" s="143">
        <v>5.8130769999999998</v>
      </c>
      <c r="F7" s="58"/>
      <c r="G7" s="58"/>
    </row>
    <row r="8" spans="1:7" s="38" customFormat="1" x14ac:dyDescent="0.3">
      <c r="A8" s="54" t="str">
        <f t="shared" si="0"/>
        <v>1992</v>
      </c>
      <c r="B8" s="139" t="s">
        <v>942</v>
      </c>
      <c r="C8" s="57">
        <v>0.99676954378513638</v>
      </c>
      <c r="D8" s="57">
        <v>5.6662819999999998</v>
      </c>
      <c r="E8" s="143">
        <v>5.6846459999999999</v>
      </c>
      <c r="F8" s="58"/>
      <c r="G8" s="58"/>
    </row>
    <row r="9" spans="1:7" s="38" customFormat="1" x14ac:dyDescent="0.3">
      <c r="A9" s="54" t="str">
        <f t="shared" si="0"/>
        <v>1993</v>
      </c>
      <c r="B9" s="139" t="s">
        <v>943</v>
      </c>
      <c r="C9" s="57">
        <v>0.9443001457806659</v>
      </c>
      <c r="D9" s="57">
        <v>5.3381409999999994</v>
      </c>
      <c r="E9" s="143">
        <v>5.6530129999999996</v>
      </c>
      <c r="F9" s="58"/>
      <c r="G9" s="58"/>
    </row>
    <row r="10" spans="1:7" s="38" customFormat="1" x14ac:dyDescent="0.3">
      <c r="A10" s="54" t="str">
        <f t="shared" si="0"/>
        <v>1993</v>
      </c>
      <c r="B10" s="139" t="s">
        <v>944</v>
      </c>
      <c r="C10" s="57">
        <v>0.92484915947865298</v>
      </c>
      <c r="D10" s="57">
        <v>5.3207459999999998</v>
      </c>
      <c r="E10" s="143">
        <v>5.7530959999999993</v>
      </c>
      <c r="F10" s="58"/>
      <c r="G10" s="58"/>
    </row>
    <row r="11" spans="1:7" s="38" customFormat="1" x14ac:dyDescent="0.3">
      <c r="A11" s="54" t="str">
        <f t="shared" si="0"/>
        <v>1993</v>
      </c>
      <c r="B11" s="139" t="s">
        <v>945</v>
      </c>
      <c r="C11" s="57">
        <v>0.90837839674782317</v>
      </c>
      <c r="D11" s="57">
        <v>5.4662860000000002</v>
      </c>
      <c r="E11" s="143">
        <v>6.0176310000000006</v>
      </c>
      <c r="F11" s="58"/>
      <c r="G11" s="58"/>
    </row>
    <row r="12" spans="1:7" s="38" customFormat="1" x14ac:dyDescent="0.3">
      <c r="A12" s="54" t="str">
        <f t="shared" si="0"/>
        <v>1993</v>
      </c>
      <c r="B12" s="139" t="s">
        <v>946</v>
      </c>
      <c r="C12" s="57">
        <v>0.8868525457099744</v>
      </c>
      <c r="D12" s="57">
        <v>5.4529530000000008</v>
      </c>
      <c r="E12" s="143">
        <v>6.1486580000000002</v>
      </c>
      <c r="F12" s="58"/>
      <c r="G12" s="58"/>
    </row>
    <row r="13" spans="1:7" s="38" customFormat="1" x14ac:dyDescent="0.3">
      <c r="A13" s="54" t="str">
        <f t="shared" si="0"/>
        <v>1994</v>
      </c>
      <c r="B13" s="139" t="s">
        <v>947</v>
      </c>
      <c r="C13" s="57">
        <v>0.87011178966236136</v>
      </c>
      <c r="D13" s="57">
        <v>5.443683</v>
      </c>
      <c r="E13" s="143">
        <v>6.2563029999999999</v>
      </c>
      <c r="F13" s="58"/>
      <c r="G13" s="58"/>
    </row>
    <row r="14" spans="1:7" s="38" customFormat="1" x14ac:dyDescent="0.3">
      <c r="A14" s="54" t="str">
        <f t="shared" si="0"/>
        <v>1994</v>
      </c>
      <c r="B14" s="139" t="s">
        <v>948</v>
      </c>
      <c r="C14" s="57">
        <v>0.84040585599666573</v>
      </c>
      <c r="D14" s="57">
        <v>5.2908860000000004</v>
      </c>
      <c r="E14" s="143">
        <v>6.2956319999999995</v>
      </c>
      <c r="F14" s="58"/>
      <c r="G14" s="58"/>
    </row>
    <row r="15" spans="1:7" s="38" customFormat="1" x14ac:dyDescent="0.3">
      <c r="A15" s="54" t="str">
        <f t="shared" si="0"/>
        <v>1994</v>
      </c>
      <c r="B15" s="139" t="s">
        <v>949</v>
      </c>
      <c r="C15" s="57">
        <v>0.82325380925772096</v>
      </c>
      <c r="D15" s="57">
        <v>5.2316520000000004</v>
      </c>
      <c r="E15" s="143">
        <v>6.3548469999999995</v>
      </c>
      <c r="F15" s="58"/>
      <c r="G15" s="58"/>
    </row>
    <row r="16" spans="1:7" s="38" customFormat="1" x14ac:dyDescent="0.3">
      <c r="A16" s="54" t="str">
        <f t="shared" si="0"/>
        <v>1994</v>
      </c>
      <c r="B16" s="139" t="s">
        <v>950</v>
      </c>
      <c r="C16" s="57">
        <v>0.82913867839104294</v>
      </c>
      <c r="D16" s="57">
        <v>5.298095</v>
      </c>
      <c r="E16" s="143">
        <v>6.3898779999999995</v>
      </c>
      <c r="F16" s="58"/>
      <c r="G16" s="58"/>
    </row>
    <row r="17" spans="1:7" s="38" customFormat="1" x14ac:dyDescent="0.3">
      <c r="A17" s="54" t="str">
        <f t="shared" si="0"/>
        <v>1995</v>
      </c>
      <c r="B17" s="139" t="s">
        <v>707</v>
      </c>
      <c r="C17" s="57">
        <v>0.83090331716615151</v>
      </c>
      <c r="D17" s="57">
        <v>5.3835680000000004</v>
      </c>
      <c r="E17" s="143">
        <v>6.4791750000000006</v>
      </c>
      <c r="F17" s="58"/>
      <c r="G17" s="58"/>
    </row>
    <row r="18" spans="1:7" s="38" customFormat="1" x14ac:dyDescent="0.3">
      <c r="A18" s="54" t="str">
        <f t="shared" si="0"/>
        <v>1995</v>
      </c>
      <c r="B18" s="139" t="s">
        <v>708</v>
      </c>
      <c r="C18" s="57">
        <v>0.82110775861286456</v>
      </c>
      <c r="D18" s="57">
        <v>5.4275190000000002</v>
      </c>
      <c r="E18" s="143">
        <v>6.6099959999999998</v>
      </c>
      <c r="F18" s="58"/>
      <c r="G18" s="58"/>
    </row>
    <row r="19" spans="1:7" s="38" customFormat="1" x14ac:dyDescent="0.3">
      <c r="A19" s="54" t="str">
        <f t="shared" si="0"/>
        <v>1995</v>
      </c>
      <c r="B19" s="139" t="s">
        <v>709</v>
      </c>
      <c r="C19" s="57">
        <v>0.84184200781423446</v>
      </c>
      <c r="D19" s="57">
        <v>5.7220699999999995</v>
      </c>
      <c r="E19" s="143">
        <v>6.7970829999999998</v>
      </c>
      <c r="F19" s="58"/>
      <c r="G19" s="58"/>
    </row>
    <row r="20" spans="1:7" s="38" customFormat="1" x14ac:dyDescent="0.3">
      <c r="A20" s="54" t="str">
        <f t="shared" si="0"/>
        <v>1995</v>
      </c>
      <c r="B20" s="139" t="s">
        <v>710</v>
      </c>
      <c r="C20" s="57">
        <v>0.80467655679428118</v>
      </c>
      <c r="D20" s="57">
        <v>5.7705440000000001</v>
      </c>
      <c r="E20" s="143">
        <v>7.1712590000000001</v>
      </c>
      <c r="F20" s="58"/>
      <c r="G20" s="58"/>
    </row>
    <row r="21" spans="1:7" s="38" customFormat="1" x14ac:dyDescent="0.3">
      <c r="A21" s="54" t="str">
        <f t="shared" si="0"/>
        <v>1996</v>
      </c>
      <c r="B21" s="139" t="s">
        <v>711</v>
      </c>
      <c r="C21" s="57">
        <v>0.84247518486584749</v>
      </c>
      <c r="D21" s="57">
        <v>5.9505959999999991</v>
      </c>
      <c r="E21" s="143">
        <v>7.0632299999999999</v>
      </c>
      <c r="F21" s="58"/>
      <c r="G21" s="58"/>
    </row>
    <row r="22" spans="1:7" s="38" customFormat="1" x14ac:dyDescent="0.3">
      <c r="A22" s="54" t="str">
        <f t="shared" si="0"/>
        <v>1996</v>
      </c>
      <c r="B22" s="139" t="s">
        <v>712</v>
      </c>
      <c r="C22" s="57">
        <v>0.87593186380973098</v>
      </c>
      <c r="D22" s="57">
        <v>6.4005479999999997</v>
      </c>
      <c r="E22" s="143">
        <v>7.3071299999999999</v>
      </c>
      <c r="F22" s="58"/>
      <c r="G22" s="58"/>
    </row>
    <row r="23" spans="1:7" s="38" customFormat="1" x14ac:dyDescent="0.3">
      <c r="A23" s="54" t="str">
        <f t="shared" si="0"/>
        <v>1996</v>
      </c>
      <c r="B23" s="139" t="s">
        <v>713</v>
      </c>
      <c r="C23" s="57">
        <v>0.83864075333523114</v>
      </c>
      <c r="D23" s="57">
        <v>6.2659219999999998</v>
      </c>
      <c r="E23" s="143">
        <v>7.4715210000000001</v>
      </c>
      <c r="F23" s="58"/>
      <c r="G23" s="58"/>
    </row>
    <row r="24" spans="1:7" s="38" customFormat="1" x14ac:dyDescent="0.3">
      <c r="A24" s="54" t="str">
        <f t="shared" si="0"/>
        <v>1996</v>
      </c>
      <c r="B24" s="139" t="s">
        <v>714</v>
      </c>
      <c r="C24" s="57">
        <v>0.82207554324736432</v>
      </c>
      <c r="D24" s="57">
        <v>6.4125230000000002</v>
      </c>
      <c r="E24" s="143">
        <v>7.8004059999999997</v>
      </c>
      <c r="F24" s="58"/>
      <c r="G24" s="58"/>
    </row>
    <row r="25" spans="1:7" s="38" customFormat="1" x14ac:dyDescent="0.3">
      <c r="A25" s="54" t="str">
        <f t="shared" si="0"/>
        <v>1997</v>
      </c>
      <c r="B25" s="139" t="s">
        <v>715</v>
      </c>
      <c r="C25" s="57">
        <v>0.83025856072168625</v>
      </c>
      <c r="D25" s="57">
        <v>6.7649699999999999</v>
      </c>
      <c r="E25" s="143">
        <v>8.148028</v>
      </c>
      <c r="F25" s="58"/>
      <c r="G25" s="58"/>
    </row>
    <row r="26" spans="1:7" s="38" customFormat="1" x14ac:dyDescent="0.3">
      <c r="A26" s="54" t="str">
        <f t="shared" si="0"/>
        <v>1997</v>
      </c>
      <c r="B26" s="139" t="s">
        <v>716</v>
      </c>
      <c r="C26" s="57">
        <v>0.8511999659020324</v>
      </c>
      <c r="D26" s="57">
        <v>7.1095660000000001</v>
      </c>
      <c r="E26" s="143">
        <v>8.3524039999999999</v>
      </c>
      <c r="F26" s="58"/>
      <c r="G26" s="58"/>
    </row>
    <row r="27" spans="1:7" s="38" customFormat="1" x14ac:dyDescent="0.3">
      <c r="A27" s="54" t="str">
        <f t="shared" si="0"/>
        <v>1997</v>
      </c>
      <c r="B27" s="139" t="s">
        <v>717</v>
      </c>
      <c r="C27" s="57">
        <v>0.85110803557258519</v>
      </c>
      <c r="D27" s="57">
        <v>7.3310079999999997</v>
      </c>
      <c r="E27" s="143">
        <v>8.6134869999999992</v>
      </c>
      <c r="F27" s="58"/>
      <c r="G27" s="58"/>
    </row>
    <row r="28" spans="1:7" s="38" customFormat="1" x14ac:dyDescent="0.3">
      <c r="A28" s="54" t="str">
        <f t="shared" si="0"/>
        <v>1997</v>
      </c>
      <c r="B28" s="139" t="s">
        <v>718</v>
      </c>
      <c r="C28" s="57">
        <v>0.8902005246720458</v>
      </c>
      <c r="D28" s="57">
        <v>7.8091390000000001</v>
      </c>
      <c r="E28" s="143">
        <v>8.7723370000000003</v>
      </c>
      <c r="F28" s="58"/>
      <c r="G28" s="58"/>
    </row>
    <row r="29" spans="1:7" s="38" customFormat="1" x14ac:dyDescent="0.3">
      <c r="A29" s="54" t="str">
        <f t="shared" si="0"/>
        <v>1998</v>
      </c>
      <c r="B29" s="139" t="s">
        <v>719</v>
      </c>
      <c r="C29" s="57">
        <v>0.891883462369091</v>
      </c>
      <c r="D29" s="57">
        <v>8.0840540000000001</v>
      </c>
      <c r="E29" s="143">
        <v>9.0640249999999991</v>
      </c>
      <c r="F29" s="58"/>
      <c r="G29" s="58"/>
    </row>
    <row r="30" spans="1:7" s="38" customFormat="1" x14ac:dyDescent="0.3">
      <c r="A30" s="54" t="str">
        <f t="shared" si="0"/>
        <v>1998</v>
      </c>
      <c r="B30" s="139" t="s">
        <v>720</v>
      </c>
      <c r="C30" s="57">
        <v>0.90491019087870539</v>
      </c>
      <c r="D30" s="57">
        <v>8.4861979999999999</v>
      </c>
      <c r="E30" s="143">
        <v>9.3779450000000004</v>
      </c>
      <c r="F30" s="58"/>
      <c r="G30" s="58"/>
    </row>
    <row r="31" spans="1:7" s="38" customFormat="1" x14ac:dyDescent="0.3">
      <c r="A31" s="54" t="str">
        <f t="shared" si="0"/>
        <v>1998</v>
      </c>
      <c r="B31" s="139" t="s">
        <v>721</v>
      </c>
      <c r="C31" s="57">
        <v>0.94622249618941323</v>
      </c>
      <c r="D31" s="57">
        <v>8.9951790000000003</v>
      </c>
      <c r="E31" s="143">
        <v>9.5064100000000007</v>
      </c>
      <c r="F31" s="58"/>
      <c r="G31" s="58"/>
    </row>
    <row r="32" spans="1:7" s="38" customFormat="1" x14ac:dyDescent="0.3">
      <c r="A32" s="54" t="str">
        <f t="shared" si="0"/>
        <v>1998</v>
      </c>
      <c r="B32" s="139" t="s">
        <v>722</v>
      </c>
      <c r="C32" s="57">
        <v>0.97090825002178971</v>
      </c>
      <c r="D32" s="57">
        <v>9.6022689999999997</v>
      </c>
      <c r="E32" s="143">
        <v>9.8899860000000004</v>
      </c>
      <c r="F32" s="58"/>
      <c r="G32" s="58"/>
    </row>
    <row r="33" spans="1:7" s="38" customFormat="1" x14ac:dyDescent="0.3">
      <c r="A33" s="54" t="str">
        <f t="shared" si="0"/>
        <v>1999</v>
      </c>
      <c r="B33" s="139" t="s">
        <v>723</v>
      </c>
      <c r="C33" s="57">
        <v>1.017064951162381</v>
      </c>
      <c r="D33" s="57">
        <v>10.273190000000001</v>
      </c>
      <c r="E33" s="143">
        <v>10.100820000000001</v>
      </c>
      <c r="F33" s="58"/>
      <c r="G33" s="58"/>
    </row>
    <row r="34" spans="1:7" s="38" customFormat="1" x14ac:dyDescent="0.3">
      <c r="A34" s="54" t="str">
        <f t="shared" si="0"/>
        <v>1999</v>
      </c>
      <c r="B34" s="139" t="s">
        <v>724</v>
      </c>
      <c r="C34" s="57">
        <v>1.0243174810098024</v>
      </c>
      <c r="D34" s="57">
        <v>10.623340000000001</v>
      </c>
      <c r="E34" s="143">
        <v>10.371139999999999</v>
      </c>
      <c r="F34" s="58"/>
      <c r="G34" s="58"/>
    </row>
    <row r="35" spans="1:7" s="38" customFormat="1" x14ac:dyDescent="0.3">
      <c r="A35" s="54" t="str">
        <f t="shared" si="0"/>
        <v>1999</v>
      </c>
      <c r="B35" s="139" t="s">
        <v>725</v>
      </c>
      <c r="C35" s="57">
        <v>1.0512558257039863</v>
      </c>
      <c r="D35" s="57">
        <v>11.15189</v>
      </c>
      <c r="E35" s="143">
        <v>10.60816</v>
      </c>
      <c r="F35" s="58"/>
      <c r="G35" s="58"/>
    </row>
    <row r="36" spans="1:7" s="38" customFormat="1" x14ac:dyDescent="0.3">
      <c r="A36" s="54" t="str">
        <f t="shared" si="0"/>
        <v>1999</v>
      </c>
      <c r="B36" s="139" t="s">
        <v>726</v>
      </c>
      <c r="C36" s="57">
        <v>1.0505013595877832</v>
      </c>
      <c r="D36" s="57">
        <v>11.327219999999999</v>
      </c>
      <c r="E36" s="143">
        <v>10.782680000000001</v>
      </c>
      <c r="F36" s="58"/>
      <c r="G36" s="58"/>
    </row>
    <row r="37" spans="1:7" s="38" customFormat="1" x14ac:dyDescent="0.3">
      <c r="A37" s="54" t="str">
        <f t="shared" si="0"/>
        <v>2000</v>
      </c>
      <c r="B37" s="139" t="s">
        <v>727</v>
      </c>
      <c r="C37" s="57">
        <v>1.067837423931004</v>
      </c>
      <c r="D37" s="57">
        <v>11.65835</v>
      </c>
      <c r="E37" s="143">
        <v>10.917719999999999</v>
      </c>
      <c r="F37" s="58"/>
      <c r="G37" s="58"/>
    </row>
    <row r="38" spans="1:7" s="38" customFormat="1" x14ac:dyDescent="0.3">
      <c r="A38" s="54" t="str">
        <f t="shared" si="0"/>
        <v>2000</v>
      </c>
      <c r="B38" s="139" t="s">
        <v>728</v>
      </c>
      <c r="C38" s="57">
        <v>1.1071405640576266</v>
      </c>
      <c r="D38" s="57">
        <v>12.24286</v>
      </c>
      <c r="E38" s="143">
        <v>11.05809</v>
      </c>
      <c r="F38" s="58"/>
      <c r="G38" s="58"/>
    </row>
    <row r="39" spans="1:7" s="38" customFormat="1" x14ac:dyDescent="0.3">
      <c r="A39" s="54" t="str">
        <f t="shared" si="0"/>
        <v>2000</v>
      </c>
      <c r="B39" s="139" t="s">
        <v>729</v>
      </c>
      <c r="C39" s="57">
        <v>1.0953448837762372</v>
      </c>
      <c r="D39" s="57">
        <v>12.435559999999999</v>
      </c>
      <c r="E39" s="143">
        <v>11.3531</v>
      </c>
      <c r="F39" s="58"/>
      <c r="G39" s="58"/>
    </row>
    <row r="40" spans="1:7" s="38" customFormat="1" x14ac:dyDescent="0.3">
      <c r="A40" s="54" t="str">
        <f t="shared" si="0"/>
        <v>2000</v>
      </c>
      <c r="B40" s="139" t="s">
        <v>730</v>
      </c>
      <c r="C40" s="57">
        <v>1.1342923397263283</v>
      </c>
      <c r="D40" s="57">
        <v>13.22662</v>
      </c>
      <c r="E40" s="143">
        <v>11.660680000000001</v>
      </c>
      <c r="F40" s="58"/>
      <c r="G40" s="58"/>
    </row>
    <row r="41" spans="1:7" s="38" customFormat="1" x14ac:dyDescent="0.3">
      <c r="A41" s="54" t="str">
        <f t="shared" si="0"/>
        <v>2001</v>
      </c>
      <c r="B41" s="139" t="s">
        <v>731</v>
      </c>
      <c r="C41" s="57">
        <v>1.149061789441618</v>
      </c>
      <c r="D41" s="57">
        <v>13.6546</v>
      </c>
      <c r="E41" s="143">
        <v>11.88326</v>
      </c>
      <c r="F41" s="58"/>
      <c r="G41" s="58"/>
    </row>
    <row r="42" spans="1:7" s="38" customFormat="1" x14ac:dyDescent="0.3">
      <c r="A42" s="54" t="str">
        <f t="shared" si="0"/>
        <v>2001</v>
      </c>
      <c r="B42" s="139" t="s">
        <v>732</v>
      </c>
      <c r="C42" s="57">
        <v>1.1781233430581439</v>
      </c>
      <c r="D42" s="57">
        <v>14.42043</v>
      </c>
      <c r="E42" s="143">
        <v>12.240170000000001</v>
      </c>
      <c r="F42" s="58"/>
      <c r="G42" s="58"/>
    </row>
    <row r="43" spans="1:7" s="38" customFormat="1" x14ac:dyDescent="0.3">
      <c r="A43" s="54" t="str">
        <f t="shared" si="0"/>
        <v>2001</v>
      </c>
      <c r="B43" s="139" t="s">
        <v>733</v>
      </c>
      <c r="C43" s="57">
        <v>1.241799596603907</v>
      </c>
      <c r="D43" s="57">
        <v>15.23174</v>
      </c>
      <c r="E43" s="143">
        <v>12.26586</v>
      </c>
      <c r="F43" s="58"/>
      <c r="G43" s="58"/>
    </row>
    <row r="44" spans="1:7" s="38" customFormat="1" x14ac:dyDescent="0.3">
      <c r="A44" s="54" t="str">
        <f t="shared" si="0"/>
        <v>2001</v>
      </c>
      <c r="B44" s="139" t="s">
        <v>734</v>
      </c>
      <c r="C44" s="57">
        <v>1.2425885468228486</v>
      </c>
      <c r="D44" s="57">
        <v>15.47608</v>
      </c>
      <c r="E44" s="143">
        <v>12.454709999999999</v>
      </c>
      <c r="F44" s="58"/>
      <c r="G44" s="58"/>
    </row>
    <row r="45" spans="1:7" s="38" customFormat="1" x14ac:dyDescent="0.3">
      <c r="A45" s="54" t="str">
        <f t="shared" si="0"/>
        <v>2002</v>
      </c>
      <c r="B45" s="139" t="s">
        <v>735</v>
      </c>
      <c r="C45" s="57">
        <v>1.2369667179351409</v>
      </c>
      <c r="D45" s="57">
        <v>15.93202</v>
      </c>
      <c r="E45" s="143">
        <v>12.879910000000001</v>
      </c>
      <c r="F45" s="58"/>
      <c r="G45" s="58"/>
    </row>
    <row r="46" spans="1:7" s="38" customFormat="1" x14ac:dyDescent="0.3">
      <c r="A46" s="54" t="str">
        <f t="shared" si="0"/>
        <v>2002</v>
      </c>
      <c r="B46" s="139" t="s">
        <v>736</v>
      </c>
      <c r="C46" s="57">
        <v>1.2511265773242763</v>
      </c>
      <c r="D46" s="57">
        <v>16.175239999999999</v>
      </c>
      <c r="E46" s="143">
        <v>12.928540000000002</v>
      </c>
      <c r="F46" s="58"/>
      <c r="G46" s="58"/>
    </row>
    <row r="47" spans="1:7" s="38" customFormat="1" x14ac:dyDescent="0.3">
      <c r="A47" s="54" t="str">
        <f t="shared" si="0"/>
        <v>2002</v>
      </c>
      <c r="B47" s="139" t="s">
        <v>737</v>
      </c>
      <c r="C47" s="57">
        <v>1.2711748623370469</v>
      </c>
      <c r="D47" s="57">
        <v>16.524180000000001</v>
      </c>
      <c r="E47" s="143">
        <v>12.999139999999999</v>
      </c>
      <c r="F47" s="58"/>
      <c r="G47" s="58"/>
    </row>
    <row r="48" spans="1:7" s="38" customFormat="1" x14ac:dyDescent="0.3">
      <c r="A48" s="54" t="str">
        <f t="shared" si="0"/>
        <v>2002</v>
      </c>
      <c r="B48" s="139" t="s">
        <v>738</v>
      </c>
      <c r="C48" s="57">
        <v>1.2578295313974606</v>
      </c>
      <c r="D48" s="57">
        <v>16.726680000000002</v>
      </c>
      <c r="E48" s="143">
        <v>13.29805</v>
      </c>
      <c r="F48" s="58"/>
      <c r="G48" s="58"/>
    </row>
    <row r="49" spans="1:7" s="38" customFormat="1" x14ac:dyDescent="0.3">
      <c r="A49" s="54" t="str">
        <f t="shared" si="0"/>
        <v>2003</v>
      </c>
      <c r="B49" s="139" t="s">
        <v>739</v>
      </c>
      <c r="C49" s="57">
        <v>1.3634911471700388</v>
      </c>
      <c r="D49" s="57">
        <v>17.64348</v>
      </c>
      <c r="E49" s="143">
        <v>12.93993</v>
      </c>
      <c r="F49" s="58"/>
      <c r="G49" s="58"/>
    </row>
    <row r="50" spans="1:7" s="38" customFormat="1" x14ac:dyDescent="0.3">
      <c r="A50" s="54" t="str">
        <f t="shared" si="0"/>
        <v>2003</v>
      </c>
      <c r="B50" s="139" t="s">
        <v>740</v>
      </c>
      <c r="C50" s="57">
        <v>1.2732077058751621</v>
      </c>
      <c r="D50" s="57">
        <v>17.498049999999999</v>
      </c>
      <c r="E50" s="143">
        <v>13.74328</v>
      </c>
      <c r="F50" s="58"/>
      <c r="G50" s="58"/>
    </row>
    <row r="51" spans="1:7" s="38" customFormat="1" x14ac:dyDescent="0.3">
      <c r="A51" s="54" t="str">
        <f t="shared" si="0"/>
        <v>2003</v>
      </c>
      <c r="B51" s="139" t="s">
        <v>741</v>
      </c>
      <c r="C51" s="57">
        <v>1.2662723700995973</v>
      </c>
      <c r="D51" s="57">
        <v>17.41046</v>
      </c>
      <c r="E51" s="143">
        <v>13.749379999999999</v>
      </c>
      <c r="F51" s="58"/>
      <c r="G51" s="58"/>
    </row>
    <row r="52" spans="1:7" s="38" customFormat="1" x14ac:dyDescent="0.3">
      <c r="A52" s="54" t="str">
        <f t="shared" si="0"/>
        <v>2003</v>
      </c>
      <c r="B52" s="139" t="s">
        <v>742</v>
      </c>
      <c r="C52" s="57">
        <v>1.2857197300082188</v>
      </c>
      <c r="D52" s="57">
        <v>17.88062</v>
      </c>
      <c r="E52" s="143">
        <v>13.90709</v>
      </c>
      <c r="F52" s="58"/>
      <c r="G52" s="58"/>
    </row>
    <row r="53" spans="1:7" s="38" customFormat="1" x14ac:dyDescent="0.3">
      <c r="A53" s="54" t="str">
        <f t="shared" si="0"/>
        <v>2004</v>
      </c>
      <c r="B53" s="139" t="s">
        <v>743</v>
      </c>
      <c r="C53" s="57">
        <v>1.2928393505659699</v>
      </c>
      <c r="D53" s="57">
        <v>18.586130000000001</v>
      </c>
      <c r="E53" s="143">
        <v>14.376209999999999</v>
      </c>
      <c r="F53" s="58"/>
      <c r="G53" s="58"/>
    </row>
    <row r="54" spans="1:7" s="38" customFormat="1" x14ac:dyDescent="0.3">
      <c r="A54" s="54" t="str">
        <f t="shared" si="0"/>
        <v>2004</v>
      </c>
      <c r="B54" s="139" t="s">
        <v>744</v>
      </c>
      <c r="C54" s="57">
        <v>1.302037530444448</v>
      </c>
      <c r="D54" s="57">
        <v>19.117139999999999</v>
      </c>
      <c r="E54" s="143">
        <v>14.68248</v>
      </c>
      <c r="F54" s="58"/>
      <c r="G54" s="58"/>
    </row>
    <row r="55" spans="1:7" s="38" customFormat="1" x14ac:dyDescent="0.3">
      <c r="A55" s="54" t="str">
        <f t="shared" si="0"/>
        <v>2004</v>
      </c>
      <c r="B55" s="139" t="s">
        <v>745</v>
      </c>
      <c r="C55" s="57">
        <v>1.2934471885612568</v>
      </c>
      <c r="D55" s="57">
        <v>20.026209999999999</v>
      </c>
      <c r="E55" s="143">
        <v>15.48282</v>
      </c>
      <c r="F55" s="58"/>
      <c r="G55" s="58"/>
    </row>
    <row r="56" spans="1:7" s="38" customFormat="1" x14ac:dyDescent="0.3">
      <c r="A56" s="54" t="str">
        <f t="shared" si="0"/>
        <v>2004</v>
      </c>
      <c r="B56" s="139" t="s">
        <v>746</v>
      </c>
      <c r="C56" s="57">
        <v>1.3136389361893641</v>
      </c>
      <c r="D56" s="57">
        <v>21.307459999999999</v>
      </c>
      <c r="E56" s="143">
        <v>16.220179999999999</v>
      </c>
      <c r="F56" s="58"/>
      <c r="G56" s="58"/>
    </row>
    <row r="57" spans="1:7" x14ac:dyDescent="0.3">
      <c r="A57" s="54" t="str">
        <f t="shared" si="0"/>
        <v>2005</v>
      </c>
      <c r="B57" s="140" t="s">
        <v>16</v>
      </c>
      <c r="C57" s="57">
        <v>1.3314392052678767</v>
      </c>
      <c r="D57" s="57">
        <v>22.587479999999999</v>
      </c>
      <c r="E57" s="143">
        <v>16.96471</v>
      </c>
      <c r="F57" s="58"/>
      <c r="G57" s="58"/>
    </row>
    <row r="58" spans="1:7" x14ac:dyDescent="0.3">
      <c r="A58" s="54" t="str">
        <f t="shared" si="0"/>
        <v>2005</v>
      </c>
      <c r="B58" s="140" t="s">
        <v>17</v>
      </c>
      <c r="C58" s="57">
        <v>1.3431990410219177</v>
      </c>
      <c r="D58" s="57">
        <v>24.550709999999999</v>
      </c>
      <c r="E58" s="143">
        <v>18.27779</v>
      </c>
      <c r="F58" s="58"/>
      <c r="G58" s="58"/>
    </row>
    <row r="59" spans="1:7" x14ac:dyDescent="0.3">
      <c r="A59" s="54" t="str">
        <f t="shared" si="0"/>
        <v>2005</v>
      </c>
      <c r="B59" s="140" t="s">
        <v>18</v>
      </c>
      <c r="C59" s="57">
        <v>1.363029727415686</v>
      </c>
      <c r="D59" s="57">
        <v>27.09515</v>
      </c>
      <c r="E59" s="143">
        <v>19.878619999999998</v>
      </c>
      <c r="F59" s="58"/>
      <c r="G59" s="58"/>
    </row>
    <row r="60" spans="1:7" x14ac:dyDescent="0.3">
      <c r="A60" s="54" t="str">
        <f t="shared" si="0"/>
        <v>2005</v>
      </c>
      <c r="B60" s="140" t="s">
        <v>19</v>
      </c>
      <c r="C60" s="57">
        <v>1.386125807471801</v>
      </c>
      <c r="D60" s="57">
        <v>29.759830000000001</v>
      </c>
      <c r="E60" s="143">
        <v>21.46979</v>
      </c>
      <c r="F60" s="58"/>
      <c r="G60" s="58"/>
    </row>
    <row r="61" spans="1:7" x14ac:dyDescent="0.3">
      <c r="A61" s="54" t="str">
        <f t="shared" si="0"/>
        <v>2006</v>
      </c>
      <c r="B61" s="140" t="s">
        <v>20</v>
      </c>
      <c r="C61" s="57">
        <v>1.3093722628996973</v>
      </c>
      <c r="D61" s="57">
        <v>30.347189999999998</v>
      </c>
      <c r="E61" s="143">
        <v>23.1769</v>
      </c>
      <c r="F61" s="58"/>
      <c r="G61" s="58"/>
    </row>
    <row r="62" spans="1:7" x14ac:dyDescent="0.3">
      <c r="A62" s="54" t="str">
        <f t="shared" si="0"/>
        <v>2006</v>
      </c>
      <c r="B62" s="140" t="s">
        <v>21</v>
      </c>
      <c r="C62" s="57">
        <v>1.2997184488051616</v>
      </c>
      <c r="D62" s="57">
        <v>31.672279999999997</v>
      </c>
      <c r="E62" s="143">
        <v>24.368569999999998</v>
      </c>
      <c r="F62" s="58"/>
      <c r="G62" s="58"/>
    </row>
    <row r="63" spans="1:7" x14ac:dyDescent="0.3">
      <c r="A63" s="54" t="str">
        <f t="shared" si="0"/>
        <v>2006</v>
      </c>
      <c r="B63" s="140" t="s">
        <v>22</v>
      </c>
      <c r="C63" s="57">
        <v>1.2574265722376163</v>
      </c>
      <c r="D63" s="57">
        <v>31.06202</v>
      </c>
      <c r="E63" s="143">
        <v>24.702849999999998</v>
      </c>
      <c r="F63" s="58"/>
      <c r="G63" s="58"/>
    </row>
    <row r="64" spans="1:7" x14ac:dyDescent="0.3">
      <c r="A64" s="54" t="str">
        <f t="shared" si="0"/>
        <v>2006</v>
      </c>
      <c r="B64" s="140" t="s">
        <v>23</v>
      </c>
      <c r="C64" s="57">
        <v>1.187640244084085</v>
      </c>
      <c r="D64" s="57">
        <v>29.501720000000002</v>
      </c>
      <c r="E64" s="143">
        <v>24.840619999999998</v>
      </c>
      <c r="F64" s="58"/>
      <c r="G64" s="58"/>
    </row>
    <row r="65" spans="1:7" x14ac:dyDescent="0.3">
      <c r="A65" s="54" t="str">
        <f t="shared" si="0"/>
        <v>2007</v>
      </c>
      <c r="B65" s="140" t="s">
        <v>24</v>
      </c>
      <c r="C65" s="57">
        <v>1.1471530139456791</v>
      </c>
      <c r="D65" s="57">
        <v>28.108610000000002</v>
      </c>
      <c r="E65" s="143">
        <v>24.502929999999999</v>
      </c>
      <c r="F65" s="58"/>
      <c r="G65" s="58"/>
    </row>
    <row r="66" spans="1:7" x14ac:dyDescent="0.3">
      <c r="A66" s="54" t="str">
        <f t="shared" si="0"/>
        <v>2007</v>
      </c>
      <c r="B66" s="140" t="s">
        <v>25</v>
      </c>
      <c r="C66" s="57">
        <v>1.1216675946883614</v>
      </c>
      <c r="D66" s="57">
        <v>26.973380000000002</v>
      </c>
      <c r="E66" s="143">
        <v>24.04757</v>
      </c>
      <c r="F66" s="58"/>
      <c r="G66" s="58"/>
    </row>
    <row r="67" spans="1:7" x14ac:dyDescent="0.3">
      <c r="A67" s="54" t="str">
        <f t="shared" si="0"/>
        <v>2007</v>
      </c>
      <c r="B67" s="140" t="s">
        <v>26</v>
      </c>
      <c r="C67" s="57">
        <v>1.1376530771747273</v>
      </c>
      <c r="D67" s="57">
        <v>26.63776</v>
      </c>
      <c r="E67" s="143">
        <v>23.414660000000001</v>
      </c>
      <c r="F67" s="58"/>
      <c r="G67" s="58"/>
    </row>
    <row r="68" spans="1:7" x14ac:dyDescent="0.3">
      <c r="A68" s="54" t="str">
        <f t="shared" si="0"/>
        <v>2007</v>
      </c>
      <c r="B68" s="140" t="s">
        <v>27</v>
      </c>
      <c r="C68" s="57">
        <v>1.1262349993292164</v>
      </c>
      <c r="D68" s="57">
        <v>26.024249999999999</v>
      </c>
      <c r="E68" s="143">
        <v>23.107299999999999</v>
      </c>
      <c r="F68" s="58"/>
      <c r="G68" s="58"/>
    </row>
    <row r="69" spans="1:7" x14ac:dyDescent="0.3">
      <c r="A69" s="54" t="str">
        <f t="shared" si="0"/>
        <v>2008</v>
      </c>
      <c r="B69" s="140" t="s">
        <v>28</v>
      </c>
      <c r="C69" s="57">
        <v>1.1023349835854455</v>
      </c>
      <c r="D69" s="57">
        <v>25.0626</v>
      </c>
      <c r="E69" s="143">
        <v>22.735919999999997</v>
      </c>
      <c r="F69" s="58"/>
      <c r="G69" s="58"/>
    </row>
    <row r="70" spans="1:7" x14ac:dyDescent="0.3">
      <c r="A70" s="54" t="str">
        <f t="shared" ref="A70:A116" si="1">+LEFT(B70,4)</f>
        <v>2008</v>
      </c>
      <c r="B70" s="140" t="s">
        <v>29</v>
      </c>
      <c r="C70" s="57">
        <v>1.1085589332151717</v>
      </c>
      <c r="D70" s="57">
        <v>24.217389999999998</v>
      </c>
      <c r="E70" s="143">
        <v>21.845830000000003</v>
      </c>
      <c r="F70" s="58"/>
      <c r="G70" s="58"/>
    </row>
    <row r="71" spans="1:7" x14ac:dyDescent="0.3">
      <c r="A71" s="54" t="str">
        <f t="shared" si="1"/>
        <v>2008</v>
      </c>
      <c r="B71" s="140" t="s">
        <v>30</v>
      </c>
      <c r="C71" s="57">
        <v>1.1006553885946486</v>
      </c>
      <c r="D71" s="57">
        <v>23.123570000000001</v>
      </c>
      <c r="E71" s="143">
        <v>21.00891</v>
      </c>
      <c r="F71" s="58"/>
      <c r="G71" s="58"/>
    </row>
    <row r="72" spans="1:7" x14ac:dyDescent="0.3">
      <c r="A72" s="54" t="str">
        <f t="shared" si="1"/>
        <v>2008</v>
      </c>
      <c r="B72" s="140" t="s">
        <v>31</v>
      </c>
      <c r="C72" s="57">
        <v>1.1183822274883999</v>
      </c>
      <c r="D72" s="57">
        <v>21.369220000000002</v>
      </c>
      <c r="E72" s="143">
        <v>19.10726</v>
      </c>
      <c r="F72" s="58"/>
      <c r="G72" s="58"/>
    </row>
    <row r="73" spans="1:7" x14ac:dyDescent="0.3">
      <c r="A73" s="54" t="str">
        <f t="shared" si="1"/>
        <v>2009</v>
      </c>
      <c r="B73" s="140" t="s">
        <v>32</v>
      </c>
      <c r="C73" s="57">
        <v>1.152974137759077</v>
      </c>
      <c r="D73" s="57">
        <v>20.230580000000003</v>
      </c>
      <c r="E73" s="143">
        <v>17.546430000000001</v>
      </c>
      <c r="F73" s="58"/>
      <c r="G73" s="58"/>
    </row>
    <row r="74" spans="1:7" x14ac:dyDescent="0.3">
      <c r="A74" s="54" t="str">
        <f t="shared" si="1"/>
        <v>2009</v>
      </c>
      <c r="B74" s="140" t="s">
        <v>33</v>
      </c>
      <c r="C74" s="57">
        <v>1.157213482427166</v>
      </c>
      <c r="D74" s="57">
        <v>20.25686</v>
      </c>
      <c r="E74" s="143">
        <v>17.504860000000001</v>
      </c>
      <c r="F74" s="58"/>
      <c r="G74" s="58"/>
    </row>
    <row r="75" spans="1:7" x14ac:dyDescent="0.3">
      <c r="A75" s="54" t="str">
        <f t="shared" si="1"/>
        <v>2009</v>
      </c>
      <c r="B75" s="140" t="s">
        <v>34</v>
      </c>
      <c r="C75" s="57">
        <v>1.136490962419717</v>
      </c>
      <c r="D75" s="57">
        <v>20.50507</v>
      </c>
      <c r="E75" s="143">
        <v>18.042439999999999</v>
      </c>
      <c r="F75" s="58"/>
      <c r="G75" s="58"/>
    </row>
    <row r="76" spans="1:7" x14ac:dyDescent="0.3">
      <c r="A76" s="54" t="str">
        <f t="shared" si="1"/>
        <v>2009</v>
      </c>
      <c r="B76" s="140" t="s">
        <v>35</v>
      </c>
      <c r="C76" s="57">
        <v>1.1729057584535831</v>
      </c>
      <c r="D76" s="57">
        <v>21.661810000000003</v>
      </c>
      <c r="E76" s="143">
        <v>18.468499999999999</v>
      </c>
      <c r="F76" s="58"/>
      <c r="G76" s="58"/>
    </row>
    <row r="77" spans="1:7" x14ac:dyDescent="0.3">
      <c r="A77" s="54" t="str">
        <f t="shared" si="1"/>
        <v>2010</v>
      </c>
      <c r="B77" s="140" t="s">
        <v>36</v>
      </c>
      <c r="C77" s="57">
        <v>1.1812371868494913</v>
      </c>
      <c r="D77" s="57">
        <v>22.482700000000001</v>
      </c>
      <c r="E77" s="143">
        <v>19.033180000000002</v>
      </c>
      <c r="F77" s="58"/>
      <c r="G77" s="58"/>
    </row>
    <row r="78" spans="1:7" x14ac:dyDescent="0.3">
      <c r="A78" s="54" t="str">
        <f t="shared" si="1"/>
        <v>2010</v>
      </c>
      <c r="B78" s="140" t="s">
        <v>37</v>
      </c>
      <c r="C78" s="57">
        <v>1.180321114534604</v>
      </c>
      <c r="D78" s="57">
        <v>23.061349999999997</v>
      </c>
      <c r="E78" s="143">
        <v>19.5382</v>
      </c>
      <c r="F78" s="58"/>
      <c r="G78" s="58"/>
    </row>
    <row r="79" spans="1:7" x14ac:dyDescent="0.3">
      <c r="A79" s="54" t="str">
        <f t="shared" si="1"/>
        <v>2010</v>
      </c>
      <c r="B79" s="140" t="s">
        <v>38</v>
      </c>
      <c r="C79" s="57">
        <v>1.1782677288696937</v>
      </c>
      <c r="D79" s="57">
        <v>23.16743</v>
      </c>
      <c r="E79" s="143">
        <v>19.662279999999999</v>
      </c>
      <c r="F79" s="58"/>
      <c r="G79" s="58"/>
    </row>
    <row r="80" spans="1:7" x14ac:dyDescent="0.3">
      <c r="A80" s="54" t="str">
        <f t="shared" si="1"/>
        <v>2010</v>
      </c>
      <c r="B80" s="140" t="s">
        <v>39</v>
      </c>
      <c r="C80" s="57">
        <v>1.1728757595981594</v>
      </c>
      <c r="D80" s="57">
        <v>23.373419999999999</v>
      </c>
      <c r="E80" s="143">
        <v>19.9283</v>
      </c>
      <c r="F80" s="58"/>
      <c r="G80" s="58"/>
    </row>
    <row r="81" spans="1:7" x14ac:dyDescent="0.3">
      <c r="A81" s="54" t="str">
        <f t="shared" si="1"/>
        <v>2011</v>
      </c>
      <c r="B81" s="140" t="s">
        <v>40</v>
      </c>
      <c r="C81" s="57">
        <v>1.1971727586156335</v>
      </c>
      <c r="D81" s="57">
        <v>23.67803</v>
      </c>
      <c r="E81" s="143">
        <v>19.778290000000002</v>
      </c>
      <c r="F81" s="58"/>
      <c r="G81" s="58"/>
    </row>
    <row r="82" spans="1:7" x14ac:dyDescent="0.3">
      <c r="A82" s="54" t="str">
        <f t="shared" si="1"/>
        <v>2011</v>
      </c>
      <c r="B82" s="140" t="s">
        <v>41</v>
      </c>
      <c r="C82" s="57">
        <v>1.1768494585097931</v>
      </c>
      <c r="D82" s="57">
        <v>23.006029999999999</v>
      </c>
      <c r="E82" s="143">
        <v>19.548830000000002</v>
      </c>
      <c r="F82" s="58"/>
      <c r="G82" s="58"/>
    </row>
    <row r="83" spans="1:7" x14ac:dyDescent="0.3">
      <c r="A83" s="54" t="str">
        <f t="shared" si="1"/>
        <v>2011</v>
      </c>
      <c r="B83" s="140" t="s">
        <v>42</v>
      </c>
      <c r="C83" s="57">
        <v>1.1800866070527181</v>
      </c>
      <c r="D83" s="57">
        <v>21.975619999999999</v>
      </c>
      <c r="E83" s="143">
        <v>18.622040000000002</v>
      </c>
      <c r="F83" s="58"/>
      <c r="G83" s="58"/>
    </row>
    <row r="84" spans="1:7" x14ac:dyDescent="0.3">
      <c r="A84" s="54" t="str">
        <f t="shared" si="1"/>
        <v>2011</v>
      </c>
      <c r="B84" s="140" t="s">
        <v>43</v>
      </c>
      <c r="C84" s="57">
        <v>1.2288862622697503</v>
      </c>
      <c r="D84" s="57">
        <v>22.394830000000002</v>
      </c>
      <c r="E84" s="143">
        <v>18.223680000000002</v>
      </c>
      <c r="F84" s="58"/>
      <c r="G84" s="58"/>
    </row>
    <row r="85" spans="1:7" x14ac:dyDescent="0.3">
      <c r="A85" s="54" t="str">
        <f t="shared" si="1"/>
        <v>2012</v>
      </c>
      <c r="B85" s="140" t="s">
        <v>44</v>
      </c>
      <c r="C85" s="57">
        <v>1.2395163137140843</v>
      </c>
      <c r="D85" s="57">
        <v>22.245810000000002</v>
      </c>
      <c r="E85" s="143">
        <v>17.94717</v>
      </c>
      <c r="F85" s="58"/>
      <c r="G85" s="58"/>
    </row>
    <row r="86" spans="1:7" x14ac:dyDescent="0.3">
      <c r="A86" s="54" t="str">
        <f t="shared" si="1"/>
        <v>2012</v>
      </c>
      <c r="B86" s="140" t="s">
        <v>45</v>
      </c>
      <c r="C86" s="57">
        <v>1.2322733570479809</v>
      </c>
      <c r="D86" s="57">
        <v>21.95937</v>
      </c>
      <c r="E86" s="143">
        <v>17.820209999999999</v>
      </c>
      <c r="F86" s="58"/>
      <c r="G86" s="58"/>
    </row>
    <row r="87" spans="1:7" x14ac:dyDescent="0.3">
      <c r="A87" s="54" t="str">
        <f t="shared" si="1"/>
        <v>2012</v>
      </c>
      <c r="B87" s="140" t="s">
        <v>46</v>
      </c>
      <c r="C87" s="57">
        <v>1.261161896935924</v>
      </c>
      <c r="D87" s="57">
        <v>22.89874</v>
      </c>
      <c r="E87" s="143">
        <v>18.156860000000002</v>
      </c>
      <c r="F87" s="58"/>
      <c r="G87" s="58"/>
    </row>
    <row r="88" spans="1:7" x14ac:dyDescent="0.3">
      <c r="A88" s="54" t="str">
        <f t="shared" si="1"/>
        <v>2012</v>
      </c>
      <c r="B88" s="140" t="s">
        <v>47</v>
      </c>
      <c r="C88" s="57">
        <v>1.2810116039866071</v>
      </c>
      <c r="D88" s="57">
        <v>23.594529999999999</v>
      </c>
      <c r="E88" s="143">
        <v>18.418669999999999</v>
      </c>
      <c r="F88" s="58"/>
      <c r="G88" s="58"/>
    </row>
    <row r="89" spans="1:7" x14ac:dyDescent="0.3">
      <c r="A89" s="54" t="str">
        <f t="shared" si="1"/>
        <v>2013</v>
      </c>
      <c r="B89" s="140" t="s">
        <v>48</v>
      </c>
      <c r="C89" s="57">
        <v>1.3185167094287769</v>
      </c>
      <c r="D89" s="57">
        <v>24.564229999999998</v>
      </c>
      <c r="E89" s="143">
        <v>18.630200000000002</v>
      </c>
      <c r="F89" s="58"/>
      <c r="G89" s="58"/>
    </row>
    <row r="90" spans="1:7" x14ac:dyDescent="0.3">
      <c r="A90" s="54" t="str">
        <f t="shared" si="1"/>
        <v>2013</v>
      </c>
      <c r="B90" s="140" t="s">
        <v>49</v>
      </c>
      <c r="C90" s="57">
        <v>1.3704410587988896</v>
      </c>
      <c r="D90" s="57">
        <v>25.519119999999997</v>
      </c>
      <c r="E90" s="143">
        <v>18.621099999999998</v>
      </c>
      <c r="F90" s="58"/>
      <c r="G90" s="58"/>
    </row>
    <row r="91" spans="1:7" x14ac:dyDescent="0.3">
      <c r="A91" s="54" t="str">
        <f t="shared" si="1"/>
        <v>2013</v>
      </c>
      <c r="B91" s="140" t="s">
        <v>50</v>
      </c>
      <c r="C91" s="57">
        <v>1.3751273565947488</v>
      </c>
      <c r="D91" s="57">
        <v>25.900400000000001</v>
      </c>
      <c r="E91" s="143">
        <v>18.834910000000001</v>
      </c>
      <c r="F91" s="58"/>
      <c r="G91" s="58"/>
    </row>
    <row r="92" spans="1:7" x14ac:dyDescent="0.3">
      <c r="A92" s="54" t="str">
        <f t="shared" si="1"/>
        <v>2013</v>
      </c>
      <c r="B92" s="140" t="s">
        <v>51</v>
      </c>
      <c r="C92" s="57">
        <v>1.3899503673546034</v>
      </c>
      <c r="D92" s="57">
        <v>26.646529999999998</v>
      </c>
      <c r="E92" s="143">
        <v>19.170849999999998</v>
      </c>
      <c r="F92" s="58"/>
      <c r="G92" s="58"/>
    </row>
    <row r="93" spans="1:7" x14ac:dyDescent="0.3">
      <c r="A93" s="54" t="str">
        <f t="shared" si="1"/>
        <v>2014</v>
      </c>
      <c r="B93" s="140" t="s">
        <v>52</v>
      </c>
      <c r="C93" s="57">
        <v>1.3856722002274748</v>
      </c>
      <c r="D93" s="57">
        <v>26.754060000000003</v>
      </c>
      <c r="E93" s="143">
        <v>19.307639999999999</v>
      </c>
      <c r="F93" s="58"/>
      <c r="G93" s="58"/>
    </row>
    <row r="94" spans="1:7" x14ac:dyDescent="0.3">
      <c r="A94" s="54" t="str">
        <f t="shared" si="1"/>
        <v>2014</v>
      </c>
      <c r="B94" s="140" t="s">
        <v>53</v>
      </c>
      <c r="C94" s="57">
        <v>1.3913666067715438</v>
      </c>
      <c r="D94" s="57">
        <v>27.186900000000001</v>
      </c>
      <c r="E94" s="143">
        <v>19.539709999999999</v>
      </c>
      <c r="F94" s="58"/>
      <c r="G94" s="58"/>
    </row>
    <row r="95" spans="1:7" x14ac:dyDescent="0.3">
      <c r="A95" s="54" t="str">
        <f t="shared" si="1"/>
        <v>2014</v>
      </c>
      <c r="B95" s="140" t="s">
        <v>54</v>
      </c>
      <c r="C95" s="57">
        <v>1.3963534064492191</v>
      </c>
      <c r="D95" s="57">
        <v>27.92482</v>
      </c>
      <c r="E95" s="143">
        <v>19.998390000000001</v>
      </c>
      <c r="F95" s="58"/>
      <c r="G95" s="58"/>
    </row>
    <row r="96" spans="1:7" x14ac:dyDescent="0.3">
      <c r="A96" s="54" t="str">
        <f t="shared" si="1"/>
        <v>2014</v>
      </c>
      <c r="B96" s="140" t="s">
        <v>55</v>
      </c>
      <c r="C96" s="57">
        <v>1.4056062050074027</v>
      </c>
      <c r="D96" s="57">
        <v>28.140180000000001</v>
      </c>
      <c r="E96" s="143">
        <v>20.019959999999998</v>
      </c>
      <c r="F96" s="58"/>
      <c r="G96" s="58"/>
    </row>
    <row r="97" spans="1:7" x14ac:dyDescent="0.3">
      <c r="A97" s="54" t="str">
        <f t="shared" si="1"/>
        <v>2015</v>
      </c>
      <c r="B97" s="140" t="s">
        <v>56</v>
      </c>
      <c r="C97" s="57">
        <v>1.4298560960144839</v>
      </c>
      <c r="D97" s="57">
        <v>29.631679999999999</v>
      </c>
      <c r="E97" s="143">
        <v>20.72354</v>
      </c>
      <c r="F97" s="58"/>
      <c r="G97" s="58"/>
    </row>
    <row r="98" spans="1:7" x14ac:dyDescent="0.3">
      <c r="A98" s="54" t="str">
        <f t="shared" si="1"/>
        <v>2015</v>
      </c>
      <c r="B98" s="140" t="s">
        <v>57</v>
      </c>
      <c r="C98" s="57">
        <v>1.4390978951909381</v>
      </c>
      <c r="D98" s="57">
        <v>30.990929999999999</v>
      </c>
      <c r="E98" s="143">
        <v>21.534970000000001</v>
      </c>
      <c r="F98" s="58"/>
      <c r="G98" s="58"/>
    </row>
    <row r="99" spans="1:7" x14ac:dyDescent="0.3">
      <c r="A99" s="54" t="str">
        <f t="shared" si="1"/>
        <v>2015</v>
      </c>
      <c r="B99" s="140" t="s">
        <v>58</v>
      </c>
      <c r="C99" s="57">
        <v>1.4554122778086578</v>
      </c>
      <c r="D99" s="57">
        <v>31.55181</v>
      </c>
      <c r="E99" s="143">
        <v>21.67895</v>
      </c>
      <c r="F99" s="58"/>
      <c r="G99" s="58"/>
    </row>
    <row r="100" spans="1:7" x14ac:dyDescent="0.3">
      <c r="A100" s="54" t="str">
        <f t="shared" si="1"/>
        <v>2015</v>
      </c>
      <c r="B100" s="140" t="s">
        <v>59</v>
      </c>
      <c r="C100" s="57">
        <v>1.4665241418661055</v>
      </c>
      <c r="D100" s="57">
        <v>32.179029999999997</v>
      </c>
      <c r="E100" s="143">
        <v>21.94238</v>
      </c>
      <c r="F100" s="58"/>
      <c r="G100" s="58"/>
    </row>
    <row r="101" spans="1:7" x14ac:dyDescent="0.3">
      <c r="A101" s="54" t="str">
        <f t="shared" si="1"/>
        <v>2016</v>
      </c>
      <c r="B101" s="140" t="s">
        <v>60</v>
      </c>
      <c r="C101" s="57">
        <v>1.4659874155954224</v>
      </c>
      <c r="D101" s="57">
        <v>32.622529999999998</v>
      </c>
      <c r="E101" s="143">
        <v>22.252939999999999</v>
      </c>
      <c r="F101" s="58"/>
      <c r="G101" s="58"/>
    </row>
    <row r="102" spans="1:7" x14ac:dyDescent="0.3">
      <c r="A102" s="54" t="str">
        <f t="shared" si="1"/>
        <v>2016</v>
      </c>
      <c r="B102" s="140" t="s">
        <v>61</v>
      </c>
      <c r="C102" s="57">
        <v>1.5020784439229076</v>
      </c>
      <c r="D102" s="57">
        <v>33.79316</v>
      </c>
      <c r="E102" s="143">
        <v>22.497599999999998</v>
      </c>
      <c r="F102" s="58"/>
      <c r="G102" s="58"/>
    </row>
    <row r="103" spans="1:7" x14ac:dyDescent="0.3">
      <c r="A103" s="54" t="str">
        <f t="shared" si="1"/>
        <v>2016</v>
      </c>
      <c r="B103" s="140" t="s">
        <v>62</v>
      </c>
      <c r="C103" s="57">
        <v>1.5135489311471737</v>
      </c>
      <c r="D103" s="57">
        <v>34.56861</v>
      </c>
      <c r="E103" s="143">
        <v>22.83944</v>
      </c>
      <c r="F103" s="58"/>
      <c r="G103" s="58"/>
    </row>
    <row r="104" spans="1:7" x14ac:dyDescent="0.3">
      <c r="A104" s="54" t="str">
        <f t="shared" si="1"/>
        <v>2016</v>
      </c>
      <c r="B104" s="140" t="s">
        <v>63</v>
      </c>
      <c r="C104" s="57">
        <v>1.5402521878071698</v>
      </c>
      <c r="D104" s="57">
        <v>35.570430000000002</v>
      </c>
      <c r="E104" s="143">
        <v>23.093900000000001</v>
      </c>
      <c r="F104" s="58"/>
      <c r="G104" s="58"/>
    </row>
    <row r="105" spans="1:7" x14ac:dyDescent="0.3">
      <c r="A105" s="54" t="str">
        <f t="shared" si="1"/>
        <v>2017</v>
      </c>
      <c r="B105" s="140" t="s">
        <v>64</v>
      </c>
      <c r="C105" s="57">
        <v>1.5643798813298517</v>
      </c>
      <c r="D105" s="57">
        <v>36.579050000000002</v>
      </c>
      <c r="E105" s="143">
        <v>23.382459999999998</v>
      </c>
      <c r="F105" s="58"/>
      <c r="G105" s="58"/>
    </row>
    <row r="106" spans="1:7" x14ac:dyDescent="0.3">
      <c r="A106" s="54" t="str">
        <f t="shared" si="1"/>
        <v>2017</v>
      </c>
      <c r="B106" s="140" t="s">
        <v>65</v>
      </c>
      <c r="C106" s="57">
        <v>1.5546348334614002</v>
      </c>
      <c r="D106" s="57">
        <v>37.105620000000002</v>
      </c>
      <c r="E106" s="143">
        <v>23.867740000000001</v>
      </c>
      <c r="F106" s="58"/>
      <c r="G106" s="58"/>
    </row>
    <row r="107" spans="1:7" x14ac:dyDescent="0.3">
      <c r="A107" s="54" t="str">
        <f t="shared" si="1"/>
        <v>2017</v>
      </c>
      <c r="B107" s="140" t="s">
        <v>66</v>
      </c>
      <c r="C107" s="57">
        <v>1.6006518121473108</v>
      </c>
      <c r="D107" s="57">
        <v>38.868739999999995</v>
      </c>
      <c r="E107" s="143">
        <v>24.283069999999999</v>
      </c>
      <c r="F107" s="58"/>
      <c r="G107" s="58"/>
    </row>
    <row r="108" spans="1:7" x14ac:dyDescent="0.3">
      <c r="A108" s="54" t="str">
        <f t="shared" si="1"/>
        <v>2017</v>
      </c>
      <c r="B108" s="140" t="s">
        <v>67</v>
      </c>
      <c r="C108" s="57">
        <v>1.6113277277908808</v>
      </c>
      <c r="D108" s="57">
        <v>39.536230000000003</v>
      </c>
      <c r="E108" s="143">
        <v>24.536429999999999</v>
      </c>
      <c r="F108" s="58"/>
      <c r="G108" s="58"/>
    </row>
    <row r="109" spans="1:7" x14ac:dyDescent="0.3">
      <c r="A109" s="54" t="str">
        <f t="shared" si="1"/>
        <v>2018</v>
      </c>
      <c r="B109" s="141" t="s">
        <v>68</v>
      </c>
      <c r="C109" s="57">
        <v>1.6165685475228506</v>
      </c>
      <c r="D109" s="57">
        <v>40.351410000000001</v>
      </c>
      <c r="E109" s="143">
        <v>24.96115</v>
      </c>
    </row>
    <row r="110" spans="1:7" x14ac:dyDescent="0.3">
      <c r="A110" s="54" t="str">
        <f t="shared" si="1"/>
        <v>2018</v>
      </c>
      <c r="B110" s="141" t="s">
        <v>69</v>
      </c>
      <c r="C110" s="57">
        <v>1.6032472772410125</v>
      </c>
      <c r="D110" s="57">
        <v>40.014069999999997</v>
      </c>
      <c r="E110" s="143">
        <v>24.95814</v>
      </c>
    </row>
    <row r="111" spans="1:7" x14ac:dyDescent="0.3">
      <c r="A111" s="54" t="str">
        <f t="shared" si="1"/>
        <v>2018</v>
      </c>
      <c r="B111" s="130" t="s">
        <v>671</v>
      </c>
      <c r="C111" s="57">
        <v>1.5902312218358394</v>
      </c>
      <c r="D111" s="57">
        <v>39.940469999999998</v>
      </c>
      <c r="E111" s="57">
        <v>25.116139999999998</v>
      </c>
    </row>
    <row r="112" spans="1:7" x14ac:dyDescent="0.3">
      <c r="A112" s="54" t="str">
        <f t="shared" si="1"/>
        <v>2018</v>
      </c>
      <c r="B112" s="130" t="s">
        <v>686</v>
      </c>
      <c r="C112" s="57">
        <v>1.5580594387972677</v>
      </c>
      <c r="D112" s="57">
        <v>40.189519999999995</v>
      </c>
      <c r="E112" s="57">
        <v>25.794599999999999</v>
      </c>
    </row>
    <row r="113" spans="1:5" x14ac:dyDescent="0.3">
      <c r="A113" s="54" t="str">
        <f t="shared" si="1"/>
        <v>2019</v>
      </c>
      <c r="B113" s="130" t="s">
        <v>1024</v>
      </c>
      <c r="E113" s="135"/>
    </row>
    <row r="114" spans="1:5" x14ac:dyDescent="0.3">
      <c r="A114" s="54" t="str">
        <f t="shared" si="1"/>
        <v>2019</v>
      </c>
      <c r="B114" s="130" t="s">
        <v>1025</v>
      </c>
      <c r="E114" s="135"/>
    </row>
    <row r="115" spans="1:5" x14ac:dyDescent="0.3">
      <c r="A115" s="54" t="str">
        <f t="shared" si="1"/>
        <v>2019</v>
      </c>
      <c r="B115" s="130" t="s">
        <v>1026</v>
      </c>
      <c r="E115" s="135"/>
    </row>
    <row r="116" spans="1:5" ht="15" thickBot="1" x14ac:dyDescent="0.35">
      <c r="A116" s="54" t="str">
        <f t="shared" si="1"/>
        <v>2019</v>
      </c>
      <c r="B116" s="131" t="s">
        <v>1027</v>
      </c>
      <c r="C116" s="127"/>
      <c r="D116" s="127"/>
      <c r="E116" s="136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7"/>
  <dimension ref="A1:G31"/>
  <sheetViews>
    <sheetView workbookViewId="0">
      <selection activeCell="J25" sqref="J25"/>
    </sheetView>
  </sheetViews>
  <sheetFormatPr defaultColWidth="9.109375" defaultRowHeight="13.2" x14ac:dyDescent="0.25"/>
  <cols>
    <col min="1" max="1" width="12.6640625" style="24" customWidth="1"/>
    <col min="2" max="2" width="8" style="24" customWidth="1"/>
    <col min="3" max="3" width="11.33203125" style="24" bestFit="1" customWidth="1"/>
    <col min="4" max="4" width="16.5546875" style="24" bestFit="1" customWidth="1"/>
    <col min="5" max="5" width="18.88671875" style="24" bestFit="1" customWidth="1"/>
    <col min="6" max="6" width="20.109375" style="24" bestFit="1" customWidth="1"/>
    <col min="7" max="7" width="17.5546875" style="24" customWidth="1"/>
    <col min="8" max="39" width="9.109375" style="24" customWidth="1"/>
    <col min="40" max="16384" width="9.109375" style="24"/>
  </cols>
  <sheetData>
    <row r="1" spans="1:7" s="18" customFormat="1" ht="36.75" customHeight="1" x14ac:dyDescent="0.3">
      <c r="A1" s="67" t="s">
        <v>830</v>
      </c>
      <c r="B1" s="18" t="s">
        <v>544</v>
      </c>
    </row>
    <row r="2" spans="1:7" s="12" customFormat="1" ht="25.5" customHeight="1" x14ac:dyDescent="0.25">
      <c r="A2" s="65" t="s">
        <v>2</v>
      </c>
      <c r="C2" s="13" t="s">
        <v>831</v>
      </c>
      <c r="D2" s="13" t="s">
        <v>832</v>
      </c>
      <c r="E2" s="13" t="s">
        <v>833</v>
      </c>
      <c r="F2" s="13" t="s">
        <v>834</v>
      </c>
      <c r="G2" s="13" t="s">
        <v>835</v>
      </c>
    </row>
    <row r="4" spans="1:7" hidden="1" x14ac:dyDescent="0.25">
      <c r="A4" s="90" t="s">
        <v>4</v>
      </c>
      <c r="B4" s="92" t="s">
        <v>836</v>
      </c>
      <c r="C4" s="91" t="s">
        <v>836</v>
      </c>
      <c r="D4" s="91" t="s">
        <v>837</v>
      </c>
      <c r="E4" s="91" t="s">
        <v>838</v>
      </c>
      <c r="F4" s="91" t="s">
        <v>839</v>
      </c>
      <c r="G4" s="93" t="s">
        <v>840</v>
      </c>
    </row>
    <row r="5" spans="1:7" x14ac:dyDescent="0.25">
      <c r="A5" s="70">
        <v>1992</v>
      </c>
      <c r="B5" s="160">
        <v>1992</v>
      </c>
      <c r="C5" s="71">
        <v>65.731350662190252</v>
      </c>
      <c r="D5" s="71">
        <v>47.806332987570229</v>
      </c>
      <c r="E5" s="71">
        <v>72.638211531761371</v>
      </c>
      <c r="F5" s="71">
        <v>74.86938142950514</v>
      </c>
      <c r="G5" s="122">
        <v>41.878883444065522</v>
      </c>
    </row>
    <row r="6" spans="1:7" x14ac:dyDescent="0.25">
      <c r="A6" s="70">
        <v>1993</v>
      </c>
      <c r="B6" s="160">
        <v>1993</v>
      </c>
      <c r="C6" s="71">
        <v>63.845220775901254</v>
      </c>
      <c r="D6" s="71">
        <v>46.833919852182213</v>
      </c>
      <c r="E6" s="71">
        <v>68.909850319678128</v>
      </c>
      <c r="F6" s="71">
        <v>72.073484572860735</v>
      </c>
      <c r="G6" s="122">
        <v>38.488253911901701</v>
      </c>
    </row>
    <row r="7" spans="1:7" x14ac:dyDescent="0.25">
      <c r="A7" s="70">
        <v>1994</v>
      </c>
      <c r="B7" s="160">
        <v>1994</v>
      </c>
      <c r="C7" s="71">
        <v>67.204443376131508</v>
      </c>
      <c r="D7" s="71">
        <v>48.885614202259589</v>
      </c>
      <c r="E7" s="71">
        <v>71.691519258905018</v>
      </c>
      <c r="F7" s="71">
        <v>75.114622339216112</v>
      </c>
      <c r="G7" s="122">
        <v>39.355251628168162</v>
      </c>
    </row>
    <row r="8" spans="1:7" x14ac:dyDescent="0.25">
      <c r="A8" s="70">
        <v>1995</v>
      </c>
      <c r="B8" s="160">
        <v>1995</v>
      </c>
      <c r="C8" s="71">
        <v>69.356515534965695</v>
      </c>
      <c r="D8" s="71">
        <v>51.518144351287809</v>
      </c>
      <c r="E8" s="71">
        <v>73.312280102275523</v>
      </c>
      <c r="F8" s="71">
        <v>76.372055841751248</v>
      </c>
      <c r="G8" s="122">
        <v>40.235089675365465</v>
      </c>
    </row>
    <row r="9" spans="1:7" x14ac:dyDescent="0.25">
      <c r="A9" s="70">
        <v>1996</v>
      </c>
      <c r="B9" s="160">
        <v>1996</v>
      </c>
      <c r="C9" s="71">
        <v>73.956070479885682</v>
      </c>
      <c r="D9" s="71">
        <v>57.445848455021199</v>
      </c>
      <c r="E9" s="71">
        <v>81.64578338656581</v>
      </c>
      <c r="F9" s="71">
        <v>81.907035275085804</v>
      </c>
      <c r="G9" s="122">
        <v>45.648469543700308</v>
      </c>
    </row>
    <row r="10" spans="1:7" x14ac:dyDescent="0.25">
      <c r="A10" s="70">
        <v>1997</v>
      </c>
      <c r="B10" s="160">
        <v>1997</v>
      </c>
      <c r="C10" s="71">
        <v>79.221336755490299</v>
      </c>
      <c r="D10" s="71">
        <v>61.481270477628613</v>
      </c>
      <c r="E10" s="71">
        <v>84.784791883312835</v>
      </c>
      <c r="F10" s="71">
        <v>84.13720309938661</v>
      </c>
      <c r="G10" s="122">
        <v>48.77486240982018</v>
      </c>
    </row>
    <row r="11" spans="1:7" x14ac:dyDescent="0.25">
      <c r="A11" s="70">
        <v>1998</v>
      </c>
      <c r="B11" s="160">
        <v>1998</v>
      </c>
      <c r="C11" s="71">
        <v>82.703295767091092</v>
      </c>
      <c r="D11" s="71">
        <v>69.589159769357863</v>
      </c>
      <c r="E11" s="71">
        <v>91.021932213628176</v>
      </c>
      <c r="F11" s="71">
        <v>90.125884609937017</v>
      </c>
      <c r="G11" s="122">
        <v>58.160762208392093</v>
      </c>
    </row>
    <row r="12" spans="1:7" x14ac:dyDescent="0.25">
      <c r="A12" s="70">
        <v>1999</v>
      </c>
      <c r="B12" s="160">
        <v>1999</v>
      </c>
      <c r="C12" s="71">
        <v>85.253648160246357</v>
      </c>
      <c r="D12" s="71">
        <v>72.850627954813959</v>
      </c>
      <c r="E12" s="71">
        <v>92.852757230494049</v>
      </c>
      <c r="F12" s="71">
        <v>92.641474945371556</v>
      </c>
      <c r="G12" s="122">
        <v>66.248732439548803</v>
      </c>
    </row>
    <row r="13" spans="1:7" x14ac:dyDescent="0.25">
      <c r="A13" s="70">
        <v>2000</v>
      </c>
      <c r="B13" s="160">
        <v>2000</v>
      </c>
      <c r="C13" s="71">
        <v>86.683314000492032</v>
      </c>
      <c r="D13" s="71">
        <v>77.218901036193472</v>
      </c>
      <c r="E13" s="71">
        <v>94.172523906667223</v>
      </c>
      <c r="F13" s="71">
        <v>92.962154088570159</v>
      </c>
      <c r="G13" s="122">
        <v>74.379690336209038</v>
      </c>
    </row>
    <row r="14" spans="1:7" x14ac:dyDescent="0.25">
      <c r="A14" s="70">
        <v>2001</v>
      </c>
      <c r="B14" s="160">
        <v>2001</v>
      </c>
      <c r="C14" s="71">
        <v>88.007021540227882</v>
      </c>
      <c r="D14" s="71">
        <v>82.380177318330155</v>
      </c>
      <c r="E14" s="71">
        <v>93.555073017049054</v>
      </c>
      <c r="F14" s="71">
        <v>92.010744992104492</v>
      </c>
      <c r="G14" s="122">
        <v>84.523175917287674</v>
      </c>
    </row>
    <row r="15" spans="1:7" x14ac:dyDescent="0.25">
      <c r="A15" s="70">
        <v>2002</v>
      </c>
      <c r="B15" s="160">
        <v>2002</v>
      </c>
      <c r="C15" s="71">
        <v>88.946759865596874</v>
      </c>
      <c r="D15" s="71">
        <v>85.695393387827366</v>
      </c>
      <c r="E15" s="71">
        <v>90.534826946298423</v>
      </c>
      <c r="F15" s="71">
        <v>90.618098776970896</v>
      </c>
      <c r="G15" s="122">
        <v>91.562686185945054</v>
      </c>
    </row>
    <row r="16" spans="1:7" x14ac:dyDescent="0.25">
      <c r="A16" s="70">
        <v>2003</v>
      </c>
      <c r="B16" s="160">
        <v>2003</v>
      </c>
      <c r="C16" s="71">
        <v>89.839399398548778</v>
      </c>
      <c r="D16" s="71">
        <v>88.061412631693514</v>
      </c>
      <c r="E16" s="71">
        <v>90.189453818463733</v>
      </c>
      <c r="F16" s="71">
        <v>90.203766119373455</v>
      </c>
      <c r="G16" s="122">
        <v>96.426269759206932</v>
      </c>
    </row>
    <row r="17" spans="1:7" x14ac:dyDescent="0.25">
      <c r="A17" s="70">
        <v>2004</v>
      </c>
      <c r="B17" s="160">
        <v>2004</v>
      </c>
      <c r="C17" s="71">
        <v>94.612498128220125</v>
      </c>
      <c r="D17" s="71">
        <v>96.220691633445142</v>
      </c>
      <c r="E17" s="71">
        <v>93.804750841187584</v>
      </c>
      <c r="F17" s="71">
        <v>92.281385120458438</v>
      </c>
      <c r="G17" s="122">
        <v>100.88124950425401</v>
      </c>
    </row>
    <row r="18" spans="1:7" x14ac:dyDescent="0.25">
      <c r="A18" s="70">
        <v>2005</v>
      </c>
      <c r="B18" s="160">
        <v>2005</v>
      </c>
      <c r="C18" s="71">
        <v>106.66847093260752</v>
      </c>
      <c r="D18" s="71">
        <v>121.52093868678355</v>
      </c>
      <c r="E18" s="71">
        <v>105.8054341546175</v>
      </c>
      <c r="F18" s="71">
        <v>98.190149135086116</v>
      </c>
      <c r="G18" s="122">
        <v>128.09733103090858</v>
      </c>
    </row>
    <row r="19" spans="1:7" x14ac:dyDescent="0.25">
      <c r="A19" s="70">
        <v>2006</v>
      </c>
      <c r="B19" s="160">
        <v>2006</v>
      </c>
      <c r="C19" s="71">
        <v>123.21980776918639</v>
      </c>
      <c r="D19" s="71">
        <v>144.43310641431984</v>
      </c>
      <c r="E19" s="71">
        <v>123.60557312353011</v>
      </c>
      <c r="F19" s="71">
        <v>107.76891350636761</v>
      </c>
      <c r="G19" s="122">
        <v>155.15693270548618</v>
      </c>
    </row>
    <row r="20" spans="1:7" x14ac:dyDescent="0.25">
      <c r="A20" s="70">
        <v>2007</v>
      </c>
      <c r="B20" s="160">
        <v>2007</v>
      </c>
      <c r="C20" s="71">
        <v>122.64709057519276</v>
      </c>
      <c r="D20" s="71">
        <v>132.36697417400646</v>
      </c>
      <c r="E20" s="71">
        <v>126.34208061592669</v>
      </c>
      <c r="F20" s="71">
        <v>111.54106623475705</v>
      </c>
      <c r="G20" s="122">
        <v>138.17202923818519</v>
      </c>
    </row>
    <row r="21" spans="1:7" x14ac:dyDescent="0.25">
      <c r="A21" s="70">
        <v>2008</v>
      </c>
      <c r="B21" s="160">
        <v>2008</v>
      </c>
      <c r="C21" s="71">
        <v>115.34315091837202</v>
      </c>
      <c r="D21" s="71">
        <v>117.12864717437077</v>
      </c>
      <c r="E21" s="71">
        <v>122.47498130785739</v>
      </c>
      <c r="F21" s="71">
        <v>110.58993663344046</v>
      </c>
      <c r="G21" s="122">
        <v>119.15722161125268</v>
      </c>
    </row>
    <row r="22" spans="1:7" x14ac:dyDescent="0.25">
      <c r="A22" s="70">
        <v>2009</v>
      </c>
      <c r="B22" s="160">
        <v>2009</v>
      </c>
      <c r="C22" s="71">
        <v>102.01416397468167</v>
      </c>
      <c r="D22" s="71">
        <v>96.606449664271366</v>
      </c>
      <c r="E22" s="71">
        <v>106.08053267467157</v>
      </c>
      <c r="F22" s="71">
        <v>104.4774885395238</v>
      </c>
      <c r="G22" s="122">
        <v>100.10666007008192</v>
      </c>
    </row>
    <row r="23" spans="1:7" x14ac:dyDescent="0.25">
      <c r="A23" s="70">
        <v>2010</v>
      </c>
      <c r="B23" s="160">
        <v>2010</v>
      </c>
      <c r="C23" s="71">
        <v>100</v>
      </c>
      <c r="D23" s="71">
        <v>100</v>
      </c>
      <c r="E23" s="71">
        <v>100</v>
      </c>
      <c r="F23" s="71">
        <v>100</v>
      </c>
      <c r="G23" s="122">
        <v>100</v>
      </c>
    </row>
    <row r="24" spans="1:7" x14ac:dyDescent="0.25">
      <c r="A24" s="70">
        <v>2011</v>
      </c>
      <c r="B24" s="160">
        <v>2011</v>
      </c>
      <c r="C24" s="71">
        <v>95.428545833982568</v>
      </c>
      <c r="D24" s="71">
        <v>97.404162954380567</v>
      </c>
      <c r="E24" s="71">
        <v>96.385456089900885</v>
      </c>
      <c r="F24" s="71">
        <v>96.20339952733346</v>
      </c>
      <c r="G24" s="122">
        <v>97.59276916650704</v>
      </c>
    </row>
    <row r="25" spans="1:7" x14ac:dyDescent="0.25">
      <c r="A25" s="70">
        <v>2012</v>
      </c>
      <c r="B25" s="160">
        <v>2012</v>
      </c>
      <c r="C25" s="71">
        <v>89.794023090381472</v>
      </c>
      <c r="D25" s="71">
        <v>91.334408441348685</v>
      </c>
      <c r="E25" s="71">
        <v>89.457783488806285</v>
      </c>
      <c r="F25" s="71">
        <v>91.530541870299174</v>
      </c>
      <c r="G25" s="122">
        <v>95.568755224139096</v>
      </c>
    </row>
    <row r="26" spans="1:7" x14ac:dyDescent="0.25">
      <c r="A26" s="70">
        <v>2013</v>
      </c>
      <c r="B26" s="160">
        <v>2013</v>
      </c>
      <c r="C26" s="71">
        <v>89.900505264762501</v>
      </c>
      <c r="D26" s="71">
        <v>95.309164094770153</v>
      </c>
      <c r="E26" s="71">
        <v>87.774619960958162</v>
      </c>
      <c r="F26" s="71">
        <v>89.872597903097386</v>
      </c>
      <c r="G26" s="122">
        <v>101.69650336681164</v>
      </c>
    </row>
    <row r="27" spans="1:7" x14ac:dyDescent="0.25">
      <c r="A27" s="70">
        <v>2014</v>
      </c>
      <c r="B27" s="160">
        <v>2014</v>
      </c>
      <c r="C27" s="71">
        <v>90.840795992385296</v>
      </c>
      <c r="D27" s="71">
        <v>100.08900806542253</v>
      </c>
      <c r="E27" s="71">
        <v>87.882452555415085</v>
      </c>
      <c r="F27" s="71">
        <v>91.472014865293602</v>
      </c>
      <c r="G27" s="122">
        <v>108.10194556360784</v>
      </c>
    </row>
    <row r="28" spans="1:7" x14ac:dyDescent="0.25">
      <c r="A28" s="70">
        <v>2015</v>
      </c>
      <c r="B28" s="160">
        <v>2015</v>
      </c>
      <c r="C28" s="71">
        <v>92.650512808216419</v>
      </c>
      <c r="D28" s="71">
        <v>103.88645307648308</v>
      </c>
      <c r="E28" s="71">
        <v>88.511092982230238</v>
      </c>
      <c r="F28" s="71">
        <v>92.885617897606537</v>
      </c>
      <c r="G28" s="122">
        <v>116.60146359148034</v>
      </c>
    </row>
    <row r="29" spans="1:7" x14ac:dyDescent="0.25">
      <c r="A29" s="70">
        <v>2016</v>
      </c>
      <c r="B29" s="160">
        <v>2016</v>
      </c>
      <c r="C29" s="71">
        <v>94.220425857857776</v>
      </c>
      <c r="D29" s="71">
        <v>107.98737787299157</v>
      </c>
      <c r="E29" s="71">
        <v>88.387754887298712</v>
      </c>
      <c r="F29" s="71">
        <v>93.966523179688977</v>
      </c>
      <c r="G29" s="122">
        <v>122.31267591744415</v>
      </c>
    </row>
    <row r="30" spans="1:7" ht="13.8" thickBot="1" x14ac:dyDescent="0.3">
      <c r="A30" s="70">
        <v>2017</v>
      </c>
      <c r="B30" s="161">
        <v>2017</v>
      </c>
      <c r="C30" s="159">
        <v>94.751436404586812</v>
      </c>
      <c r="D30" s="159">
        <v>109.02966569858967</v>
      </c>
      <c r="E30" s="159">
        <v>87.392959079433595</v>
      </c>
      <c r="F30" s="159">
        <v>93.839784030478654</v>
      </c>
      <c r="G30" s="123">
        <v>126.76171463172923</v>
      </c>
    </row>
    <row r="31" spans="1:7" x14ac:dyDescent="0.25">
      <c r="C31" s="53"/>
      <c r="D31" s="53"/>
      <c r="E31" s="53"/>
      <c r="F31" s="53"/>
      <c r="G31" s="53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4"/>
  <dimension ref="A1:Q150"/>
  <sheetViews>
    <sheetView workbookViewId="0">
      <selection activeCell="A2" sqref="A2"/>
    </sheetView>
  </sheetViews>
  <sheetFormatPr defaultColWidth="8.88671875" defaultRowHeight="13.8" x14ac:dyDescent="0.25"/>
  <cols>
    <col min="1" max="1" width="11.44140625" style="38" bestFit="1" customWidth="1"/>
    <col min="2" max="2" width="23.44140625" style="38" customWidth="1"/>
    <col min="3" max="3" width="18.44140625" style="38" customWidth="1"/>
    <col min="4" max="4" width="19.33203125" style="38" bestFit="1" customWidth="1"/>
    <col min="5" max="38" width="8.88671875" style="38" customWidth="1"/>
    <col min="39" max="16384" width="8.88671875" style="38"/>
  </cols>
  <sheetData>
    <row r="1" spans="1:17" s="2" customFormat="1" ht="36.6" customHeight="1" x14ac:dyDescent="0.3">
      <c r="A1" s="67" t="s">
        <v>672</v>
      </c>
      <c r="B1" s="18" t="s">
        <v>553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7" s="2" customFormat="1" ht="34.950000000000003" customHeight="1" x14ac:dyDescent="0.25">
      <c r="A2" s="65" t="s">
        <v>2</v>
      </c>
      <c r="B2" s="13" t="s">
        <v>665</v>
      </c>
      <c r="C2" s="13" t="s">
        <v>666</v>
      </c>
      <c r="D2" s="13" t="s">
        <v>667</v>
      </c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</row>
    <row r="4" spans="1:17" hidden="1" x14ac:dyDescent="0.25">
      <c r="A4" s="138"/>
      <c r="B4" s="137" t="s">
        <v>668</v>
      </c>
      <c r="C4" s="137" t="s">
        <v>669</v>
      </c>
      <c r="D4" s="142" t="s">
        <v>670</v>
      </c>
    </row>
    <row r="5" spans="1:17" x14ac:dyDescent="0.25">
      <c r="A5" s="163" t="s">
        <v>20</v>
      </c>
      <c r="B5" s="76">
        <v>497.64400000000001</v>
      </c>
      <c r="C5" s="73">
        <v>138.26599999999999</v>
      </c>
      <c r="D5" s="165">
        <v>89.075999999999993</v>
      </c>
    </row>
    <row r="6" spans="1:17" x14ac:dyDescent="0.25">
      <c r="A6" s="163" t="s">
        <v>21</v>
      </c>
      <c r="B6" s="73">
        <v>567.58100000000002</v>
      </c>
      <c r="C6" s="73">
        <v>148.833</v>
      </c>
      <c r="D6" s="165">
        <v>78.896000000000001</v>
      </c>
    </row>
    <row r="7" spans="1:17" x14ac:dyDescent="0.25">
      <c r="A7" s="163" t="s">
        <v>22</v>
      </c>
      <c r="B7" s="76">
        <v>568.06500000000005</v>
      </c>
      <c r="C7" s="73">
        <v>103.84</v>
      </c>
      <c r="D7" s="165">
        <v>103.35599999999999</v>
      </c>
    </row>
    <row r="8" spans="1:17" x14ac:dyDescent="0.25">
      <c r="A8" s="163" t="s">
        <v>23</v>
      </c>
      <c r="B8" s="76">
        <v>587.97799999999995</v>
      </c>
      <c r="C8" s="73">
        <v>54.232999999999997</v>
      </c>
      <c r="D8" s="165">
        <v>34.32</v>
      </c>
    </row>
    <row r="9" spans="1:17" x14ac:dyDescent="0.25">
      <c r="A9" s="163" t="s">
        <v>24</v>
      </c>
      <c r="B9" s="76">
        <v>496.22899999999998</v>
      </c>
      <c r="C9" s="73">
        <v>23.62</v>
      </c>
      <c r="D9" s="165">
        <v>115.369</v>
      </c>
    </row>
    <row r="10" spans="1:17" x14ac:dyDescent="0.25">
      <c r="A10" s="163" t="s">
        <v>25</v>
      </c>
      <c r="B10" s="76">
        <v>442.30099999999999</v>
      </c>
      <c r="C10" s="73">
        <v>44.469000000000001</v>
      </c>
      <c r="D10" s="165">
        <v>98.397000000000006</v>
      </c>
    </row>
    <row r="11" spans="1:17" x14ac:dyDescent="0.25">
      <c r="A11" s="163" t="s">
        <v>26</v>
      </c>
      <c r="B11" s="76">
        <v>411.98899999999998</v>
      </c>
      <c r="C11" s="73">
        <v>61.011000000000003</v>
      </c>
      <c r="D11" s="165">
        <v>91.322999999999993</v>
      </c>
    </row>
    <row r="12" spans="1:17" x14ac:dyDescent="0.25">
      <c r="A12" s="163" t="s">
        <v>27</v>
      </c>
      <c r="B12" s="76">
        <v>345.88200000000001</v>
      </c>
      <c r="C12" s="73">
        <v>9.7349999999999994</v>
      </c>
      <c r="D12" s="165">
        <v>75.841999999999999</v>
      </c>
    </row>
    <row r="13" spans="1:17" x14ac:dyDescent="0.25">
      <c r="A13" s="163" t="s">
        <v>28</v>
      </c>
      <c r="B13" s="76">
        <v>274.82600000000002</v>
      </c>
      <c r="C13" s="73">
        <v>13.95</v>
      </c>
      <c r="D13" s="165">
        <v>85.006</v>
      </c>
    </row>
    <row r="14" spans="1:17" x14ac:dyDescent="0.25">
      <c r="A14" s="163" t="s">
        <v>29</v>
      </c>
      <c r="B14" s="76">
        <v>228.89699999999999</v>
      </c>
      <c r="C14" s="73">
        <v>12.282</v>
      </c>
      <c r="D14" s="165">
        <v>58.210999999999999</v>
      </c>
    </row>
    <row r="15" spans="1:17" x14ac:dyDescent="0.25">
      <c r="A15" s="163" t="s">
        <v>30</v>
      </c>
      <c r="B15" s="76">
        <v>178.82400000000001</v>
      </c>
      <c r="C15" s="73">
        <v>1.444</v>
      </c>
      <c r="D15" s="165">
        <v>51.517000000000003</v>
      </c>
    </row>
    <row r="16" spans="1:17" x14ac:dyDescent="0.25">
      <c r="A16" s="163" t="s">
        <v>31</v>
      </c>
      <c r="B16" s="76">
        <v>171.46600000000001</v>
      </c>
      <c r="C16" s="73">
        <v>9.2370000000000001</v>
      </c>
      <c r="D16" s="165">
        <v>16.594999999999999</v>
      </c>
    </row>
    <row r="17" spans="1:4" x14ac:dyDescent="0.25">
      <c r="A17" s="163" t="s">
        <v>32</v>
      </c>
      <c r="B17" s="76">
        <v>109.387</v>
      </c>
      <c r="C17" s="73">
        <v>5.6180000000000003</v>
      </c>
      <c r="D17" s="165">
        <v>67.697000000000003</v>
      </c>
    </row>
    <row r="18" spans="1:4" x14ac:dyDescent="0.25">
      <c r="A18" s="163" t="s">
        <v>33</v>
      </c>
      <c r="B18" s="76">
        <v>90.712999999999994</v>
      </c>
      <c r="C18" s="73">
        <v>6.6239999999999997</v>
      </c>
      <c r="D18" s="165">
        <v>25.297999999999998</v>
      </c>
    </row>
    <row r="19" spans="1:4" x14ac:dyDescent="0.25">
      <c r="A19" s="163" t="s">
        <v>34</v>
      </c>
      <c r="B19" s="76">
        <v>88.832999999999998</v>
      </c>
      <c r="C19" s="73">
        <v>8.0879999999999992</v>
      </c>
      <c r="D19" s="165">
        <v>9.968</v>
      </c>
    </row>
    <row r="20" spans="1:4" x14ac:dyDescent="0.25">
      <c r="A20" s="163" t="s">
        <v>35</v>
      </c>
      <c r="B20" s="76">
        <v>116.846</v>
      </c>
      <c r="C20" s="73">
        <v>39.353999999999999</v>
      </c>
      <c r="D20" s="165">
        <v>11.340999999999999</v>
      </c>
    </row>
    <row r="21" spans="1:4" x14ac:dyDescent="0.25">
      <c r="A21" s="163" t="s">
        <v>36</v>
      </c>
      <c r="B21" s="76">
        <v>129.464</v>
      </c>
      <c r="C21" s="73">
        <v>19.164999999999999</v>
      </c>
      <c r="D21" s="165">
        <v>6.5469999999999997</v>
      </c>
    </row>
    <row r="22" spans="1:4" x14ac:dyDescent="0.25">
      <c r="A22" s="163" t="s">
        <v>37</v>
      </c>
      <c r="B22" s="76">
        <v>135.983</v>
      </c>
      <c r="C22" s="73">
        <v>13.693</v>
      </c>
      <c r="D22" s="165">
        <v>7.1740000000000004</v>
      </c>
    </row>
    <row r="23" spans="1:4" x14ac:dyDescent="0.25">
      <c r="A23" s="163" t="s">
        <v>38</v>
      </c>
      <c r="B23" s="76">
        <v>133.39400000000001</v>
      </c>
      <c r="C23" s="73">
        <v>6.8410000000000002</v>
      </c>
      <c r="D23" s="165">
        <v>9.43</v>
      </c>
    </row>
    <row r="24" spans="1:4" x14ac:dyDescent="0.25">
      <c r="A24" s="163" t="s">
        <v>39</v>
      </c>
      <c r="B24" s="76">
        <v>172.613</v>
      </c>
      <c r="C24" s="73">
        <v>94.665999999999997</v>
      </c>
      <c r="D24" s="165">
        <v>55.447000000000003</v>
      </c>
    </row>
    <row r="25" spans="1:4" x14ac:dyDescent="0.25">
      <c r="A25" s="163" t="s">
        <v>40</v>
      </c>
      <c r="B25" s="76">
        <v>202.92500000000001</v>
      </c>
      <c r="C25" s="73">
        <v>60.546999999999997</v>
      </c>
      <c r="D25" s="165">
        <v>30.234999999999999</v>
      </c>
    </row>
    <row r="26" spans="1:4" x14ac:dyDescent="0.25">
      <c r="A26" s="163" t="s">
        <v>41</v>
      </c>
      <c r="B26" s="76">
        <v>216.61099999999999</v>
      </c>
      <c r="C26" s="73">
        <v>18.59</v>
      </c>
      <c r="D26" s="165">
        <v>4.9039999999999999</v>
      </c>
    </row>
    <row r="27" spans="1:4" x14ac:dyDescent="0.25">
      <c r="A27" s="163" t="s">
        <v>42</v>
      </c>
      <c r="B27" s="76">
        <v>214.31100000000001</v>
      </c>
      <c r="C27" s="73">
        <v>11.500999999999999</v>
      </c>
      <c r="D27" s="165">
        <v>13.801</v>
      </c>
    </row>
    <row r="28" spans="1:4" x14ac:dyDescent="0.25">
      <c r="A28" s="163" t="s">
        <v>43</v>
      </c>
      <c r="B28" s="76">
        <v>222.24799999999999</v>
      </c>
      <c r="C28" s="73">
        <v>18.763999999999999</v>
      </c>
      <c r="D28" s="165">
        <v>10.827</v>
      </c>
    </row>
    <row r="29" spans="1:4" x14ac:dyDescent="0.25">
      <c r="A29" s="163" t="s">
        <v>44</v>
      </c>
      <c r="B29" s="76">
        <v>247.65</v>
      </c>
      <c r="C29" s="73">
        <v>47.829000000000001</v>
      </c>
      <c r="D29" s="165">
        <v>22.427</v>
      </c>
    </row>
    <row r="30" spans="1:4" x14ac:dyDescent="0.25">
      <c r="A30" s="163" t="s">
        <v>45</v>
      </c>
      <c r="B30" s="76">
        <v>249.58500000000001</v>
      </c>
      <c r="C30" s="73">
        <v>28.776</v>
      </c>
      <c r="D30" s="165">
        <v>26.841000000000001</v>
      </c>
    </row>
    <row r="31" spans="1:4" x14ac:dyDescent="0.25">
      <c r="A31" s="163" t="s">
        <v>46</v>
      </c>
      <c r="B31" s="76">
        <v>293.47199999999998</v>
      </c>
      <c r="C31" s="73">
        <v>45.499000000000002</v>
      </c>
      <c r="D31" s="165">
        <v>1.6120000000000001</v>
      </c>
    </row>
    <row r="32" spans="1:4" x14ac:dyDescent="0.25">
      <c r="A32" s="163" t="s">
        <v>47</v>
      </c>
      <c r="B32" s="76">
        <v>283.04599999999999</v>
      </c>
      <c r="C32" s="73">
        <v>32.549999999999997</v>
      </c>
      <c r="D32" s="165">
        <v>42.975999999999999</v>
      </c>
    </row>
    <row r="33" spans="1:4" x14ac:dyDescent="0.25">
      <c r="A33" s="163" t="s">
        <v>48</v>
      </c>
      <c r="B33" s="76">
        <v>264.56</v>
      </c>
      <c r="C33" s="73">
        <v>2.911</v>
      </c>
      <c r="D33" s="165">
        <v>21.396999999999998</v>
      </c>
    </row>
    <row r="34" spans="1:4" x14ac:dyDescent="0.25">
      <c r="A34" s="163" t="s">
        <v>49</v>
      </c>
      <c r="B34" s="76">
        <v>269.33999999999997</v>
      </c>
      <c r="C34" s="73">
        <v>25.401</v>
      </c>
      <c r="D34" s="165">
        <v>20.620999999999999</v>
      </c>
    </row>
    <row r="35" spans="1:4" x14ac:dyDescent="0.25">
      <c r="A35" s="163" t="s">
        <v>50</v>
      </c>
      <c r="B35" s="76">
        <v>284.10399999999998</v>
      </c>
      <c r="C35" s="73">
        <v>43.655999999999999</v>
      </c>
      <c r="D35" s="165">
        <v>28.891999999999999</v>
      </c>
    </row>
    <row r="36" spans="1:4" x14ac:dyDescent="0.25">
      <c r="A36" s="163" t="s">
        <v>51</v>
      </c>
      <c r="B36" s="76">
        <v>274.274</v>
      </c>
      <c r="C36" s="73">
        <v>23.576000000000001</v>
      </c>
      <c r="D36" s="165">
        <v>33.405999999999999</v>
      </c>
    </row>
    <row r="37" spans="1:4" x14ac:dyDescent="0.25">
      <c r="A37" s="163" t="s">
        <v>52</v>
      </c>
      <c r="B37" s="76">
        <v>253.01300000000001</v>
      </c>
      <c r="C37" s="73">
        <v>75.814999999999998</v>
      </c>
      <c r="D37" s="165">
        <v>97.075999999999993</v>
      </c>
    </row>
    <row r="38" spans="1:4" x14ac:dyDescent="0.25">
      <c r="A38" s="163" t="s">
        <v>53</v>
      </c>
      <c r="B38" s="76">
        <v>256.03899999999999</v>
      </c>
      <c r="C38" s="73">
        <v>32.247999999999998</v>
      </c>
      <c r="D38" s="165">
        <v>29.222000000000001</v>
      </c>
    </row>
    <row r="39" spans="1:4" x14ac:dyDescent="0.25">
      <c r="A39" s="163" t="s">
        <v>54</v>
      </c>
      <c r="B39" s="76">
        <v>267.69600000000003</v>
      </c>
      <c r="C39" s="73">
        <v>89.551000000000002</v>
      </c>
      <c r="D39" s="165">
        <v>77.894000000000005</v>
      </c>
    </row>
    <row r="40" spans="1:4" x14ac:dyDescent="0.25">
      <c r="A40" s="163" t="s">
        <v>55</v>
      </c>
      <c r="B40" s="76">
        <v>309.58600000000001</v>
      </c>
      <c r="C40" s="73">
        <v>73.241</v>
      </c>
      <c r="D40" s="165">
        <v>31.350999999999999</v>
      </c>
    </row>
    <row r="41" spans="1:4" x14ac:dyDescent="0.25">
      <c r="A41" s="163" t="s">
        <v>56</v>
      </c>
      <c r="B41" s="76">
        <v>303.38900000000001</v>
      </c>
      <c r="C41" s="73">
        <v>45.250999999999998</v>
      </c>
      <c r="D41" s="165">
        <v>51.448</v>
      </c>
    </row>
    <row r="42" spans="1:4" x14ac:dyDescent="0.25">
      <c r="A42" s="163" t="s">
        <v>57</v>
      </c>
      <c r="B42" s="76">
        <v>365.01</v>
      </c>
      <c r="C42" s="73">
        <v>103.435</v>
      </c>
      <c r="D42" s="165">
        <v>41.814</v>
      </c>
    </row>
    <row r="43" spans="1:4" x14ac:dyDescent="0.25">
      <c r="A43" s="163" t="s">
        <v>58</v>
      </c>
      <c r="B43" s="76">
        <v>459.72699999999998</v>
      </c>
      <c r="C43" s="73">
        <v>109.102</v>
      </c>
      <c r="D43" s="165">
        <v>14.385</v>
      </c>
    </row>
    <row r="44" spans="1:4" x14ac:dyDescent="0.25">
      <c r="A44" s="163" t="s">
        <v>59</v>
      </c>
      <c r="B44" s="76">
        <v>512.83799999999997</v>
      </c>
      <c r="C44" s="73">
        <v>126.361</v>
      </c>
      <c r="D44" s="165">
        <v>73.25</v>
      </c>
    </row>
    <row r="45" spans="1:4" x14ac:dyDescent="0.25">
      <c r="A45" s="163" t="s">
        <v>60</v>
      </c>
      <c r="B45" s="76">
        <v>597.81299999999999</v>
      </c>
      <c r="C45" s="73">
        <v>164.85499999999999</v>
      </c>
      <c r="D45" s="165">
        <v>79.88</v>
      </c>
    </row>
    <row r="46" spans="1:4" x14ac:dyDescent="0.25">
      <c r="A46" s="163" t="s">
        <v>61</v>
      </c>
      <c r="B46" s="76">
        <v>652.25800000000004</v>
      </c>
      <c r="C46" s="73">
        <v>119.988</v>
      </c>
      <c r="D46" s="165">
        <v>65.543000000000006</v>
      </c>
    </row>
    <row r="47" spans="1:4" x14ac:dyDescent="0.25">
      <c r="A47" s="163" t="s">
        <v>62</v>
      </c>
      <c r="B47" s="76">
        <v>630.38800000000003</v>
      </c>
      <c r="C47" s="73">
        <v>46.697000000000003</v>
      </c>
      <c r="D47" s="165">
        <v>68.566999999999993</v>
      </c>
    </row>
    <row r="48" spans="1:4" x14ac:dyDescent="0.25">
      <c r="A48" s="163" t="s">
        <v>63</v>
      </c>
      <c r="B48" s="76">
        <v>687.21600000000001</v>
      </c>
      <c r="C48" s="73">
        <v>173.83799999999999</v>
      </c>
      <c r="D48" s="165">
        <v>117.01</v>
      </c>
    </row>
    <row r="49" spans="1:4" x14ac:dyDescent="0.25">
      <c r="A49" s="163" t="s">
        <v>64</v>
      </c>
      <c r="B49" s="76">
        <v>693.17100000000005</v>
      </c>
      <c r="C49" s="73">
        <v>106.529</v>
      </c>
      <c r="D49" s="165">
        <v>100.574</v>
      </c>
    </row>
    <row r="50" spans="1:4" x14ac:dyDescent="0.25">
      <c r="A50" s="163" t="s">
        <v>65</v>
      </c>
      <c r="B50" s="76">
        <v>675.35799999999995</v>
      </c>
      <c r="C50" s="73">
        <v>74.102000000000004</v>
      </c>
      <c r="D50" s="165">
        <v>91.915000000000006</v>
      </c>
    </row>
    <row r="51" spans="1:4" x14ac:dyDescent="0.25">
      <c r="A51" s="163" t="s">
        <v>66</v>
      </c>
      <c r="B51" s="76">
        <v>607.90099999999995</v>
      </c>
      <c r="C51" s="73">
        <v>25.771999999999998</v>
      </c>
      <c r="D51" s="165">
        <v>93.228999999999999</v>
      </c>
    </row>
    <row r="52" spans="1:4" x14ac:dyDescent="0.25">
      <c r="A52" s="163" t="s">
        <v>67</v>
      </c>
      <c r="B52" s="76">
        <v>557.625</v>
      </c>
      <c r="C52" s="73">
        <v>47.978000000000002</v>
      </c>
      <c r="D52" s="165">
        <v>98.254000000000005</v>
      </c>
    </row>
    <row r="53" spans="1:4" x14ac:dyDescent="0.25">
      <c r="A53" s="163" t="s">
        <v>68</v>
      </c>
      <c r="B53" s="76">
        <v>475.87200000000001</v>
      </c>
      <c r="C53" s="76">
        <v>44.786000000000001</v>
      </c>
      <c r="D53" s="165">
        <v>126.539</v>
      </c>
    </row>
    <row r="54" spans="1:4" x14ac:dyDescent="0.25">
      <c r="A54" s="163" t="s">
        <v>69</v>
      </c>
      <c r="B54" s="76">
        <v>423.32900000000001</v>
      </c>
      <c r="C54" s="76">
        <v>81.001000000000005</v>
      </c>
      <c r="D54" s="165">
        <v>133.54400000000001</v>
      </c>
    </row>
    <row r="55" spans="1:4" x14ac:dyDescent="0.25">
      <c r="A55" s="163" t="s">
        <v>671</v>
      </c>
      <c r="B55" s="76">
        <v>384.12099999999998</v>
      </c>
      <c r="C55" s="76">
        <v>48.496000000000002</v>
      </c>
      <c r="D55" s="165">
        <v>87.703999999999994</v>
      </c>
    </row>
    <row r="56" spans="1:4" x14ac:dyDescent="0.25">
      <c r="A56" s="163" t="s">
        <v>686</v>
      </c>
      <c r="B56" s="76">
        <v>344.04899999999998</v>
      </c>
      <c r="C56" s="76">
        <v>94.456999999999994</v>
      </c>
      <c r="D56" s="165">
        <v>134.529</v>
      </c>
    </row>
    <row r="57" spans="1:4" x14ac:dyDescent="0.25">
      <c r="A57" s="163" t="s">
        <v>1024</v>
      </c>
      <c r="B57" s="76">
        <v>249.172</v>
      </c>
      <c r="C57" s="76">
        <v>113.899</v>
      </c>
      <c r="D57" s="76">
        <v>208.77600000000001</v>
      </c>
    </row>
    <row r="58" spans="1:4" x14ac:dyDescent="0.25">
      <c r="A58" s="163" t="s">
        <v>1025</v>
      </c>
      <c r="B58" s="76"/>
      <c r="C58" s="76"/>
      <c r="D58" s="76"/>
    </row>
    <row r="59" spans="1:4" x14ac:dyDescent="0.25">
      <c r="A59" s="163" t="s">
        <v>1026</v>
      </c>
      <c r="D59" s="166"/>
    </row>
    <row r="60" spans="1:4" ht="14.4" thickBot="1" x14ac:dyDescent="0.3">
      <c r="A60" s="164" t="s">
        <v>1027</v>
      </c>
      <c r="B60" s="162"/>
      <c r="C60" s="162"/>
      <c r="D60" s="167"/>
    </row>
    <row r="61" spans="1:4" x14ac:dyDescent="0.25">
      <c r="A61" s="55"/>
    </row>
    <row r="62" spans="1:4" x14ac:dyDescent="0.25">
      <c r="A62" s="55"/>
    </row>
    <row r="63" spans="1:4" x14ac:dyDescent="0.25">
      <c r="A63" s="55"/>
    </row>
    <row r="64" spans="1:4" x14ac:dyDescent="0.25">
      <c r="A64" s="55"/>
    </row>
    <row r="65" spans="1:1" x14ac:dyDescent="0.25">
      <c r="A65" s="55"/>
    </row>
    <row r="66" spans="1:1" x14ac:dyDescent="0.25">
      <c r="A66" s="55"/>
    </row>
    <row r="67" spans="1:1" x14ac:dyDescent="0.25">
      <c r="A67" s="55"/>
    </row>
    <row r="68" spans="1:1" x14ac:dyDescent="0.25">
      <c r="A68" s="55"/>
    </row>
    <row r="69" spans="1:1" x14ac:dyDescent="0.25">
      <c r="A69" s="55"/>
    </row>
    <row r="70" spans="1:1" x14ac:dyDescent="0.25">
      <c r="A70" s="55"/>
    </row>
    <row r="71" spans="1:1" x14ac:dyDescent="0.25">
      <c r="A71" s="55"/>
    </row>
    <row r="72" spans="1:1" x14ac:dyDescent="0.25">
      <c r="A72" s="55"/>
    </row>
    <row r="73" spans="1:1" x14ac:dyDescent="0.25">
      <c r="A73" s="55"/>
    </row>
    <row r="74" spans="1:1" x14ac:dyDescent="0.25">
      <c r="A74" s="55"/>
    </row>
    <row r="75" spans="1:1" x14ac:dyDescent="0.25">
      <c r="A75" s="55"/>
    </row>
    <row r="76" spans="1:1" x14ac:dyDescent="0.25">
      <c r="A76" s="55"/>
    </row>
    <row r="77" spans="1:1" x14ac:dyDescent="0.25">
      <c r="A77" s="55"/>
    </row>
    <row r="78" spans="1:1" x14ac:dyDescent="0.25">
      <c r="A78" s="55"/>
    </row>
    <row r="79" spans="1:1" x14ac:dyDescent="0.25">
      <c r="A79" s="55"/>
    </row>
    <row r="80" spans="1:1" x14ac:dyDescent="0.25">
      <c r="A80" s="55"/>
    </row>
    <row r="81" spans="1:1" x14ac:dyDescent="0.25">
      <c r="A81" s="55"/>
    </row>
    <row r="82" spans="1:1" x14ac:dyDescent="0.25">
      <c r="A82" s="55"/>
    </row>
    <row r="83" spans="1:1" x14ac:dyDescent="0.25">
      <c r="A83" s="55"/>
    </row>
    <row r="84" spans="1:1" x14ac:dyDescent="0.25">
      <c r="A84" s="55"/>
    </row>
    <row r="85" spans="1:1" x14ac:dyDescent="0.25">
      <c r="A85" s="55"/>
    </row>
    <row r="86" spans="1:1" x14ac:dyDescent="0.25">
      <c r="A86" s="55"/>
    </row>
    <row r="87" spans="1:1" x14ac:dyDescent="0.25">
      <c r="A87" s="55"/>
    </row>
    <row r="88" spans="1:1" x14ac:dyDescent="0.25">
      <c r="A88" s="55"/>
    </row>
    <row r="89" spans="1:1" x14ac:dyDescent="0.25">
      <c r="A89" s="55"/>
    </row>
    <row r="90" spans="1:1" x14ac:dyDescent="0.25">
      <c r="A90" s="55"/>
    </row>
    <row r="91" spans="1:1" x14ac:dyDescent="0.25">
      <c r="A91" s="55"/>
    </row>
    <row r="92" spans="1:1" x14ac:dyDescent="0.25">
      <c r="A92" s="55"/>
    </row>
    <row r="93" spans="1:1" x14ac:dyDescent="0.25">
      <c r="A93" s="55"/>
    </row>
    <row r="94" spans="1:1" x14ac:dyDescent="0.25">
      <c r="A94" s="55"/>
    </row>
    <row r="95" spans="1:1" x14ac:dyDescent="0.25">
      <c r="A95" s="55"/>
    </row>
    <row r="96" spans="1:1" x14ac:dyDescent="0.25">
      <c r="A96" s="55"/>
    </row>
    <row r="97" spans="1:1" x14ac:dyDescent="0.25">
      <c r="A97" s="55"/>
    </row>
    <row r="98" spans="1:1" x14ac:dyDescent="0.25">
      <c r="A98" s="55"/>
    </row>
    <row r="99" spans="1:1" x14ac:dyDescent="0.25">
      <c r="A99" s="55"/>
    </row>
    <row r="100" spans="1:1" x14ac:dyDescent="0.25">
      <c r="A100" s="55"/>
    </row>
    <row r="101" spans="1:1" x14ac:dyDescent="0.25">
      <c r="A101" s="55"/>
    </row>
    <row r="102" spans="1:1" x14ac:dyDescent="0.25">
      <c r="A102" s="55"/>
    </row>
    <row r="103" spans="1:1" x14ac:dyDescent="0.25">
      <c r="A103" s="55"/>
    </row>
    <row r="104" spans="1:1" x14ac:dyDescent="0.25">
      <c r="A104" s="55"/>
    </row>
    <row r="105" spans="1:1" x14ac:dyDescent="0.25">
      <c r="A105" s="55"/>
    </row>
    <row r="106" spans="1:1" x14ac:dyDescent="0.25">
      <c r="A106" s="55"/>
    </row>
    <row r="107" spans="1:1" x14ac:dyDescent="0.25">
      <c r="A107" s="55"/>
    </row>
    <row r="108" spans="1:1" x14ac:dyDescent="0.25">
      <c r="A108" s="55"/>
    </row>
    <row r="109" spans="1:1" x14ac:dyDescent="0.25">
      <c r="A109" s="55"/>
    </row>
    <row r="110" spans="1:1" x14ac:dyDescent="0.25">
      <c r="A110" s="55"/>
    </row>
    <row r="111" spans="1:1" x14ac:dyDescent="0.25">
      <c r="A111" s="55"/>
    </row>
    <row r="112" spans="1:1" x14ac:dyDescent="0.25">
      <c r="A112" s="55"/>
    </row>
    <row r="113" spans="1:1" x14ac:dyDescent="0.25">
      <c r="A113" s="55"/>
    </row>
    <row r="114" spans="1:1" x14ac:dyDescent="0.25">
      <c r="A114" s="55"/>
    </row>
    <row r="115" spans="1:1" x14ac:dyDescent="0.25">
      <c r="A115" s="55"/>
    </row>
    <row r="116" spans="1:1" x14ac:dyDescent="0.25">
      <c r="A116" s="55"/>
    </row>
    <row r="117" spans="1:1" x14ac:dyDescent="0.25">
      <c r="A117" s="55"/>
    </row>
    <row r="118" spans="1:1" x14ac:dyDescent="0.25">
      <c r="A118" s="55"/>
    </row>
    <row r="119" spans="1:1" x14ac:dyDescent="0.25">
      <c r="A119" s="55"/>
    </row>
    <row r="120" spans="1:1" x14ac:dyDescent="0.25">
      <c r="A120" s="55"/>
    </row>
    <row r="121" spans="1:1" x14ac:dyDescent="0.25">
      <c r="A121" s="55"/>
    </row>
    <row r="122" spans="1:1" x14ac:dyDescent="0.25">
      <c r="A122" s="55"/>
    </row>
    <row r="123" spans="1:1" x14ac:dyDescent="0.25">
      <c r="A123" s="55"/>
    </row>
    <row r="124" spans="1:1" x14ac:dyDescent="0.25">
      <c r="A124" s="55"/>
    </row>
    <row r="125" spans="1:1" x14ac:dyDescent="0.25">
      <c r="A125" s="55"/>
    </row>
    <row r="126" spans="1:1" x14ac:dyDescent="0.25">
      <c r="A126" s="55"/>
    </row>
    <row r="127" spans="1:1" x14ac:dyDescent="0.25">
      <c r="A127" s="55"/>
    </row>
    <row r="128" spans="1:1" x14ac:dyDescent="0.25">
      <c r="A128" s="55"/>
    </row>
    <row r="129" spans="1:1" x14ac:dyDescent="0.25">
      <c r="A129" s="55"/>
    </row>
    <row r="130" spans="1:1" x14ac:dyDescent="0.25">
      <c r="A130" s="55"/>
    </row>
    <row r="131" spans="1:1" x14ac:dyDescent="0.25">
      <c r="A131" s="55"/>
    </row>
    <row r="132" spans="1:1" x14ac:dyDescent="0.25">
      <c r="A132" s="55"/>
    </row>
    <row r="133" spans="1:1" x14ac:dyDescent="0.25">
      <c r="A133" s="55"/>
    </row>
    <row r="134" spans="1:1" x14ac:dyDescent="0.25">
      <c r="A134" s="55"/>
    </row>
    <row r="135" spans="1:1" x14ac:dyDescent="0.25">
      <c r="A135" s="55"/>
    </row>
    <row r="136" spans="1:1" x14ac:dyDescent="0.25">
      <c r="A136" s="55"/>
    </row>
    <row r="137" spans="1:1" x14ac:dyDescent="0.25">
      <c r="A137" s="55"/>
    </row>
    <row r="138" spans="1:1" x14ac:dyDescent="0.25">
      <c r="A138" s="55"/>
    </row>
    <row r="139" spans="1:1" x14ac:dyDescent="0.25">
      <c r="A139" s="55"/>
    </row>
    <row r="140" spans="1:1" x14ac:dyDescent="0.25">
      <c r="A140" s="55"/>
    </row>
    <row r="141" spans="1:1" x14ac:dyDescent="0.25">
      <c r="A141" s="55"/>
    </row>
    <row r="142" spans="1:1" x14ac:dyDescent="0.25">
      <c r="A142" s="55"/>
    </row>
    <row r="143" spans="1:1" x14ac:dyDescent="0.25">
      <c r="A143" s="55"/>
    </row>
    <row r="144" spans="1:1" x14ac:dyDescent="0.25">
      <c r="A144" s="55"/>
    </row>
    <row r="145" spans="1:1" x14ac:dyDescent="0.25">
      <c r="A145" s="55"/>
    </row>
    <row r="146" spans="1:1" x14ac:dyDescent="0.25">
      <c r="A146" s="55"/>
    </row>
    <row r="147" spans="1:1" x14ac:dyDescent="0.25">
      <c r="A147" s="55"/>
    </row>
    <row r="148" spans="1:1" x14ac:dyDescent="0.25">
      <c r="A148" s="55"/>
    </row>
    <row r="149" spans="1:1" x14ac:dyDescent="0.25">
      <c r="A149" s="55"/>
    </row>
    <row r="150" spans="1:1" x14ac:dyDescent="0.25">
      <c r="A150" s="55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0"/>
  <dimension ref="A1:M41"/>
  <sheetViews>
    <sheetView zoomScaleNormal="100"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4" width="9.109375" style="17" customWidth="1"/>
    <col min="35" max="16384" width="9.109375" style="17"/>
  </cols>
  <sheetData>
    <row r="1" spans="1:13" s="18" customFormat="1" ht="36.75" customHeight="1" x14ac:dyDescent="0.3">
      <c r="A1" s="67" t="s">
        <v>673</v>
      </c>
      <c r="B1" s="18" t="s">
        <v>554</v>
      </c>
    </row>
    <row r="2" spans="1:13" s="12" customFormat="1" ht="25.5" customHeight="1" x14ac:dyDescent="0.25">
      <c r="A2" s="65" t="s">
        <v>2</v>
      </c>
    </row>
    <row r="3" spans="1:13" s="24" customFormat="1" ht="12.75" hidden="1" x14ac:dyDescent="0.2">
      <c r="B3" s="24" t="s">
        <v>554</v>
      </c>
      <c r="L3" s="168" t="s">
        <v>617</v>
      </c>
      <c r="M3" s="168"/>
    </row>
    <row r="4" spans="1:13" s="24" customFormat="1" hidden="1" x14ac:dyDescent="0.25">
      <c r="A4" s="92" t="s">
        <v>4</v>
      </c>
      <c r="B4" s="93" t="s">
        <v>660</v>
      </c>
      <c r="L4" s="77" t="s">
        <v>623</v>
      </c>
      <c r="M4" s="77" t="s">
        <v>624</v>
      </c>
    </row>
    <row r="5" spans="1:13" s="24" customFormat="1" x14ac:dyDescent="0.25">
      <c r="A5" s="121">
        <v>1990</v>
      </c>
      <c r="B5" s="144">
        <v>0.44578621404955943</v>
      </c>
      <c r="L5" s="77"/>
      <c r="M5" s="77"/>
    </row>
    <row r="6" spans="1:13" s="24" customFormat="1" x14ac:dyDescent="0.25">
      <c r="A6" s="121">
        <v>1991</v>
      </c>
      <c r="B6" s="144">
        <v>0.10638264635034478</v>
      </c>
      <c r="L6" s="77"/>
      <c r="M6" s="77"/>
    </row>
    <row r="7" spans="1:13" s="24" customFormat="1" x14ac:dyDescent="0.25">
      <c r="A7" s="121">
        <v>1992</v>
      </c>
      <c r="B7" s="144">
        <v>1.7945672986141581E-2</v>
      </c>
      <c r="L7" s="77"/>
      <c r="M7" s="77"/>
    </row>
    <row r="8" spans="1:13" s="24" customFormat="1" x14ac:dyDescent="0.25">
      <c r="A8" s="121">
        <v>1993</v>
      </c>
      <c r="B8" s="144">
        <v>-3.2712472449236696E-2</v>
      </c>
      <c r="L8" s="77"/>
      <c r="M8" s="77"/>
    </row>
    <row r="9" spans="1:13" s="24" customFormat="1" x14ac:dyDescent="0.25">
      <c r="A9" s="121">
        <v>1994</v>
      </c>
      <c r="B9" s="144">
        <v>0.17875490652563553</v>
      </c>
      <c r="L9" s="77"/>
      <c r="M9" s="77"/>
    </row>
    <row r="10" spans="1:13" s="24" customFormat="1" x14ac:dyDescent="0.25">
      <c r="A10" s="121">
        <v>1995</v>
      </c>
      <c r="B10" s="144">
        <v>0.51396406665693561</v>
      </c>
      <c r="L10" s="77"/>
      <c r="M10" s="77"/>
    </row>
    <row r="11" spans="1:13" s="24" customFormat="1" x14ac:dyDescent="0.25">
      <c r="A11" s="121">
        <v>1996</v>
      </c>
      <c r="B11" s="144">
        <v>0.79405099823406378</v>
      </c>
      <c r="L11" s="77"/>
      <c r="M11" s="77"/>
    </row>
    <row r="12" spans="1:13" s="24" customFormat="1" x14ac:dyDescent="0.25">
      <c r="A12" s="121">
        <v>1997</v>
      </c>
      <c r="B12" s="144">
        <v>0.88559716682719003</v>
      </c>
      <c r="L12" s="77"/>
      <c r="M12" s="77"/>
    </row>
    <row r="13" spans="1:13" s="24" customFormat="1" x14ac:dyDescent="0.25">
      <c r="A13" s="121">
        <v>1998</v>
      </c>
      <c r="B13" s="144">
        <v>0.95012407502625962</v>
      </c>
      <c r="L13" s="77"/>
      <c r="M13" s="77"/>
    </row>
    <row r="14" spans="1:13" s="24" customFormat="1" x14ac:dyDescent="0.25">
      <c r="A14" s="121">
        <v>1999</v>
      </c>
      <c r="B14" s="144">
        <v>0.99256919446928382</v>
      </c>
      <c r="L14" s="77"/>
      <c r="M14" s="77"/>
    </row>
    <row r="15" spans="1:13" s="24" customFormat="1" x14ac:dyDescent="0.25">
      <c r="A15" s="121">
        <v>2000</v>
      </c>
      <c r="B15" s="144">
        <v>1.5553789149226116</v>
      </c>
      <c r="L15" s="77"/>
      <c r="M15" s="77"/>
    </row>
    <row r="16" spans="1:13" s="24" customFormat="1" x14ac:dyDescent="0.25">
      <c r="A16" s="121">
        <v>2001</v>
      </c>
      <c r="B16" s="144">
        <v>1.0855360818924353</v>
      </c>
      <c r="L16" s="77"/>
      <c r="M16" s="77"/>
    </row>
    <row r="17" spans="1:13" s="24" customFormat="1" x14ac:dyDescent="0.25">
      <c r="A17" s="121">
        <v>2002</v>
      </c>
      <c r="B17" s="144">
        <v>1.1205796741226237</v>
      </c>
      <c r="L17" s="77"/>
      <c r="M17" s="77"/>
    </row>
    <row r="18" spans="1:13" s="24" customFormat="1" x14ac:dyDescent="0.25">
      <c r="A18" s="121">
        <v>2003</v>
      </c>
      <c r="B18" s="144">
        <v>1.4024970727302355</v>
      </c>
      <c r="L18" s="77"/>
      <c r="M18" s="77"/>
    </row>
    <row r="19" spans="1:13" s="24" customFormat="1" x14ac:dyDescent="0.25">
      <c r="A19" s="121">
        <v>2004</v>
      </c>
      <c r="B19" s="144">
        <v>1.810044725602955</v>
      </c>
      <c r="L19" s="77"/>
      <c r="M19" s="77"/>
    </row>
    <row r="20" spans="1:13" s="24" customFormat="1" x14ac:dyDescent="0.25">
      <c r="A20" s="121">
        <v>2005</v>
      </c>
      <c r="B20" s="144">
        <v>2.3835531715528546</v>
      </c>
      <c r="L20" s="77"/>
      <c r="M20" s="77"/>
    </row>
    <row r="21" spans="1:13" s="24" customFormat="1" x14ac:dyDescent="0.25">
      <c r="A21" s="121">
        <v>2006</v>
      </c>
      <c r="B21" s="144">
        <v>2.8595150479038489</v>
      </c>
      <c r="L21" s="77"/>
      <c r="M21" s="77"/>
    </row>
    <row r="22" spans="1:13" s="24" customFormat="1" x14ac:dyDescent="0.25">
      <c r="A22" s="121">
        <v>2007</v>
      </c>
      <c r="B22" s="144">
        <v>2.4244257416124348</v>
      </c>
      <c r="L22" s="77"/>
      <c r="M22" s="77"/>
    </row>
    <row r="23" spans="1:13" s="24" customFormat="1" x14ac:dyDescent="0.25">
      <c r="A23" s="121">
        <v>2008</v>
      </c>
      <c r="B23" s="144">
        <v>1.492693673167178</v>
      </c>
      <c r="L23" s="77"/>
      <c r="M23" s="77"/>
    </row>
    <row r="24" spans="1:13" s="24" customFormat="1" x14ac:dyDescent="0.25">
      <c r="A24" s="121">
        <v>2009</v>
      </c>
      <c r="B24" s="144">
        <v>1.0298663361352878</v>
      </c>
      <c r="L24" s="77"/>
      <c r="M24" s="77"/>
    </row>
    <row r="25" spans="1:13" s="24" customFormat="1" x14ac:dyDescent="0.25">
      <c r="A25" s="121">
        <v>2010</v>
      </c>
      <c r="B25" s="144">
        <v>0.66657304764394798</v>
      </c>
      <c r="L25" s="77"/>
      <c r="M25" s="77"/>
    </row>
    <row r="26" spans="1:13" s="24" customFormat="1" x14ac:dyDescent="0.25">
      <c r="A26" s="121">
        <v>2011</v>
      </c>
      <c r="B26" s="144">
        <v>1.1064667241367898</v>
      </c>
      <c r="L26" s="77"/>
      <c r="M26" s="77"/>
    </row>
    <row r="27" spans="1:13" s="24" customFormat="1" x14ac:dyDescent="0.25">
      <c r="A27" s="121">
        <v>2012</v>
      </c>
      <c r="B27" s="144">
        <v>0.90165153380314944</v>
      </c>
      <c r="L27" s="77"/>
      <c r="M27" s="77"/>
    </row>
    <row r="28" spans="1:13" s="24" customFormat="1" x14ac:dyDescent="0.25">
      <c r="A28" s="121">
        <v>2013</v>
      </c>
      <c r="B28" s="144">
        <v>0.6048865003662085</v>
      </c>
      <c r="L28" s="77"/>
      <c r="M28" s="77"/>
    </row>
    <row r="29" spans="1:13" s="24" customFormat="1" x14ac:dyDescent="0.25">
      <c r="A29" s="121">
        <v>2014</v>
      </c>
      <c r="B29" s="144">
        <v>0.71973961604756553</v>
      </c>
      <c r="L29" s="77"/>
      <c r="M29" s="77"/>
    </row>
    <row r="30" spans="1:13" s="24" customFormat="1" x14ac:dyDescent="0.25">
      <c r="A30" s="121">
        <v>2015</v>
      </c>
      <c r="B30" s="144">
        <v>0.80817235589967229</v>
      </c>
      <c r="L30" s="77"/>
      <c r="M30" s="77"/>
    </row>
    <row r="31" spans="1:13" s="24" customFormat="1" x14ac:dyDescent="0.25">
      <c r="A31" s="121">
        <v>2016</v>
      </c>
      <c r="B31" s="144">
        <v>0.98796422024232111</v>
      </c>
      <c r="L31" s="77"/>
      <c r="M31" s="77"/>
    </row>
    <row r="32" spans="1:13" s="24" customFormat="1" x14ac:dyDescent="0.25">
      <c r="A32" s="121">
        <v>2017</v>
      </c>
      <c r="B32" s="144">
        <v>1.3507419560840006</v>
      </c>
      <c r="L32" s="77"/>
      <c r="M32" s="77"/>
    </row>
    <row r="33" spans="1:13" s="24" customFormat="1" x14ac:dyDescent="0.25">
      <c r="A33" s="121">
        <v>2018</v>
      </c>
      <c r="B33" s="144">
        <v>1.4795042276503301</v>
      </c>
      <c r="L33" s="77"/>
      <c r="M33" s="77"/>
    </row>
    <row r="34" spans="1:13" s="24" customFormat="1" x14ac:dyDescent="0.25">
      <c r="A34" s="121">
        <v>2019</v>
      </c>
      <c r="B34" s="144">
        <v>1.5599120887448414</v>
      </c>
      <c r="L34" s="77"/>
      <c r="M34" s="77"/>
    </row>
    <row r="35" spans="1:13" s="24" customFormat="1" x14ac:dyDescent="0.25">
      <c r="A35" s="121">
        <v>2020</v>
      </c>
      <c r="B35" s="144">
        <v>1.5583371299681792</v>
      </c>
      <c r="L35" s="77"/>
      <c r="M35" s="77"/>
    </row>
    <row r="36" spans="1:13" s="24" customFormat="1" x14ac:dyDescent="0.25">
      <c r="A36" s="121">
        <v>2021</v>
      </c>
      <c r="B36" s="144">
        <v>1.5364680262300201</v>
      </c>
    </row>
    <row r="37" spans="1:13" s="24" customFormat="1" x14ac:dyDescent="0.25">
      <c r="A37" s="121">
        <v>2022</v>
      </c>
      <c r="B37" s="144">
        <v>1.4487567026999715</v>
      </c>
    </row>
    <row r="38" spans="1:13" s="24" customFormat="1" x14ac:dyDescent="0.25">
      <c r="A38" s="121">
        <v>2023</v>
      </c>
      <c r="B38" s="144">
        <v>1.3977634840640407</v>
      </c>
    </row>
    <row r="39" spans="1:13" s="24" customFormat="1" x14ac:dyDescent="0.25">
      <c r="A39" s="121">
        <v>2024</v>
      </c>
      <c r="B39" s="144">
        <v>1.4196979780757735</v>
      </c>
    </row>
    <row r="40" spans="1:13" s="24" customFormat="1" ht="13.8" thickBot="1" x14ac:dyDescent="0.3">
      <c r="A40" s="124">
        <v>2025</v>
      </c>
      <c r="B40" s="145">
        <v>1.4524396279975482</v>
      </c>
    </row>
    <row r="41" spans="1:13" s="24" customFormat="1" x14ac:dyDescent="0.25"/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O40"/>
  <sheetViews>
    <sheetView zoomScaleNormal="100" workbookViewId="0">
      <selection activeCell="A2" sqref="A2"/>
    </sheetView>
  </sheetViews>
  <sheetFormatPr defaultColWidth="9.109375" defaultRowHeight="13.2" x14ac:dyDescent="0.25"/>
  <cols>
    <col min="1" max="1" width="12.6640625" style="23" customWidth="1"/>
    <col min="2" max="2" width="18.109375" style="23" customWidth="1"/>
    <col min="3" max="3" width="13.6640625" style="23" bestFit="1" customWidth="1"/>
    <col min="4" max="36" width="9.109375" style="23" customWidth="1"/>
    <col min="37" max="16384" width="9.109375" style="23"/>
  </cols>
  <sheetData>
    <row r="1" spans="1:15" s="34" customFormat="1" ht="36.75" customHeight="1" x14ac:dyDescent="0.25">
      <c r="A1" s="78" t="s">
        <v>1128</v>
      </c>
      <c r="B1" s="34" t="s">
        <v>661</v>
      </c>
    </row>
    <row r="2" spans="1:15" s="35" customFormat="1" ht="25.5" customHeight="1" x14ac:dyDescent="0.2">
      <c r="A2" s="79" t="s">
        <v>2</v>
      </c>
      <c r="B2" s="36" t="s">
        <v>661</v>
      </c>
      <c r="C2" s="36" t="s">
        <v>662</v>
      </c>
    </row>
    <row r="3" spans="1:15" x14ac:dyDescent="0.25">
      <c r="N3" s="169"/>
      <c r="O3" s="169"/>
    </row>
    <row r="4" spans="1:15" hidden="1" x14ac:dyDescent="0.25">
      <c r="A4" s="148" t="s">
        <v>4</v>
      </c>
      <c r="B4" s="146" t="s">
        <v>663</v>
      </c>
      <c r="C4" s="152" t="s">
        <v>664</v>
      </c>
      <c r="N4" s="81"/>
      <c r="O4" s="81"/>
    </row>
    <row r="5" spans="1:15" x14ac:dyDescent="0.25">
      <c r="A5" s="149">
        <v>1990</v>
      </c>
      <c r="B5" s="80">
        <v>51.479064270574703</v>
      </c>
      <c r="C5" s="153">
        <v>64.781716172327975</v>
      </c>
      <c r="N5" s="81"/>
      <c r="O5" s="81"/>
    </row>
    <row r="6" spans="1:15" x14ac:dyDescent="0.25">
      <c r="A6" s="149">
        <v>1991</v>
      </c>
      <c r="B6" s="80">
        <v>50.657466759803427</v>
      </c>
      <c r="C6" s="153">
        <v>65.831567524530882</v>
      </c>
      <c r="N6" s="81"/>
      <c r="O6" s="81"/>
    </row>
    <row r="7" spans="1:15" x14ac:dyDescent="0.25">
      <c r="A7" s="149">
        <v>1992</v>
      </c>
      <c r="B7" s="80">
        <v>48.678109389556553</v>
      </c>
      <c r="C7" s="153">
        <v>66.898432749271379</v>
      </c>
      <c r="N7" s="81"/>
      <c r="O7" s="81"/>
    </row>
    <row r="8" spans="1:15" x14ac:dyDescent="0.25">
      <c r="A8" s="149">
        <v>1993</v>
      </c>
      <c r="B8" s="80">
        <v>47.652538768960497</v>
      </c>
      <c r="C8" s="153">
        <v>67.982587573068372</v>
      </c>
      <c r="N8" s="81"/>
      <c r="O8" s="81"/>
    </row>
    <row r="9" spans="1:15" x14ac:dyDescent="0.25">
      <c r="A9" s="149">
        <v>1994</v>
      </c>
      <c r="B9" s="80">
        <v>51.66295768984611</v>
      </c>
      <c r="C9" s="153">
        <v>69.084312190859904</v>
      </c>
      <c r="N9" s="81"/>
      <c r="O9" s="81"/>
    </row>
    <row r="10" spans="1:15" x14ac:dyDescent="0.25">
      <c r="A10" s="149">
        <v>1995</v>
      </c>
      <c r="B10" s="80">
        <v>54.543376231001815</v>
      </c>
      <c r="C10" s="153">
        <v>70.203891338418259</v>
      </c>
      <c r="N10" s="81"/>
      <c r="O10" s="81"/>
    </row>
    <row r="11" spans="1:15" x14ac:dyDescent="0.25">
      <c r="A11" s="149">
        <v>1996</v>
      </c>
      <c r="B11" s="80">
        <v>59.49068636841556</v>
      </c>
      <c r="C11" s="153">
        <v>71.341614365938582</v>
      </c>
      <c r="N11" s="81"/>
      <c r="O11" s="81"/>
    </row>
    <row r="12" spans="1:15" x14ac:dyDescent="0.25">
      <c r="A12" s="149">
        <v>1997</v>
      </c>
      <c r="B12" s="80">
        <v>65.036390689081728</v>
      </c>
      <c r="C12" s="153">
        <v>72.497775312820252</v>
      </c>
      <c r="N12" s="81"/>
      <c r="O12" s="81"/>
    </row>
    <row r="13" spans="1:15" x14ac:dyDescent="0.25">
      <c r="A13" s="149">
        <v>1998</v>
      </c>
      <c r="B13" s="80">
        <v>69.727362636736117</v>
      </c>
      <c r="C13" s="153">
        <v>73.672672983659965</v>
      </c>
      <c r="N13" s="81"/>
      <c r="O13" s="81"/>
    </row>
    <row r="14" spans="1:15" x14ac:dyDescent="0.25">
      <c r="A14" s="149">
        <v>1999</v>
      </c>
      <c r="B14" s="80">
        <v>73.168091690186472</v>
      </c>
      <c r="C14" s="153">
        <v>74.866611025476388</v>
      </c>
      <c r="N14" s="81"/>
      <c r="O14" s="81"/>
    </row>
    <row r="15" spans="1:15" x14ac:dyDescent="0.25">
      <c r="A15" s="149">
        <v>2000</v>
      </c>
      <c r="B15" s="80">
        <v>75.787736080365562</v>
      </c>
      <c r="C15" s="153">
        <v>76.079898006186525</v>
      </c>
      <c r="N15" s="81"/>
      <c r="O15" s="81"/>
    </row>
    <row r="16" spans="1:15" x14ac:dyDescent="0.25">
      <c r="A16" s="149">
        <v>2001</v>
      </c>
      <c r="B16" s="80">
        <v>78.403605977938057</v>
      </c>
      <c r="C16" s="153">
        <v>77.312847494353562</v>
      </c>
      <c r="N16" s="81"/>
      <c r="O16" s="81"/>
    </row>
    <row r="17" spans="1:15" x14ac:dyDescent="0.25">
      <c r="A17" s="149">
        <v>2002</v>
      </c>
      <c r="B17" s="80">
        <v>79.877543126808476</v>
      </c>
      <c r="C17" s="153">
        <v>78.565778140227295</v>
      </c>
      <c r="N17" s="81"/>
      <c r="O17" s="81"/>
    </row>
    <row r="18" spans="1:15" x14ac:dyDescent="0.25">
      <c r="A18" s="149">
        <v>2003</v>
      </c>
      <c r="B18" s="80">
        <v>81.373096442682041</v>
      </c>
      <c r="C18" s="153">
        <v>79.839013758097877</v>
      </c>
      <c r="N18" s="81"/>
      <c r="O18" s="81"/>
    </row>
    <row r="19" spans="1:15" x14ac:dyDescent="0.25">
      <c r="A19" s="149">
        <v>2004</v>
      </c>
      <c r="B19" s="80">
        <v>87.474780892525885</v>
      </c>
      <c r="C19" s="153">
        <v>81.132883409984146</v>
      </c>
      <c r="N19" s="81"/>
      <c r="O19" s="81"/>
    </row>
    <row r="20" spans="1:15" x14ac:dyDescent="0.25">
      <c r="A20" s="149">
        <v>2005</v>
      </c>
      <c r="B20" s="80">
        <v>100.98627778454636</v>
      </c>
      <c r="C20" s="153">
        <v>82.447721490678234</v>
      </c>
      <c r="N20" s="81"/>
      <c r="O20" s="81"/>
    </row>
    <row r="21" spans="1:15" x14ac:dyDescent="0.25">
      <c r="A21" s="149">
        <v>2006</v>
      </c>
      <c r="B21" s="80">
        <v>120.10847827115749</v>
      </c>
      <c r="C21" s="153">
        <v>83.783867814168346</v>
      </c>
      <c r="N21" s="81"/>
      <c r="O21" s="81"/>
    </row>
    <row r="22" spans="1:15" x14ac:dyDescent="0.25">
      <c r="A22" s="149">
        <v>2007</v>
      </c>
      <c r="B22" s="80">
        <v>123.71671506308452</v>
      </c>
      <c r="C22" s="153">
        <v>85.141667701462268</v>
      </c>
      <c r="N22" s="81"/>
      <c r="O22" s="81"/>
    </row>
    <row r="23" spans="1:15" x14ac:dyDescent="0.25">
      <c r="A23" s="149">
        <v>2008</v>
      </c>
      <c r="B23" s="80">
        <v>115.84127768454427</v>
      </c>
      <c r="C23" s="153">
        <v>86.521472069833919</v>
      </c>
      <c r="N23" s="81"/>
      <c r="O23" s="81"/>
    </row>
    <row r="24" spans="1:15" x14ac:dyDescent="0.25">
      <c r="A24" s="149">
        <v>2009</v>
      </c>
      <c r="B24" s="80">
        <v>99.749431688990242</v>
      </c>
      <c r="C24" s="153">
        <v>87.923637523516362</v>
      </c>
      <c r="N24" s="81"/>
      <c r="O24" s="81"/>
    </row>
    <row r="25" spans="1:15" x14ac:dyDescent="0.25">
      <c r="A25" s="149">
        <v>2010</v>
      </c>
      <c r="B25" s="80">
        <v>99.999970000000005</v>
      </c>
      <c r="C25" s="153">
        <v>89.348526445864664</v>
      </c>
      <c r="N25" s="81"/>
      <c r="O25" s="81"/>
    </row>
    <row r="26" spans="1:15" x14ac:dyDescent="0.25">
      <c r="A26" s="149">
        <v>2011</v>
      </c>
      <c r="B26" s="80">
        <v>95.089892659546678</v>
      </c>
      <c r="C26" s="153">
        <v>90.796507093012082</v>
      </c>
      <c r="N26" s="81"/>
      <c r="O26" s="81"/>
    </row>
    <row r="27" spans="1:15" x14ac:dyDescent="0.25">
      <c r="A27" s="149">
        <v>2012</v>
      </c>
      <c r="B27" s="80">
        <v>89.763003395340178</v>
      </c>
      <c r="C27" s="153">
        <v>92.267953689044319</v>
      </c>
      <c r="N27" s="81"/>
      <c r="O27" s="81"/>
    </row>
    <row r="28" spans="1:15" x14ac:dyDescent="0.25">
      <c r="A28" s="149">
        <v>2013</v>
      </c>
      <c r="B28" s="80">
        <v>91.461893735176886</v>
      </c>
      <c r="C28" s="153">
        <v>93.763246522716045</v>
      </c>
      <c r="N28" s="81"/>
      <c r="O28" s="81"/>
    </row>
    <row r="29" spans="1:15" x14ac:dyDescent="0.25">
      <c r="A29" s="149">
        <v>2014</v>
      </c>
      <c r="B29" s="80">
        <v>94.02114516153145</v>
      </c>
      <c r="C29" s="153">
        <v>95.282772045734774</v>
      </c>
      <c r="N29" s="81"/>
      <c r="O29" s="81"/>
    </row>
    <row r="30" spans="1:15" x14ac:dyDescent="0.25">
      <c r="A30" s="149">
        <v>2015</v>
      </c>
      <c r="B30" s="80">
        <v>99.314451776985351</v>
      </c>
      <c r="C30" s="153">
        <v>96.82692297263759</v>
      </c>
      <c r="N30" s="81"/>
      <c r="O30" s="81"/>
    </row>
    <row r="31" spans="1:15" x14ac:dyDescent="0.25">
      <c r="A31" s="149">
        <v>2016</v>
      </c>
      <c r="B31" s="80">
        <v>102.76695532309408</v>
      </c>
      <c r="C31" s="153">
        <v>98.396098382286453</v>
      </c>
      <c r="N31" s="81"/>
      <c r="O31" s="81"/>
    </row>
    <row r="32" spans="1:15" x14ac:dyDescent="0.25">
      <c r="A32" s="149">
        <v>2017</v>
      </c>
      <c r="B32" s="80">
        <v>105.62292168266852</v>
      </c>
      <c r="C32" s="153">
        <v>99.990703821008381</v>
      </c>
      <c r="N32" s="81"/>
      <c r="O32" s="81"/>
    </row>
    <row r="33" spans="1:15" x14ac:dyDescent="0.25">
      <c r="A33" s="149">
        <v>2018</v>
      </c>
      <c r="B33" s="80">
        <v>108.77944998880247</v>
      </c>
      <c r="C33" s="153">
        <v>101.61115140740694</v>
      </c>
      <c r="N33" s="81"/>
      <c r="O33" s="81"/>
    </row>
    <row r="34" spans="1:15" x14ac:dyDescent="0.25">
      <c r="A34" s="149">
        <v>2019</v>
      </c>
      <c r="B34" s="80">
        <v>110.76893085491729</v>
      </c>
      <c r="C34" s="153">
        <v>103.2578599388726</v>
      </c>
      <c r="N34" s="81"/>
      <c r="O34" s="81"/>
    </row>
    <row r="35" spans="1:15" x14ac:dyDescent="0.25">
      <c r="A35" s="150">
        <v>2020</v>
      </c>
      <c r="B35" s="80">
        <v>111.8031693108839</v>
      </c>
      <c r="C35" s="153">
        <v>104.93125499981898</v>
      </c>
      <c r="N35" s="81"/>
      <c r="O35" s="81"/>
    </row>
    <row r="36" spans="1:15" x14ac:dyDescent="0.25">
      <c r="A36" s="150">
        <v>2021</v>
      </c>
      <c r="B36" s="80">
        <v>112.88164964634602</v>
      </c>
      <c r="C36" s="153">
        <v>106.63176907167313</v>
      </c>
    </row>
    <row r="37" spans="1:15" x14ac:dyDescent="0.25">
      <c r="A37" s="150">
        <v>2022</v>
      </c>
      <c r="B37" s="80">
        <v>112.97291853153727</v>
      </c>
      <c r="C37" s="153">
        <v>108.35984164464864</v>
      </c>
    </row>
    <row r="38" spans="1:15" x14ac:dyDescent="0.25">
      <c r="A38" s="150">
        <v>2023</v>
      </c>
      <c r="B38" s="80">
        <v>112.86660106414877</v>
      </c>
      <c r="C38" s="153">
        <v>110.11591933132965</v>
      </c>
    </row>
    <row r="39" spans="1:15" x14ac:dyDescent="0.25">
      <c r="A39" s="150">
        <v>2024</v>
      </c>
      <c r="B39" s="80">
        <v>113.0435017487799</v>
      </c>
      <c r="C39" s="153">
        <v>111.90045598209599</v>
      </c>
    </row>
    <row r="40" spans="1:15" ht="13.8" thickBot="1" x14ac:dyDescent="0.3">
      <c r="A40" s="151">
        <v>2025</v>
      </c>
      <c r="B40" s="147">
        <v>113.83804575138117</v>
      </c>
      <c r="C40" s="154">
        <v>113.7139128024188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5"/>
  <dimension ref="A1:N40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3" customWidth="1"/>
    <col min="2" max="2" width="18.109375" style="23" customWidth="1"/>
    <col min="3" max="12" width="9.109375" style="23" customWidth="1"/>
    <col min="13" max="13" width="13.6640625" style="23" bestFit="1" customWidth="1"/>
    <col min="14" max="37" width="9.109375" style="23" customWidth="1"/>
    <col min="38" max="16384" width="9.109375" style="23"/>
  </cols>
  <sheetData>
    <row r="1" spans="1:14" s="34" customFormat="1" ht="36.75" customHeight="1" x14ac:dyDescent="0.25">
      <c r="A1" s="78" t="s">
        <v>659</v>
      </c>
      <c r="B1" s="34" t="s">
        <v>1093</v>
      </c>
    </row>
    <row r="2" spans="1:14" s="35" customFormat="1" ht="25.5" customHeight="1" x14ac:dyDescent="0.2">
      <c r="A2" s="79" t="s">
        <v>2</v>
      </c>
      <c r="B2" s="36" t="s">
        <v>1093</v>
      </c>
      <c r="M2" s="36"/>
    </row>
    <row r="3" spans="1:14" x14ac:dyDescent="0.25">
      <c r="M3" s="169"/>
      <c r="N3" s="169"/>
    </row>
    <row r="4" spans="1:14" hidden="1" x14ac:dyDescent="0.25">
      <c r="A4" s="148"/>
      <c r="B4" s="152" t="s">
        <v>687</v>
      </c>
      <c r="M4" s="81"/>
      <c r="N4" s="81"/>
    </row>
    <row r="5" spans="1:14" x14ac:dyDescent="0.25">
      <c r="A5" s="149">
        <v>1990</v>
      </c>
      <c r="B5" s="153">
        <v>3.9379656610728486</v>
      </c>
      <c r="M5" s="81"/>
      <c r="N5" s="81"/>
    </row>
    <row r="6" spans="1:14" x14ac:dyDescent="0.25">
      <c r="A6" s="149">
        <v>1991</v>
      </c>
      <c r="B6" s="153">
        <v>3.4481066659319262</v>
      </c>
      <c r="M6" s="81"/>
      <c r="N6" s="81"/>
    </row>
    <row r="7" spans="1:14" x14ac:dyDescent="0.25">
      <c r="A7" s="149">
        <v>1992</v>
      </c>
      <c r="B7" s="153">
        <v>3.3367741267150794</v>
      </c>
      <c r="M7" s="81"/>
      <c r="N7" s="81"/>
    </row>
    <row r="8" spans="1:14" x14ac:dyDescent="0.25">
      <c r="A8" s="149">
        <v>1993</v>
      </c>
      <c r="B8" s="153">
        <v>3.2439555474158897</v>
      </c>
      <c r="M8" s="81"/>
      <c r="N8" s="81"/>
    </row>
    <row r="9" spans="1:14" x14ac:dyDescent="0.25">
      <c r="A9" s="149">
        <v>1994</v>
      </c>
      <c r="B9" s="153">
        <v>3.4386862770248121</v>
      </c>
      <c r="M9" s="81"/>
      <c r="N9" s="81"/>
    </row>
    <row r="10" spans="1:14" x14ac:dyDescent="0.25">
      <c r="A10" s="149">
        <v>1995</v>
      </c>
      <c r="B10" s="153">
        <v>3.8228655137402234</v>
      </c>
      <c r="M10" s="81"/>
      <c r="N10" s="81"/>
    </row>
    <row r="11" spans="1:14" x14ac:dyDescent="0.25">
      <c r="A11" s="149">
        <v>1996</v>
      </c>
      <c r="B11" s="153">
        <v>3.9404486482344572</v>
      </c>
      <c r="M11" s="81"/>
      <c r="N11" s="81"/>
    </row>
    <row r="12" spans="1:14" x14ac:dyDescent="0.25">
      <c r="A12" s="149">
        <v>1997</v>
      </c>
      <c r="B12" s="153">
        <v>4.1807342710145079</v>
      </c>
      <c r="M12" s="81"/>
      <c r="N12" s="81"/>
    </row>
    <row r="13" spans="1:14" x14ac:dyDescent="0.25">
      <c r="A13" s="149">
        <v>1998</v>
      </c>
      <c r="B13" s="153">
        <v>4.1307136184376851</v>
      </c>
      <c r="M13" s="81"/>
      <c r="N13" s="81"/>
    </row>
    <row r="14" spans="1:14" x14ac:dyDescent="0.25">
      <c r="A14" s="149">
        <v>1999</v>
      </c>
      <c r="B14" s="153">
        <v>4.1893256581694285</v>
      </c>
      <c r="M14" s="81"/>
      <c r="N14" s="81"/>
    </row>
    <row r="15" spans="1:14" x14ac:dyDescent="0.25">
      <c r="A15" s="149">
        <v>2000</v>
      </c>
      <c r="B15" s="153">
        <v>4.5764763891613311</v>
      </c>
      <c r="M15" s="81"/>
      <c r="N15" s="81"/>
    </row>
    <row r="16" spans="1:14" x14ac:dyDescent="0.25">
      <c r="A16" s="149">
        <v>2001</v>
      </c>
      <c r="B16" s="153">
        <v>4.0932524276724793</v>
      </c>
      <c r="M16" s="81"/>
      <c r="N16" s="81"/>
    </row>
    <row r="17" spans="1:14" x14ac:dyDescent="0.25">
      <c r="A17" s="149">
        <v>2002</v>
      </c>
      <c r="B17" s="153">
        <v>4.166977160048007</v>
      </c>
      <c r="M17" s="81"/>
      <c r="N17" s="81"/>
    </row>
    <row r="18" spans="1:14" x14ac:dyDescent="0.25">
      <c r="A18" s="149">
        <v>2003</v>
      </c>
      <c r="B18" s="153">
        <v>4.7098853380989905</v>
      </c>
      <c r="M18" s="81"/>
      <c r="N18" s="81"/>
    </row>
    <row r="19" spans="1:14" x14ac:dyDescent="0.25">
      <c r="A19" s="149">
        <v>2004</v>
      </c>
      <c r="B19" s="153">
        <v>5.1433242930070824</v>
      </c>
      <c r="M19" s="81"/>
      <c r="N19" s="81"/>
    </row>
    <row r="20" spans="1:14" x14ac:dyDescent="0.25">
      <c r="A20" s="149">
        <v>2005</v>
      </c>
      <c r="B20" s="153">
        <v>5.8663395758496701</v>
      </c>
      <c r="M20" s="81"/>
      <c r="N20" s="81"/>
    </row>
    <row r="21" spans="1:14" x14ac:dyDescent="0.25">
      <c r="A21" s="149">
        <v>2006</v>
      </c>
      <c r="B21" s="153">
        <v>6.2905152200928214</v>
      </c>
      <c r="M21" s="81"/>
      <c r="N21" s="81"/>
    </row>
    <row r="22" spans="1:14" x14ac:dyDescent="0.25">
      <c r="A22" s="149">
        <v>2007</v>
      </c>
      <c r="B22" s="153">
        <v>5.8919355894516734</v>
      </c>
      <c r="M22" s="81"/>
      <c r="N22" s="81"/>
    </row>
    <row r="23" spans="1:14" x14ac:dyDescent="0.25">
      <c r="A23" s="149">
        <v>2008</v>
      </c>
      <c r="B23" s="153">
        <v>4.9310560461498634</v>
      </c>
      <c r="M23" s="81"/>
      <c r="N23" s="81"/>
    </row>
    <row r="24" spans="1:14" x14ac:dyDescent="0.25">
      <c r="A24" s="149">
        <v>2009</v>
      </c>
      <c r="B24" s="153">
        <v>4.1273371938260617</v>
      </c>
      <c r="M24" s="81"/>
      <c r="N24" s="81"/>
    </row>
    <row r="25" spans="1:14" x14ac:dyDescent="0.25">
      <c r="A25" s="149">
        <v>2010</v>
      </c>
      <c r="B25" s="153">
        <v>3.6926439843483392</v>
      </c>
      <c r="M25" s="81"/>
      <c r="N25" s="81"/>
    </row>
    <row r="26" spans="1:14" x14ac:dyDescent="0.25">
      <c r="A26" s="149">
        <v>2011</v>
      </c>
      <c r="B26" s="153">
        <v>4.2198035674779062</v>
      </c>
      <c r="M26" s="81"/>
      <c r="N26" s="81"/>
    </row>
    <row r="27" spans="1:14" x14ac:dyDescent="0.25">
      <c r="A27" s="149">
        <v>2012</v>
      </c>
      <c r="B27" s="153">
        <v>3.9802831527382851</v>
      </c>
      <c r="M27" s="81"/>
      <c r="N27" s="81"/>
    </row>
    <row r="28" spans="1:14" x14ac:dyDescent="0.25">
      <c r="A28" s="149">
        <v>2013</v>
      </c>
      <c r="B28" s="153">
        <v>3.6360621334078838</v>
      </c>
      <c r="M28" s="81"/>
      <c r="N28" s="81"/>
    </row>
    <row r="29" spans="1:14" x14ac:dyDescent="0.25">
      <c r="A29" s="149">
        <v>2014</v>
      </c>
      <c r="B29" s="153">
        <v>3.8225869536658394</v>
      </c>
      <c r="M29" s="81"/>
      <c r="N29" s="81"/>
    </row>
    <row r="30" spans="1:14" x14ac:dyDescent="0.25">
      <c r="A30" s="149">
        <v>2015</v>
      </c>
      <c r="B30" s="153">
        <v>3.9333211020628673</v>
      </c>
      <c r="M30" s="81"/>
      <c r="N30" s="81"/>
    </row>
    <row r="31" spans="1:14" x14ac:dyDescent="0.25">
      <c r="A31" s="149">
        <v>2016</v>
      </c>
      <c r="B31" s="153">
        <v>4.1005288195261116</v>
      </c>
      <c r="M31" s="81"/>
      <c r="N31" s="81"/>
    </row>
    <row r="32" spans="1:14" x14ac:dyDescent="0.25">
      <c r="A32" s="149">
        <v>2017</v>
      </c>
      <c r="B32" s="153">
        <v>4.5253066569795974</v>
      </c>
      <c r="M32" s="81"/>
      <c r="N32" s="81"/>
    </row>
    <row r="33" spans="1:14" x14ac:dyDescent="0.25">
      <c r="A33" s="149">
        <v>2018</v>
      </c>
      <c r="B33" s="153">
        <v>4.6752415096762316</v>
      </c>
      <c r="M33" s="81"/>
      <c r="N33" s="81"/>
    </row>
    <row r="34" spans="1:14" x14ac:dyDescent="0.25">
      <c r="A34" s="149">
        <v>2019</v>
      </c>
      <c r="B34" s="153">
        <v>4.7525594988613653</v>
      </c>
      <c r="M34" s="81"/>
      <c r="N34" s="81"/>
    </row>
    <row r="35" spans="1:14" x14ac:dyDescent="0.25">
      <c r="A35" s="150">
        <v>2020</v>
      </c>
      <c r="B35" s="153">
        <v>4.7437394003914033</v>
      </c>
      <c r="M35" s="81"/>
      <c r="N35" s="81"/>
    </row>
    <row r="36" spans="1:14" x14ac:dyDescent="0.25">
      <c r="A36" s="150">
        <v>2021</v>
      </c>
      <c r="B36" s="153">
        <v>4.7005650487035258</v>
      </c>
      <c r="M36" s="61"/>
    </row>
    <row r="37" spans="1:14" x14ac:dyDescent="0.25">
      <c r="A37" s="150">
        <v>2022</v>
      </c>
      <c r="B37" s="153">
        <v>4.5696943326047679</v>
      </c>
      <c r="M37" s="61"/>
    </row>
    <row r="38" spans="1:14" x14ac:dyDescent="0.25">
      <c r="A38" s="150">
        <v>2023</v>
      </c>
      <c r="B38" s="153">
        <v>4.4840730348518676</v>
      </c>
      <c r="M38" s="61"/>
    </row>
    <row r="39" spans="1:14" x14ac:dyDescent="0.25">
      <c r="A39" s="150">
        <v>2024</v>
      </c>
      <c r="B39" s="153">
        <v>4.497212555115877</v>
      </c>
      <c r="M39" s="61"/>
    </row>
    <row r="40" spans="1:14" ht="13.8" thickBot="1" x14ac:dyDescent="0.3">
      <c r="A40" s="151">
        <v>2025</v>
      </c>
      <c r="B40" s="154">
        <v>4.5292666948561795</v>
      </c>
      <c r="M40" s="61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E184"/>
  <sheetViews>
    <sheetView workbookViewId="0"/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0.109375" style="17" bestFit="1" customWidth="1"/>
    <col min="4" max="4" width="18.33203125" style="17" bestFit="1" customWidth="1"/>
    <col min="5" max="5" width="10.5546875" style="17" bestFit="1" customWidth="1"/>
    <col min="6" max="36" width="9.109375" style="17" customWidth="1"/>
    <col min="37" max="16384" width="9.109375" style="17"/>
  </cols>
  <sheetData>
    <row r="1" spans="1:5" s="18" customFormat="1" ht="36.75" customHeight="1" x14ac:dyDescent="0.3">
      <c r="A1" s="18" t="s">
        <v>443</v>
      </c>
      <c r="B1" s="18" t="s">
        <v>74</v>
      </c>
    </row>
    <row r="2" spans="1:5" s="12" customFormat="1" ht="25.5" customHeight="1" x14ac:dyDescent="0.2">
      <c r="A2" s="65" t="s">
        <v>2</v>
      </c>
      <c r="B2" s="13" t="s">
        <v>9</v>
      </c>
      <c r="C2" s="13" t="s">
        <v>75</v>
      </c>
      <c r="D2" s="13" t="s">
        <v>76</v>
      </c>
    </row>
    <row r="3" spans="1:5" ht="12.75" x14ac:dyDescent="0.2">
      <c r="C3" s="20"/>
      <c r="D3" s="19"/>
    </row>
    <row r="4" spans="1:5" ht="12.75" hidden="1" x14ac:dyDescent="0.2">
      <c r="C4" s="17" t="s">
        <v>77</v>
      </c>
      <c r="D4" s="17" t="s">
        <v>78</v>
      </c>
      <c r="E4" s="17" t="s">
        <v>78</v>
      </c>
    </row>
    <row r="5" spans="1:5" ht="12.75" x14ac:dyDescent="0.2">
      <c r="A5" s="16">
        <v>38353</v>
      </c>
      <c r="B5" s="16" t="s">
        <v>79</v>
      </c>
      <c r="C5" s="42">
        <v>2.0061552240645986</v>
      </c>
      <c r="D5" s="42">
        <v>1.6882669921172155</v>
      </c>
    </row>
    <row r="6" spans="1:5" ht="12.75" x14ac:dyDescent="0.2">
      <c r="A6" s="16">
        <v>38384</v>
      </c>
      <c r="B6" s="16" t="s">
        <v>80</v>
      </c>
      <c r="C6" s="42">
        <v>2.0820460173891053</v>
      </c>
      <c r="D6" s="42">
        <v>1.5008026682385767</v>
      </c>
    </row>
    <row r="7" spans="1:5" ht="12.75" x14ac:dyDescent="0.2">
      <c r="A7" s="16">
        <v>38412</v>
      </c>
      <c r="B7" s="16" t="s">
        <v>81</v>
      </c>
      <c r="C7" s="42">
        <v>2.1354160666439137</v>
      </c>
      <c r="D7" s="42">
        <v>1.5376448796310394</v>
      </c>
    </row>
    <row r="8" spans="1:5" ht="12.75" x14ac:dyDescent="0.2">
      <c r="A8" s="16">
        <v>38443</v>
      </c>
      <c r="B8" s="16" t="s">
        <v>82</v>
      </c>
      <c r="C8" s="42">
        <v>2.0996547233917529</v>
      </c>
      <c r="D8" s="42">
        <v>1.3802376686419482</v>
      </c>
    </row>
    <row r="9" spans="1:5" ht="12.75" x14ac:dyDescent="0.2">
      <c r="A9" s="16">
        <v>38473</v>
      </c>
      <c r="B9" s="16" t="s">
        <v>83</v>
      </c>
      <c r="C9" s="42">
        <v>1.9062758365868904</v>
      </c>
      <c r="D9" s="42">
        <v>1.4755976653213487</v>
      </c>
    </row>
    <row r="10" spans="1:5" ht="12.75" x14ac:dyDescent="0.2">
      <c r="A10" s="16">
        <v>38504</v>
      </c>
      <c r="B10" s="16" t="s">
        <v>84</v>
      </c>
      <c r="C10" s="42">
        <v>2.002750484153637</v>
      </c>
      <c r="D10" s="42">
        <v>1.3517236682971667</v>
      </c>
    </row>
    <row r="11" spans="1:5" ht="12.75" x14ac:dyDescent="0.2">
      <c r="A11" s="16">
        <v>38534</v>
      </c>
      <c r="B11" s="16" t="s">
        <v>85</v>
      </c>
      <c r="C11" s="42">
        <v>2.1811588249085689</v>
      </c>
      <c r="D11" s="42">
        <v>1.3452330716297922</v>
      </c>
    </row>
    <row r="12" spans="1:5" ht="12.75" x14ac:dyDescent="0.2">
      <c r="A12" s="16">
        <v>38565</v>
      </c>
      <c r="B12" s="16" t="s">
        <v>86</v>
      </c>
      <c r="C12" s="42">
        <v>2.2081098822828604</v>
      </c>
      <c r="D12" s="42">
        <v>1.3012167453968937</v>
      </c>
    </row>
    <row r="13" spans="1:5" ht="12.75" x14ac:dyDescent="0.2">
      <c r="A13" s="16">
        <v>38596</v>
      </c>
      <c r="B13" s="16" t="s">
        <v>87</v>
      </c>
      <c r="C13" s="42">
        <v>2.5817467352953871</v>
      </c>
      <c r="D13" s="42">
        <v>1.3078859020724698</v>
      </c>
    </row>
    <row r="14" spans="1:5" ht="12.75" x14ac:dyDescent="0.2">
      <c r="A14" s="16">
        <v>38626</v>
      </c>
      <c r="B14" s="16" t="s">
        <v>88</v>
      </c>
      <c r="C14" s="42">
        <v>2.4152512364677525</v>
      </c>
      <c r="D14" s="42">
        <v>1.3543064268123794</v>
      </c>
    </row>
    <row r="15" spans="1:5" ht="12.75" x14ac:dyDescent="0.2">
      <c r="A15" s="16">
        <v>38657</v>
      </c>
      <c r="B15" s="16" t="s">
        <v>89</v>
      </c>
      <c r="C15" s="42">
        <v>2.2468064520065001</v>
      </c>
      <c r="D15" s="42">
        <v>1.3370316504678126</v>
      </c>
    </row>
    <row r="16" spans="1:5" ht="12.75" x14ac:dyDescent="0.2">
      <c r="A16" s="16">
        <v>38687</v>
      </c>
      <c r="B16" s="16" t="s">
        <v>90</v>
      </c>
      <c r="C16" s="42">
        <v>2.2100979139001442</v>
      </c>
      <c r="D16" s="42">
        <v>1.2935882432912216</v>
      </c>
    </row>
    <row r="17" spans="1:4" ht="12.75" x14ac:dyDescent="0.2">
      <c r="A17" s="16">
        <v>38718</v>
      </c>
      <c r="B17" s="16" t="s">
        <v>91</v>
      </c>
      <c r="C17" s="42">
        <v>2.4279153477446025</v>
      </c>
      <c r="D17" s="42">
        <v>1.2453648687387853</v>
      </c>
    </row>
    <row r="18" spans="1:4" ht="12.75" x14ac:dyDescent="0.2">
      <c r="A18" s="16">
        <v>38749</v>
      </c>
      <c r="B18" s="16" t="s">
        <v>92</v>
      </c>
      <c r="C18" s="42">
        <v>2.3707135375893307</v>
      </c>
      <c r="D18" s="42">
        <v>1.2890216113338182</v>
      </c>
    </row>
    <row r="19" spans="1:4" ht="12.75" x14ac:dyDescent="0.2">
      <c r="A19" s="16">
        <v>38777</v>
      </c>
      <c r="B19" s="16" t="s">
        <v>93</v>
      </c>
      <c r="C19" s="42">
        <v>2.1842948950085761</v>
      </c>
      <c r="D19" s="42">
        <v>1.3130475997517266</v>
      </c>
    </row>
    <row r="20" spans="1:4" ht="12.75" x14ac:dyDescent="0.2">
      <c r="A20" s="16">
        <v>38808</v>
      </c>
      <c r="B20" s="16" t="s">
        <v>94</v>
      </c>
      <c r="C20" s="42">
        <v>2.3107001009956551</v>
      </c>
      <c r="D20" s="42">
        <v>1.3426889071680437</v>
      </c>
    </row>
    <row r="21" spans="1:4" ht="12.75" x14ac:dyDescent="0.2">
      <c r="A21" s="16">
        <v>38838</v>
      </c>
      <c r="B21" s="16" t="s">
        <v>95</v>
      </c>
      <c r="C21" s="42">
        <v>2.4895918411299789</v>
      </c>
      <c r="D21" s="42">
        <v>1.3351135151772997</v>
      </c>
    </row>
    <row r="22" spans="1:4" ht="12.75" x14ac:dyDescent="0.2">
      <c r="A22" s="16">
        <v>38869</v>
      </c>
      <c r="B22" s="16" t="s">
        <v>96</v>
      </c>
      <c r="C22" s="42">
        <v>2.45907389504183</v>
      </c>
      <c r="D22" s="42">
        <v>1.4541555356808233</v>
      </c>
    </row>
    <row r="23" spans="1:4" ht="12.75" x14ac:dyDescent="0.2">
      <c r="A23" s="16">
        <v>38899</v>
      </c>
      <c r="B23" s="16" t="s">
        <v>97</v>
      </c>
      <c r="C23" s="42">
        <v>2.4349730836635164</v>
      </c>
      <c r="D23" s="42">
        <v>1.4663190730939357</v>
      </c>
    </row>
    <row r="24" spans="1:4" ht="12.75" x14ac:dyDescent="0.2">
      <c r="A24" s="16">
        <v>38930</v>
      </c>
      <c r="B24" s="16" t="s">
        <v>98</v>
      </c>
      <c r="C24" s="42">
        <v>2.3144595679775781</v>
      </c>
      <c r="D24" s="42">
        <v>1.4098841334942325</v>
      </c>
    </row>
    <row r="25" spans="1:4" ht="12.75" x14ac:dyDescent="0.2">
      <c r="A25" s="16">
        <v>38961</v>
      </c>
      <c r="B25" s="16" t="s">
        <v>99</v>
      </c>
      <c r="C25" s="42">
        <v>1.7499596221640434</v>
      </c>
      <c r="D25" s="42">
        <v>1.4744180173093646</v>
      </c>
    </row>
    <row r="26" spans="1:4" ht="12.75" x14ac:dyDescent="0.2">
      <c r="A26" s="16">
        <v>38991</v>
      </c>
      <c r="B26" s="16" t="s">
        <v>100</v>
      </c>
      <c r="C26" s="42">
        <v>1.5658446707316642</v>
      </c>
      <c r="D26" s="42">
        <v>1.4751484194537756</v>
      </c>
    </row>
    <row r="27" spans="1:4" ht="12.75" x14ac:dyDescent="0.2">
      <c r="A27" s="16">
        <v>39022</v>
      </c>
      <c r="B27" s="16" t="s">
        <v>101</v>
      </c>
      <c r="C27" s="42">
        <v>1.8539810340759022</v>
      </c>
      <c r="D27" s="42">
        <v>1.5211982225788123</v>
      </c>
    </row>
    <row r="28" spans="1:4" ht="12.75" x14ac:dyDescent="0.2">
      <c r="A28" s="16">
        <v>39052</v>
      </c>
      <c r="B28" s="16" t="s">
        <v>102</v>
      </c>
      <c r="C28" s="42">
        <v>1.8943992817088917</v>
      </c>
      <c r="D28" s="42">
        <v>1.5445214800440699</v>
      </c>
    </row>
    <row r="29" spans="1:4" ht="12.75" x14ac:dyDescent="0.2">
      <c r="A29" s="16">
        <v>39083</v>
      </c>
      <c r="B29" s="16" t="s">
        <v>103</v>
      </c>
      <c r="C29" s="42">
        <v>1.8777228117583089</v>
      </c>
      <c r="D29" s="42">
        <v>1.7827711193800111</v>
      </c>
    </row>
    <row r="30" spans="1:4" ht="12.75" x14ac:dyDescent="0.2">
      <c r="A30" s="16">
        <v>39114</v>
      </c>
      <c r="B30" s="16" t="s">
        <v>104</v>
      </c>
      <c r="C30" s="42">
        <v>1.8590166643969397</v>
      </c>
      <c r="D30" s="42">
        <v>1.8659268395444961</v>
      </c>
    </row>
    <row r="31" spans="1:4" ht="12.75" x14ac:dyDescent="0.2">
      <c r="A31" s="16">
        <v>39142</v>
      </c>
      <c r="B31" s="16" t="s">
        <v>105</v>
      </c>
      <c r="C31" s="42">
        <v>1.8963839636060964</v>
      </c>
      <c r="D31" s="42">
        <v>1.8013212313213511</v>
      </c>
    </row>
    <row r="32" spans="1:4" ht="12.75" x14ac:dyDescent="0.2">
      <c r="A32" s="16">
        <v>39173</v>
      </c>
      <c r="B32" s="16" t="s">
        <v>106</v>
      </c>
      <c r="C32" s="42">
        <v>1.9714680314840249</v>
      </c>
      <c r="D32" s="42">
        <v>1.9700042724481781</v>
      </c>
    </row>
    <row r="33" spans="1:4" ht="12.75" x14ac:dyDescent="0.2">
      <c r="A33" s="16">
        <v>39203</v>
      </c>
      <c r="B33" s="16" t="s">
        <v>107</v>
      </c>
      <c r="C33" s="42">
        <v>1.9157560581861244</v>
      </c>
      <c r="D33" s="42">
        <v>1.9864282755655216</v>
      </c>
    </row>
    <row r="34" spans="1:4" ht="12.75" x14ac:dyDescent="0.2">
      <c r="A34" s="16">
        <v>39234</v>
      </c>
      <c r="B34" s="16" t="s">
        <v>108</v>
      </c>
      <c r="C34" s="42">
        <v>1.900121168082447</v>
      </c>
      <c r="D34" s="42">
        <v>1.8797731342463209</v>
      </c>
    </row>
    <row r="35" spans="1:4" ht="12.75" x14ac:dyDescent="0.2">
      <c r="A35" s="16">
        <v>39264</v>
      </c>
      <c r="B35" s="16" t="s">
        <v>109</v>
      </c>
      <c r="C35" s="42">
        <v>1.8006127393092708</v>
      </c>
      <c r="D35" s="42">
        <v>1.9010969714579495</v>
      </c>
    </row>
    <row r="36" spans="1:4" x14ac:dyDescent="0.25">
      <c r="A36" s="16">
        <v>39295</v>
      </c>
      <c r="B36" s="16" t="s">
        <v>110</v>
      </c>
      <c r="C36" s="42">
        <v>1.7564618796419351</v>
      </c>
      <c r="D36" s="42">
        <v>1.9110950141769889</v>
      </c>
    </row>
    <row r="37" spans="1:4" x14ac:dyDescent="0.25">
      <c r="A37" s="16">
        <v>39326</v>
      </c>
      <c r="B37" s="16" t="s">
        <v>111</v>
      </c>
      <c r="C37" s="42">
        <v>2.1286390188265392</v>
      </c>
      <c r="D37" s="42">
        <v>1.8257535097545796</v>
      </c>
    </row>
    <row r="38" spans="1:4" x14ac:dyDescent="0.25">
      <c r="A38" s="16">
        <v>39356</v>
      </c>
      <c r="B38" s="16" t="s">
        <v>112</v>
      </c>
      <c r="C38" s="42">
        <v>2.5324059150002576</v>
      </c>
      <c r="D38" s="42">
        <v>1.8428654339209816</v>
      </c>
    </row>
    <row r="39" spans="1:4" x14ac:dyDescent="0.25">
      <c r="A39" s="16">
        <v>39387</v>
      </c>
      <c r="B39" s="16" t="s">
        <v>113</v>
      </c>
      <c r="C39" s="42">
        <v>3.0275322202481192</v>
      </c>
      <c r="D39" s="42">
        <v>1.8686172675253854</v>
      </c>
    </row>
    <row r="40" spans="1:4" x14ac:dyDescent="0.25">
      <c r="A40" s="16">
        <v>39417</v>
      </c>
      <c r="B40" s="16" t="s">
        <v>114</v>
      </c>
      <c r="C40" s="42">
        <v>3.0599121697401532</v>
      </c>
      <c r="D40" s="42">
        <v>1.8846443433911064</v>
      </c>
    </row>
    <row r="41" spans="1:4" x14ac:dyDescent="0.25">
      <c r="A41" s="16">
        <v>39448</v>
      </c>
      <c r="B41" s="16" t="s">
        <v>115</v>
      </c>
      <c r="C41" s="42">
        <v>3.2560673874014512</v>
      </c>
      <c r="D41" s="42">
        <v>1.8198822982205431</v>
      </c>
    </row>
    <row r="42" spans="1:4" x14ac:dyDescent="0.25">
      <c r="A42" s="16">
        <v>39479</v>
      </c>
      <c r="B42" s="16" t="s">
        <v>116</v>
      </c>
      <c r="C42" s="42">
        <v>3.238615554528379</v>
      </c>
      <c r="D42" s="42">
        <v>1.7355694422958479</v>
      </c>
    </row>
    <row r="43" spans="1:4" x14ac:dyDescent="0.25">
      <c r="A43" s="16">
        <v>39508</v>
      </c>
      <c r="B43" s="16" t="s">
        <v>117</v>
      </c>
      <c r="C43" s="42">
        <v>3.5024759729251898</v>
      </c>
      <c r="D43" s="42">
        <v>1.8827243620512357</v>
      </c>
    </row>
    <row r="44" spans="1:4" x14ac:dyDescent="0.25">
      <c r="A44" s="16">
        <v>39539</v>
      </c>
      <c r="B44" s="16" t="s">
        <v>118</v>
      </c>
      <c r="C44" s="42">
        <v>3.2698721641319928</v>
      </c>
      <c r="D44" s="42">
        <v>1.6437599587857843</v>
      </c>
    </row>
    <row r="45" spans="1:4" x14ac:dyDescent="0.25">
      <c r="A45" s="16">
        <v>39569</v>
      </c>
      <c r="B45" s="16" t="s">
        <v>119</v>
      </c>
      <c r="C45" s="42">
        <v>3.647252882951979</v>
      </c>
      <c r="D45" s="42">
        <v>1.6946274160718255</v>
      </c>
    </row>
    <row r="46" spans="1:4" x14ac:dyDescent="0.25">
      <c r="A46" s="16">
        <v>39600</v>
      </c>
      <c r="B46" s="16" t="s">
        <v>120</v>
      </c>
      <c r="C46" s="42">
        <v>3.9707035814450897</v>
      </c>
      <c r="D46" s="42">
        <v>1.802571871437153</v>
      </c>
    </row>
    <row r="47" spans="1:4" x14ac:dyDescent="0.25">
      <c r="A47" s="16">
        <v>39630</v>
      </c>
      <c r="B47" s="16" t="s">
        <v>121</v>
      </c>
      <c r="C47" s="42">
        <v>4.0756426376137966</v>
      </c>
      <c r="D47" s="42">
        <v>1.7410305146744687</v>
      </c>
    </row>
    <row r="48" spans="1:4" x14ac:dyDescent="0.25">
      <c r="A48" s="16">
        <v>39661</v>
      </c>
      <c r="B48" s="16" t="s">
        <v>122</v>
      </c>
      <c r="C48" s="42">
        <v>3.7794032135350042</v>
      </c>
      <c r="D48" s="42">
        <v>1.8149225296783644</v>
      </c>
    </row>
    <row r="49" spans="1:4" x14ac:dyDescent="0.25">
      <c r="A49" s="16">
        <v>39692</v>
      </c>
      <c r="B49" s="16" t="s">
        <v>123</v>
      </c>
      <c r="C49" s="42">
        <v>3.6452313915546153</v>
      </c>
      <c r="D49" s="42">
        <v>1.8769020608377263</v>
      </c>
    </row>
    <row r="50" spans="1:4" x14ac:dyDescent="0.25">
      <c r="A50" s="16">
        <v>39722</v>
      </c>
      <c r="B50" s="16" t="s">
        <v>124</v>
      </c>
      <c r="C50" s="42">
        <v>3.1491294660683344</v>
      </c>
      <c r="D50" s="42">
        <v>1.9150092242537831</v>
      </c>
    </row>
    <row r="51" spans="1:4" x14ac:dyDescent="0.25">
      <c r="A51" s="16">
        <v>39753</v>
      </c>
      <c r="B51" s="16" t="s">
        <v>125</v>
      </c>
      <c r="C51" s="42">
        <v>2.106336089260008</v>
      </c>
      <c r="D51" s="42">
        <v>1.8799947020437857</v>
      </c>
    </row>
    <row r="52" spans="1:4" x14ac:dyDescent="0.25">
      <c r="A52" s="16">
        <v>39783</v>
      </c>
      <c r="B52" s="16" t="s">
        <v>126</v>
      </c>
      <c r="C52" s="42">
        <v>1.5667696499152006</v>
      </c>
      <c r="D52" s="42">
        <v>1.826402949773831</v>
      </c>
    </row>
    <row r="53" spans="1:4" x14ac:dyDescent="0.25">
      <c r="A53" s="16">
        <v>39814</v>
      </c>
      <c r="B53" s="16" t="s">
        <v>127</v>
      </c>
      <c r="C53" s="42">
        <v>1.1801607175930595</v>
      </c>
      <c r="D53" s="42">
        <v>1.6652900307010388</v>
      </c>
    </row>
    <row r="54" spans="1:4" x14ac:dyDescent="0.25">
      <c r="A54" s="16">
        <v>39845</v>
      </c>
      <c r="B54" s="16" t="s">
        <v>128</v>
      </c>
      <c r="C54" s="42">
        <v>1.199845171270697</v>
      </c>
      <c r="D54" s="42">
        <v>1.7026052596683661</v>
      </c>
    </row>
    <row r="55" spans="1:4" x14ac:dyDescent="0.25">
      <c r="A55" s="16">
        <v>39873</v>
      </c>
      <c r="B55" s="16" t="s">
        <v>129</v>
      </c>
      <c r="C55" s="42">
        <v>0.61538251362207586</v>
      </c>
      <c r="D55" s="42">
        <v>1.515168204129691</v>
      </c>
    </row>
    <row r="56" spans="1:4" x14ac:dyDescent="0.25">
      <c r="A56" s="16">
        <v>39904</v>
      </c>
      <c r="B56" s="16" t="s">
        <v>130</v>
      </c>
      <c r="C56" s="42">
        <v>0.54727463673054366</v>
      </c>
      <c r="D56" s="42">
        <v>1.6715579704812189</v>
      </c>
    </row>
    <row r="57" spans="1:4" x14ac:dyDescent="0.25">
      <c r="A57" s="16">
        <v>39934</v>
      </c>
      <c r="B57" s="16" t="s">
        <v>131</v>
      </c>
      <c r="C57" s="42">
        <v>3.6266936457107768E-2</v>
      </c>
      <c r="D57" s="42">
        <v>1.5380908113271197</v>
      </c>
    </row>
    <row r="58" spans="1:4" x14ac:dyDescent="0.25">
      <c r="A58" s="16">
        <v>39965</v>
      </c>
      <c r="B58" s="16" t="s">
        <v>132</v>
      </c>
      <c r="C58" s="42">
        <v>-0.15859348888704883</v>
      </c>
      <c r="D58" s="42">
        <v>1.3771998933615359</v>
      </c>
    </row>
    <row r="59" spans="1:4" x14ac:dyDescent="0.25">
      <c r="A59" s="16">
        <v>39995</v>
      </c>
      <c r="B59" s="16" t="s">
        <v>133</v>
      </c>
      <c r="C59" s="42">
        <v>-0.61700251480674151</v>
      </c>
      <c r="D59" s="42">
        <v>1.334809402224657</v>
      </c>
    </row>
    <row r="60" spans="1:4" x14ac:dyDescent="0.25">
      <c r="A60" s="16">
        <v>40026</v>
      </c>
      <c r="B60" s="16" t="s">
        <v>134</v>
      </c>
      <c r="C60" s="42">
        <v>-0.17061268507542193</v>
      </c>
      <c r="D60" s="42">
        <v>1.2953894954423673</v>
      </c>
    </row>
    <row r="61" spans="1:4" x14ac:dyDescent="0.25">
      <c r="A61" s="16">
        <v>40057</v>
      </c>
      <c r="B61" s="16" t="s">
        <v>135</v>
      </c>
      <c r="C61" s="42">
        <v>-0.32785703248611187</v>
      </c>
      <c r="D61" s="42">
        <v>1.2097762119531508</v>
      </c>
    </row>
    <row r="62" spans="1:4" x14ac:dyDescent="0.25">
      <c r="A62" s="16">
        <v>40087</v>
      </c>
      <c r="B62" s="16" t="s">
        <v>136</v>
      </c>
      <c r="C62" s="42">
        <v>-0.16913494878921798</v>
      </c>
      <c r="D62" s="42">
        <v>1.0991754079071603</v>
      </c>
    </row>
    <row r="63" spans="1:4" x14ac:dyDescent="0.25">
      <c r="A63" s="16">
        <v>40118</v>
      </c>
      <c r="B63" s="16" t="s">
        <v>137</v>
      </c>
      <c r="C63" s="42">
        <v>0.45259027345851965</v>
      </c>
      <c r="D63" s="42">
        <v>1.008259618120011</v>
      </c>
    </row>
    <row r="64" spans="1:4" x14ac:dyDescent="0.25">
      <c r="A64" s="16">
        <v>40148</v>
      </c>
      <c r="B64" s="16" t="s">
        <v>138</v>
      </c>
      <c r="C64" s="42">
        <v>0.8883822384935014</v>
      </c>
      <c r="D64" s="42">
        <v>1.0490733901214799</v>
      </c>
    </row>
    <row r="65" spans="1:4" x14ac:dyDescent="0.25">
      <c r="A65" s="16">
        <v>40179</v>
      </c>
      <c r="B65" s="16" t="s">
        <v>139</v>
      </c>
      <c r="C65" s="42">
        <v>1.1134520958605343</v>
      </c>
      <c r="D65" s="42">
        <v>1.0356205646223193</v>
      </c>
    </row>
    <row r="66" spans="1:4" x14ac:dyDescent="0.25">
      <c r="A66" s="16">
        <v>40210</v>
      </c>
      <c r="B66" s="16" t="s">
        <v>140</v>
      </c>
      <c r="C66" s="42">
        <v>0.99447669716137277</v>
      </c>
      <c r="D66" s="42">
        <v>0.96368696468702719</v>
      </c>
    </row>
    <row r="67" spans="1:4" x14ac:dyDescent="0.25">
      <c r="A67" s="16">
        <v>40238</v>
      </c>
      <c r="B67" s="16" t="s">
        <v>141</v>
      </c>
      <c r="C67" s="42">
        <v>1.452331659492101</v>
      </c>
      <c r="D67" s="42">
        <v>0.96709698052643844</v>
      </c>
    </row>
    <row r="68" spans="1:4" x14ac:dyDescent="0.25">
      <c r="A68" s="16">
        <v>40269</v>
      </c>
      <c r="B68" s="16" t="s">
        <v>142</v>
      </c>
      <c r="C68" s="42">
        <v>1.6393164802289473</v>
      </c>
      <c r="D68" s="42">
        <v>0.87342289707723619</v>
      </c>
    </row>
    <row r="69" spans="1:4" x14ac:dyDescent="0.25">
      <c r="A69" s="16">
        <v>40299</v>
      </c>
      <c r="B69" s="16" t="s">
        <v>143</v>
      </c>
      <c r="C69" s="42">
        <v>1.6340428098456039</v>
      </c>
      <c r="D69" s="42">
        <v>0.85092135199840158</v>
      </c>
    </row>
    <row r="70" spans="1:4" x14ac:dyDescent="0.25">
      <c r="A70" s="16">
        <v>40330</v>
      </c>
      <c r="B70" s="16" t="s">
        <v>144</v>
      </c>
      <c r="C70" s="42">
        <v>1.4352859974673393</v>
      </c>
      <c r="D70" s="42">
        <v>0.93383251707701564</v>
      </c>
    </row>
    <row r="71" spans="1:4" x14ac:dyDescent="0.25">
      <c r="A71" s="16">
        <v>40360</v>
      </c>
      <c r="B71" s="16" t="s">
        <v>145</v>
      </c>
      <c r="C71" s="42">
        <v>1.7500203564351668</v>
      </c>
      <c r="D71" s="42">
        <v>1.0168219711923498</v>
      </c>
    </row>
    <row r="72" spans="1:4" x14ac:dyDescent="0.25">
      <c r="A72" s="16">
        <v>40391</v>
      </c>
      <c r="B72" s="16" t="s">
        <v>146</v>
      </c>
      <c r="C72" s="42">
        <v>1.5908566814674119</v>
      </c>
      <c r="D72" s="42">
        <v>0.99441372209654322</v>
      </c>
    </row>
    <row r="73" spans="1:4" x14ac:dyDescent="0.25">
      <c r="A73" s="16">
        <v>40422</v>
      </c>
      <c r="B73" s="16" t="s">
        <v>147</v>
      </c>
      <c r="C73" s="42">
        <v>1.7650063122316872</v>
      </c>
      <c r="D73" s="42">
        <v>1.0347110706164786</v>
      </c>
    </row>
    <row r="74" spans="1:4" x14ac:dyDescent="0.25">
      <c r="A74" s="16">
        <v>40452</v>
      </c>
      <c r="B74" s="16" t="s">
        <v>148</v>
      </c>
      <c r="C74" s="42">
        <v>1.9198852194936444</v>
      </c>
      <c r="D74" s="42">
        <v>1.1083059941220608</v>
      </c>
    </row>
    <row r="75" spans="1:4" x14ac:dyDescent="0.25">
      <c r="A75" s="16">
        <v>40483</v>
      </c>
      <c r="B75" s="16" t="s">
        <v>149</v>
      </c>
      <c r="C75" s="42">
        <v>1.9052981716198847</v>
      </c>
      <c r="D75" s="42">
        <v>1.1209685776401024</v>
      </c>
    </row>
    <row r="76" spans="1:4" x14ac:dyDescent="0.25">
      <c r="A76" s="16">
        <v>40513</v>
      </c>
      <c r="B76" s="16" t="s">
        <v>150</v>
      </c>
      <c r="C76" s="42">
        <v>2.2005730459788264</v>
      </c>
      <c r="D76" s="42">
        <v>1.0385764266491293</v>
      </c>
    </row>
    <row r="77" spans="1:4" x14ac:dyDescent="0.25">
      <c r="A77" s="16">
        <v>40544</v>
      </c>
      <c r="B77" s="16" t="s">
        <v>151</v>
      </c>
      <c r="C77" s="42">
        <v>2.3985946255151491</v>
      </c>
      <c r="D77" s="42">
        <v>1.2050039556435355</v>
      </c>
    </row>
    <row r="78" spans="1:4" x14ac:dyDescent="0.25">
      <c r="A78" s="16">
        <v>40575</v>
      </c>
      <c r="B78" s="16" t="s">
        <v>152</v>
      </c>
      <c r="C78" s="42">
        <v>2.6087028092264708</v>
      </c>
      <c r="D78" s="42">
        <v>1.2694648364989902</v>
      </c>
    </row>
    <row r="79" spans="1:4" x14ac:dyDescent="0.25">
      <c r="A79" s="16">
        <v>40603</v>
      </c>
      <c r="B79" s="16" t="s">
        <v>153</v>
      </c>
      <c r="C79" s="42">
        <v>2.6513954863622402</v>
      </c>
      <c r="D79" s="42">
        <v>1.2772784249910574</v>
      </c>
    </row>
    <row r="80" spans="1:4" x14ac:dyDescent="0.25">
      <c r="A80" s="16">
        <v>40634</v>
      </c>
      <c r="B80" s="16" t="s">
        <v>154</v>
      </c>
      <c r="C80" s="42">
        <v>2.6576519543811239</v>
      </c>
      <c r="D80" s="42">
        <v>1.366127305367737</v>
      </c>
    </row>
    <row r="81" spans="1:4" x14ac:dyDescent="0.25">
      <c r="A81" s="16">
        <v>40664</v>
      </c>
      <c r="B81" s="16" t="s">
        <v>155</v>
      </c>
      <c r="C81" s="42">
        <v>2.644345435031914</v>
      </c>
      <c r="D81" s="42">
        <v>1.3728559053212575</v>
      </c>
    </row>
    <row r="82" spans="1:4" x14ac:dyDescent="0.25">
      <c r="A82" s="16">
        <v>40695</v>
      </c>
      <c r="B82" s="16" t="s">
        <v>156</v>
      </c>
      <c r="C82" s="42">
        <v>2.5943644780326514</v>
      </c>
      <c r="D82" s="42">
        <v>1.3901027148843337</v>
      </c>
    </row>
    <row r="83" spans="1:4" x14ac:dyDescent="0.25">
      <c r="A83" s="16">
        <v>40725</v>
      </c>
      <c r="B83" s="16" t="s">
        <v>157</v>
      </c>
      <c r="C83" s="42">
        <v>2.6911880150018552</v>
      </c>
      <c r="D83" s="42">
        <v>1.4052678518241546</v>
      </c>
    </row>
    <row r="84" spans="1:4" x14ac:dyDescent="0.25">
      <c r="A84" s="16">
        <v>40756</v>
      </c>
      <c r="B84" s="16" t="s">
        <v>158</v>
      </c>
      <c r="C84" s="42">
        <v>2.752071662964406</v>
      </c>
      <c r="D84" s="42">
        <v>1.4945548723723556</v>
      </c>
    </row>
    <row r="85" spans="1:4" x14ac:dyDescent="0.25">
      <c r="A85" s="16">
        <v>40787</v>
      </c>
      <c r="B85" s="16" t="s">
        <v>159</v>
      </c>
      <c r="C85" s="42">
        <v>2.8816250569799085</v>
      </c>
      <c r="D85" s="42">
        <v>1.4911135093233829</v>
      </c>
    </row>
    <row r="86" spans="1:4" x14ac:dyDescent="0.25">
      <c r="A86" s="16">
        <v>40817</v>
      </c>
      <c r="B86" s="16" t="s">
        <v>160</v>
      </c>
      <c r="C86" s="42">
        <v>2.9407354628039117</v>
      </c>
      <c r="D86" s="42">
        <v>1.4710243968389269</v>
      </c>
    </row>
    <row r="87" spans="1:4" x14ac:dyDescent="0.25">
      <c r="A87" s="16">
        <v>40848</v>
      </c>
      <c r="B87" s="16" t="s">
        <v>161</v>
      </c>
      <c r="C87" s="42">
        <v>2.9615636849742888</v>
      </c>
      <c r="D87" s="42">
        <v>1.5135490773916294</v>
      </c>
    </row>
    <row r="88" spans="1:4" x14ac:dyDescent="0.25">
      <c r="A88" s="16">
        <v>40878</v>
      </c>
      <c r="B88" s="16" t="s">
        <v>162</v>
      </c>
      <c r="C88" s="42">
        <v>2.7227318594039263</v>
      </c>
      <c r="D88" s="42">
        <v>1.5845601164328427</v>
      </c>
    </row>
    <row r="89" spans="1:4" x14ac:dyDescent="0.25">
      <c r="A89" s="16">
        <v>40909</v>
      </c>
      <c r="B89" s="16" t="s">
        <v>163</v>
      </c>
      <c r="C89" s="42">
        <v>2.6884223826099785</v>
      </c>
      <c r="D89" s="42">
        <v>1.5743749300729748</v>
      </c>
    </row>
    <row r="90" spans="1:4" x14ac:dyDescent="0.25">
      <c r="A90" s="16">
        <v>40940</v>
      </c>
      <c r="B90" s="16" t="s">
        <v>164</v>
      </c>
      <c r="C90" s="42">
        <v>2.7501117185060986</v>
      </c>
      <c r="D90" s="42">
        <v>1.558229557540769</v>
      </c>
    </row>
    <row r="91" spans="1:4" x14ac:dyDescent="0.25">
      <c r="A91" s="16">
        <v>40969</v>
      </c>
      <c r="B91" s="16" t="s">
        <v>165</v>
      </c>
      <c r="C91" s="42">
        <v>2.6839450324558145</v>
      </c>
      <c r="D91" s="42">
        <v>1.6167913916246057</v>
      </c>
    </row>
    <row r="92" spans="1:4" x14ac:dyDescent="0.25">
      <c r="A92" s="16">
        <v>41000</v>
      </c>
      <c r="B92" s="16" t="s">
        <v>166</v>
      </c>
      <c r="C92" s="42">
        <v>2.6008056065521368</v>
      </c>
      <c r="D92" s="42">
        <v>1.592323156478459</v>
      </c>
    </row>
    <row r="93" spans="1:4" x14ac:dyDescent="0.25">
      <c r="A93" s="16">
        <v>41030</v>
      </c>
      <c r="B93" s="16" t="s">
        <v>167</v>
      </c>
      <c r="C93" s="42">
        <v>2.4315785659029032</v>
      </c>
      <c r="D93" s="42">
        <v>1.5724270659091433</v>
      </c>
    </row>
    <row r="94" spans="1:4" x14ac:dyDescent="0.25">
      <c r="A94" s="16">
        <v>41061</v>
      </c>
      <c r="B94" s="16" t="s">
        <v>168</v>
      </c>
      <c r="C94" s="42">
        <v>2.4049694352673567</v>
      </c>
      <c r="D94" s="42">
        <v>1.6168132246560774</v>
      </c>
    </row>
    <row r="95" spans="1:4" x14ac:dyDescent="0.25">
      <c r="A95" s="16">
        <v>41091</v>
      </c>
      <c r="B95" s="16" t="s">
        <v>169</v>
      </c>
      <c r="C95" s="42">
        <v>2.3642505197991603</v>
      </c>
      <c r="D95" s="42">
        <v>1.6328007211504181</v>
      </c>
    </row>
    <row r="96" spans="1:4" x14ac:dyDescent="0.25">
      <c r="A96" s="16">
        <v>41122</v>
      </c>
      <c r="B96" s="16" t="s">
        <v>170</v>
      </c>
      <c r="C96" s="42">
        <v>2.5824037538569433</v>
      </c>
      <c r="D96" s="42">
        <v>1.4925273469335032</v>
      </c>
    </row>
    <row r="97" spans="1:4" x14ac:dyDescent="0.25">
      <c r="A97" s="16">
        <v>41153</v>
      </c>
      <c r="B97" s="16" t="s">
        <v>171</v>
      </c>
      <c r="C97" s="42">
        <v>2.6124465632146432</v>
      </c>
      <c r="D97" s="42">
        <v>1.5127526787264589</v>
      </c>
    </row>
    <row r="98" spans="1:4" x14ac:dyDescent="0.25">
      <c r="A98" s="16">
        <v>41183</v>
      </c>
      <c r="B98" s="16" t="s">
        <v>172</v>
      </c>
      <c r="C98" s="42">
        <v>2.5101034844731807</v>
      </c>
      <c r="D98" s="42">
        <v>1.497820678927253</v>
      </c>
    </row>
    <row r="99" spans="1:4" x14ac:dyDescent="0.25">
      <c r="A99" s="16">
        <v>41214</v>
      </c>
      <c r="B99" s="16" t="s">
        <v>173</v>
      </c>
      <c r="C99" s="42">
        <v>2.2178207441055919</v>
      </c>
      <c r="D99" s="42">
        <v>1.4513402112873885</v>
      </c>
    </row>
    <row r="100" spans="1:4" x14ac:dyDescent="0.25">
      <c r="A100" s="16">
        <v>41244</v>
      </c>
      <c r="B100" s="16" t="s">
        <v>174</v>
      </c>
      <c r="C100" s="42">
        <v>2.2213411811531802</v>
      </c>
      <c r="D100" s="42">
        <v>1.4942823530144755</v>
      </c>
    </row>
    <row r="101" spans="1:4" x14ac:dyDescent="0.25">
      <c r="A101" s="16">
        <v>41275</v>
      </c>
      <c r="B101" s="16" t="s">
        <v>175</v>
      </c>
      <c r="C101" s="42">
        <v>2.0083294713726163</v>
      </c>
      <c r="D101" s="42">
        <v>1.3690296457468998</v>
      </c>
    </row>
    <row r="102" spans="1:4" x14ac:dyDescent="0.25">
      <c r="A102" s="16">
        <v>41306</v>
      </c>
      <c r="B102" s="16" t="s">
        <v>176</v>
      </c>
      <c r="C102" s="42">
        <v>1.8361687106604352</v>
      </c>
      <c r="D102" s="42">
        <v>1.2667694764629589</v>
      </c>
    </row>
    <row r="103" spans="1:4" x14ac:dyDescent="0.25">
      <c r="A103" s="16">
        <v>41334</v>
      </c>
      <c r="B103" s="16" t="s">
        <v>177</v>
      </c>
      <c r="C103" s="42">
        <v>1.6409517061163115</v>
      </c>
      <c r="D103" s="42">
        <v>1.3468371317720385</v>
      </c>
    </row>
    <row r="104" spans="1:4" x14ac:dyDescent="0.25">
      <c r="A104" s="16">
        <v>41365</v>
      </c>
      <c r="B104" s="16" t="s">
        <v>178</v>
      </c>
      <c r="C104" s="42">
        <v>1.3005195010518555</v>
      </c>
      <c r="D104" s="42">
        <v>1.161565555055355</v>
      </c>
    </row>
    <row r="105" spans="1:4" x14ac:dyDescent="0.25">
      <c r="A105" s="16">
        <v>41395</v>
      </c>
      <c r="B105" s="16" t="s">
        <v>179</v>
      </c>
      <c r="C105" s="42">
        <v>1.4501588729859849</v>
      </c>
      <c r="D105" s="42">
        <v>1.2226401280151622</v>
      </c>
    </row>
    <row r="106" spans="1:4" x14ac:dyDescent="0.25">
      <c r="A106" s="16">
        <v>41426</v>
      </c>
      <c r="B106" s="16" t="s">
        <v>180</v>
      </c>
      <c r="C106" s="42">
        <v>1.5906463723199149</v>
      </c>
      <c r="D106" s="42">
        <v>1.134883270576692</v>
      </c>
    </row>
    <row r="107" spans="1:4" x14ac:dyDescent="0.25">
      <c r="A107" s="16">
        <v>41456</v>
      </c>
      <c r="B107" s="16" t="s">
        <v>181</v>
      </c>
      <c r="C107" s="42">
        <v>1.5492808841814032</v>
      </c>
      <c r="D107" s="42">
        <v>1.0095190393643261</v>
      </c>
    </row>
    <row r="108" spans="1:4" x14ac:dyDescent="0.25">
      <c r="A108" s="16">
        <v>41487</v>
      </c>
      <c r="B108" s="16" t="s">
        <v>182</v>
      </c>
      <c r="C108" s="42">
        <v>1.27157957326407</v>
      </c>
      <c r="D108" s="42">
        <v>0.9980882859091933</v>
      </c>
    </row>
    <row r="109" spans="1:4" x14ac:dyDescent="0.25">
      <c r="A109" s="16">
        <v>41518</v>
      </c>
      <c r="B109" s="16" t="s">
        <v>183</v>
      </c>
      <c r="C109" s="42">
        <v>1.0508710459365744</v>
      </c>
      <c r="D109" s="42">
        <v>0.96454250533604124</v>
      </c>
    </row>
    <row r="110" spans="1:4" x14ac:dyDescent="0.25">
      <c r="A110" s="16">
        <v>41548</v>
      </c>
      <c r="B110" s="16" t="s">
        <v>184</v>
      </c>
      <c r="C110" s="42">
        <v>0.75040652843756384</v>
      </c>
      <c r="D110" s="42">
        <v>0.86101785651102603</v>
      </c>
    </row>
    <row r="111" spans="1:4" x14ac:dyDescent="0.25">
      <c r="A111" s="16">
        <v>41579</v>
      </c>
      <c r="B111" s="16" t="s">
        <v>185</v>
      </c>
      <c r="C111" s="42">
        <v>0.83503743620763071</v>
      </c>
      <c r="D111" s="42">
        <v>0.92729609979591565</v>
      </c>
    </row>
    <row r="112" spans="1:4" x14ac:dyDescent="0.25">
      <c r="A112" s="16">
        <v>41609</v>
      </c>
      <c r="B112" s="16" t="s">
        <v>186</v>
      </c>
      <c r="C112" s="42">
        <v>0.91989282664410865</v>
      </c>
      <c r="D112" s="42">
        <v>0.81019006365463664</v>
      </c>
    </row>
    <row r="113" spans="1:4" x14ac:dyDescent="0.25">
      <c r="A113" s="16">
        <v>41640</v>
      </c>
      <c r="B113" s="16" t="s">
        <v>187</v>
      </c>
      <c r="C113" s="42">
        <v>0.78260107212599905</v>
      </c>
      <c r="D113" s="42">
        <v>0.84439054872200714</v>
      </c>
    </row>
    <row r="114" spans="1:4" x14ac:dyDescent="0.25">
      <c r="A114" s="16">
        <v>41671</v>
      </c>
      <c r="B114" s="16" t="s">
        <v>188</v>
      </c>
      <c r="C114" s="42">
        <v>0.70453711695561694</v>
      </c>
      <c r="D114" s="42">
        <v>0.97555590423528127</v>
      </c>
    </row>
    <row r="115" spans="1:4" x14ac:dyDescent="0.25">
      <c r="A115" s="16">
        <v>41699</v>
      </c>
      <c r="B115" s="16" t="s">
        <v>189</v>
      </c>
      <c r="C115" s="42">
        <v>0.53270625820547313</v>
      </c>
      <c r="D115" s="42">
        <v>0.80004398783153352</v>
      </c>
    </row>
    <row r="116" spans="1:4" x14ac:dyDescent="0.25">
      <c r="A116" s="16">
        <v>41730</v>
      </c>
      <c r="B116" s="16" t="s">
        <v>190</v>
      </c>
      <c r="C116" s="42">
        <v>0.66234780196026133</v>
      </c>
      <c r="D116" s="42">
        <v>0.92952530067176298</v>
      </c>
    </row>
    <row r="117" spans="1:4" x14ac:dyDescent="0.25">
      <c r="A117" s="16">
        <v>41760</v>
      </c>
      <c r="B117" s="16" t="s">
        <v>191</v>
      </c>
      <c r="C117" s="42">
        <v>0.53846901240599543</v>
      </c>
      <c r="D117" s="42">
        <v>0.7364882943996065</v>
      </c>
    </row>
    <row r="118" spans="1:4" x14ac:dyDescent="0.25">
      <c r="A118" s="16">
        <v>41791</v>
      </c>
      <c r="B118" s="16" t="s">
        <v>192</v>
      </c>
      <c r="C118" s="42">
        <v>0.47103780300052911</v>
      </c>
      <c r="D118" s="42">
        <v>0.72466639119497245</v>
      </c>
    </row>
    <row r="119" spans="1:4" x14ac:dyDescent="0.25">
      <c r="A119" s="16">
        <v>41821</v>
      </c>
      <c r="B119" s="16" t="s">
        <v>193</v>
      </c>
      <c r="C119" s="42">
        <v>0.32024683968785439</v>
      </c>
      <c r="D119" s="42">
        <v>0.70928477711000859</v>
      </c>
    </row>
    <row r="120" spans="1:4" x14ac:dyDescent="0.25">
      <c r="A120" s="16">
        <v>41852</v>
      </c>
      <c r="B120" s="16" t="s">
        <v>194</v>
      </c>
      <c r="C120" s="42">
        <v>0.2842705154127545</v>
      </c>
      <c r="D120" s="42">
        <v>0.81618535894607547</v>
      </c>
    </row>
    <row r="121" spans="1:4" x14ac:dyDescent="0.25">
      <c r="A121" s="16">
        <v>41883</v>
      </c>
      <c r="B121" s="16" t="s">
        <v>195</v>
      </c>
      <c r="C121" s="42">
        <v>0.32503160851860002</v>
      </c>
      <c r="D121" s="42">
        <v>0.77092539012793004</v>
      </c>
    </row>
    <row r="122" spans="1:4" x14ac:dyDescent="0.25">
      <c r="A122" s="16">
        <v>41913</v>
      </c>
      <c r="B122" s="16" t="s">
        <v>196</v>
      </c>
      <c r="C122" s="42">
        <v>0.3865824710276744</v>
      </c>
      <c r="D122" s="42">
        <v>0.72989212425624839</v>
      </c>
    </row>
    <row r="123" spans="1:4" x14ac:dyDescent="0.25">
      <c r="A123" s="16">
        <v>41944</v>
      </c>
      <c r="B123" s="16" t="s">
        <v>197</v>
      </c>
      <c r="C123" s="42">
        <v>0.31442071443590347</v>
      </c>
      <c r="D123" s="42">
        <v>0.7159260417907376</v>
      </c>
    </row>
    <row r="124" spans="1:4" x14ac:dyDescent="0.25">
      <c r="A124" s="16">
        <v>41974</v>
      </c>
      <c r="B124" s="16" t="s">
        <v>198</v>
      </c>
      <c r="C124" s="42">
        <v>-0.15643563502244495</v>
      </c>
      <c r="D124" s="42">
        <v>0.75894478614522143</v>
      </c>
    </row>
    <row r="125" spans="1:4" x14ac:dyDescent="0.25">
      <c r="A125" s="16">
        <v>42005</v>
      </c>
      <c r="B125" s="16" t="s">
        <v>199</v>
      </c>
      <c r="C125" s="42">
        <v>-0.40137560087331048</v>
      </c>
      <c r="D125" s="42">
        <v>0.91470278444172326</v>
      </c>
    </row>
    <row r="126" spans="1:4" x14ac:dyDescent="0.25">
      <c r="A126" s="16">
        <v>42036</v>
      </c>
      <c r="B126" s="16" t="s">
        <v>200</v>
      </c>
      <c r="C126" s="42">
        <v>-0.12382967535150557</v>
      </c>
      <c r="D126" s="42">
        <v>0.92086014569401353</v>
      </c>
    </row>
    <row r="127" spans="1:4" x14ac:dyDescent="0.25">
      <c r="A127" s="16">
        <v>42064</v>
      </c>
      <c r="B127" s="16" t="s">
        <v>201</v>
      </c>
      <c r="C127" s="42">
        <v>0.12058112224517803</v>
      </c>
      <c r="D127" s="42">
        <v>0.9147125477563911</v>
      </c>
    </row>
    <row r="128" spans="1:4" x14ac:dyDescent="0.25">
      <c r="A128" s="16">
        <v>42095</v>
      </c>
      <c r="B128" s="16" t="s">
        <v>202</v>
      </c>
      <c r="C128" s="42">
        <v>0.16924483431675075</v>
      </c>
      <c r="D128" s="42">
        <v>0.8631251168974341</v>
      </c>
    </row>
    <row r="129" spans="1:4" x14ac:dyDescent="0.25">
      <c r="A129" s="16">
        <v>42125</v>
      </c>
      <c r="B129" s="16" t="s">
        <v>203</v>
      </c>
      <c r="C129" s="42">
        <v>0.45279869129779549</v>
      </c>
      <c r="D129" s="42">
        <v>1.0752395492418687</v>
      </c>
    </row>
    <row r="130" spans="1:4" x14ac:dyDescent="0.25">
      <c r="A130" s="16">
        <v>42156</v>
      </c>
      <c r="B130" s="16" t="s">
        <v>204</v>
      </c>
      <c r="C130" s="42">
        <v>0.42781600455616964</v>
      </c>
      <c r="D130" s="42">
        <v>1.080766686880108</v>
      </c>
    </row>
    <row r="131" spans="1:4" x14ac:dyDescent="0.25">
      <c r="A131" s="16">
        <v>42186</v>
      </c>
      <c r="B131" s="16" t="s">
        <v>205</v>
      </c>
      <c r="C131" s="42">
        <v>0.35939305266923238</v>
      </c>
      <c r="D131" s="42">
        <v>1.1239249403723228</v>
      </c>
    </row>
    <row r="132" spans="1:4" x14ac:dyDescent="0.25">
      <c r="A132" s="16">
        <v>42217</v>
      </c>
      <c r="B132" s="16" t="s">
        <v>206</v>
      </c>
      <c r="C132" s="42">
        <v>0.21659811313858857</v>
      </c>
      <c r="D132" s="42">
        <v>1.0646493017939962</v>
      </c>
    </row>
    <row r="133" spans="1:4" x14ac:dyDescent="0.25">
      <c r="A133" s="16">
        <v>42248</v>
      </c>
      <c r="B133" s="16" t="s">
        <v>207</v>
      </c>
      <c r="C133" s="42">
        <v>5.93562279927351E-2</v>
      </c>
      <c r="D133" s="42">
        <v>1.0937831920586838</v>
      </c>
    </row>
    <row r="134" spans="1:4" x14ac:dyDescent="0.25">
      <c r="A134" s="16">
        <v>42278</v>
      </c>
      <c r="B134" s="16" t="s">
        <v>208</v>
      </c>
      <c r="C134" s="42">
        <v>0.25095131888881461</v>
      </c>
      <c r="D134" s="42">
        <v>1.2587260677912937</v>
      </c>
    </row>
    <row r="135" spans="1:4" x14ac:dyDescent="0.25">
      <c r="A135" s="16">
        <v>42309</v>
      </c>
      <c r="B135" s="16" t="s">
        <v>209</v>
      </c>
      <c r="C135" s="42">
        <v>0.34315449026172118</v>
      </c>
      <c r="D135" s="42">
        <v>1.1955457482655696</v>
      </c>
    </row>
    <row r="136" spans="1:4" x14ac:dyDescent="0.25">
      <c r="A136" s="16">
        <v>42339</v>
      </c>
      <c r="B136" s="16" t="s">
        <v>210</v>
      </c>
      <c r="C136" s="42">
        <v>0.42335147878627133</v>
      </c>
      <c r="D136" s="42">
        <v>1.1518443993804528</v>
      </c>
    </row>
    <row r="137" spans="1:4" x14ac:dyDescent="0.25">
      <c r="A137" s="16">
        <v>42370</v>
      </c>
      <c r="B137" s="16" t="s">
        <v>211</v>
      </c>
      <c r="C137" s="42">
        <v>0.31281523142923096</v>
      </c>
      <c r="D137" s="42">
        <v>0.95907606625029729</v>
      </c>
    </row>
    <row r="138" spans="1:4" x14ac:dyDescent="0.25">
      <c r="A138" s="16">
        <v>42401</v>
      </c>
      <c r="B138" s="16" t="s">
        <v>212</v>
      </c>
      <c r="C138" s="42">
        <v>-8.9795810304393875E-2</v>
      </c>
      <c r="D138" s="42">
        <v>0.89455278830423701</v>
      </c>
    </row>
    <row r="139" spans="1:4" x14ac:dyDescent="0.25">
      <c r="A139" s="16">
        <v>42430</v>
      </c>
      <c r="B139" s="16" t="s">
        <v>213</v>
      </c>
      <c r="C139" s="42">
        <v>-8.250254448737282E-2</v>
      </c>
      <c r="D139" s="42">
        <v>0.96804690076870425</v>
      </c>
    </row>
    <row r="140" spans="1:4" x14ac:dyDescent="0.25">
      <c r="A140" s="16">
        <v>42461</v>
      </c>
      <c r="B140" s="16" t="s">
        <v>214</v>
      </c>
      <c r="C140" s="42">
        <v>-0.15681039870015789</v>
      </c>
      <c r="D140" s="42">
        <v>0.8587861722966883</v>
      </c>
    </row>
    <row r="141" spans="1:4" x14ac:dyDescent="0.25">
      <c r="A141" s="16">
        <v>42491</v>
      </c>
      <c r="B141" s="16" t="s">
        <v>215</v>
      </c>
      <c r="C141" s="42">
        <v>-0.1204561966579587</v>
      </c>
      <c r="D141" s="42">
        <v>0.81088270076528079</v>
      </c>
    </row>
    <row r="142" spans="1:4" x14ac:dyDescent="0.25">
      <c r="A142" s="16">
        <v>42522</v>
      </c>
      <c r="B142" s="16" t="s">
        <v>216</v>
      </c>
      <c r="C142" s="42">
        <v>4.6584470513133525E-2</v>
      </c>
      <c r="D142" s="42">
        <v>0.79416042446722734</v>
      </c>
    </row>
    <row r="143" spans="1:4" x14ac:dyDescent="0.25">
      <c r="A143" s="16">
        <v>42552</v>
      </c>
      <c r="B143" s="16" t="s">
        <v>217</v>
      </c>
      <c r="C143" s="42">
        <v>0.11817758977605841</v>
      </c>
      <c r="D143" s="42">
        <v>0.78963180842479552</v>
      </c>
    </row>
    <row r="144" spans="1:4" x14ac:dyDescent="0.25">
      <c r="A144" s="16">
        <v>42583</v>
      </c>
      <c r="B144" s="16" t="s">
        <v>218</v>
      </c>
      <c r="C144" s="42">
        <v>0.20878745437145074</v>
      </c>
      <c r="D144" s="42">
        <v>0.77012063791441765</v>
      </c>
    </row>
    <row r="145" spans="1:4" x14ac:dyDescent="0.25">
      <c r="A145" s="16">
        <v>42614</v>
      </c>
      <c r="B145" s="16" t="s">
        <v>219</v>
      </c>
      <c r="C145" s="42">
        <v>0.38607645553423442</v>
      </c>
      <c r="D145" s="42">
        <v>0.78821510605864287</v>
      </c>
    </row>
    <row r="146" spans="1:4" x14ac:dyDescent="0.25">
      <c r="A146" s="16">
        <v>42644</v>
      </c>
      <c r="B146" s="16" t="s">
        <v>220</v>
      </c>
      <c r="C146" s="42">
        <v>0.51910510554904477</v>
      </c>
      <c r="D146" s="42">
        <v>0.77139171506555027</v>
      </c>
    </row>
    <row r="147" spans="1:4" x14ac:dyDescent="0.25">
      <c r="A147" s="16">
        <v>42675</v>
      </c>
      <c r="B147" s="16" t="s">
        <v>221</v>
      </c>
      <c r="C147" s="42">
        <v>0.59654693787882795</v>
      </c>
      <c r="D147" s="42">
        <v>0.80615756136341865</v>
      </c>
    </row>
    <row r="148" spans="1:4" x14ac:dyDescent="0.25">
      <c r="A148" s="16">
        <v>42705</v>
      </c>
      <c r="B148" s="16" t="s">
        <v>222</v>
      </c>
      <c r="C148" s="42">
        <v>1.1193955932140343</v>
      </c>
      <c r="D148" s="42">
        <v>0.88619291523615029</v>
      </c>
    </row>
    <row r="149" spans="1:4" x14ac:dyDescent="0.25">
      <c r="A149" s="16">
        <v>42736</v>
      </c>
      <c r="B149" s="16" t="s">
        <v>223</v>
      </c>
      <c r="C149" s="42">
        <v>1.7085283376648386</v>
      </c>
      <c r="D149" s="42">
        <v>0.82439558252909162</v>
      </c>
    </row>
    <row r="150" spans="1:4" x14ac:dyDescent="0.25">
      <c r="A150" s="16">
        <v>42767</v>
      </c>
      <c r="B150" s="16" t="s">
        <v>224</v>
      </c>
      <c r="C150" s="42">
        <v>1.9739107165047454</v>
      </c>
      <c r="D150" s="42">
        <v>0.83918906558817508</v>
      </c>
    </row>
    <row r="151" spans="1:4" x14ac:dyDescent="0.25">
      <c r="A151" s="16">
        <v>42795</v>
      </c>
      <c r="B151" s="16" t="s">
        <v>225</v>
      </c>
      <c r="C151" s="42">
        <v>1.6541780577391529</v>
      </c>
      <c r="D151" s="42">
        <v>0.84624132776456307</v>
      </c>
    </row>
    <row r="152" spans="1:4" x14ac:dyDescent="0.25">
      <c r="A152" s="16">
        <v>42826</v>
      </c>
      <c r="B152" s="16" t="s">
        <v>226</v>
      </c>
      <c r="C152" s="42">
        <v>1.8356794361301665</v>
      </c>
      <c r="D152" s="42">
        <v>1.1612768579435828</v>
      </c>
    </row>
    <row r="153" spans="1:4" x14ac:dyDescent="0.25">
      <c r="A153" s="16">
        <v>42856</v>
      </c>
      <c r="B153" s="16" t="s">
        <v>227</v>
      </c>
      <c r="C153" s="42">
        <v>1.434228235531565</v>
      </c>
      <c r="D153" s="42">
        <v>0.9666345249597974</v>
      </c>
    </row>
    <row r="154" spans="1:4" x14ac:dyDescent="0.25">
      <c r="A154" s="16">
        <v>42887</v>
      </c>
      <c r="B154" s="16" t="s">
        <v>228</v>
      </c>
      <c r="C154" s="42">
        <v>1.2414414719820632</v>
      </c>
      <c r="D154" s="42">
        <v>1.0909383240718107</v>
      </c>
    </row>
    <row r="155" spans="1:4" x14ac:dyDescent="0.25">
      <c r="A155" s="16">
        <v>42917</v>
      </c>
      <c r="B155" s="16" t="s">
        <v>229</v>
      </c>
      <c r="C155" s="42">
        <v>1.2641241952174642</v>
      </c>
      <c r="D155" s="42">
        <v>1.1174364727693842</v>
      </c>
    </row>
    <row r="156" spans="1:4" x14ac:dyDescent="0.25">
      <c r="A156" s="16">
        <v>42948</v>
      </c>
      <c r="B156" s="16" t="s">
        <v>230</v>
      </c>
      <c r="C156" s="42">
        <v>1.4483983778416754</v>
      </c>
      <c r="D156" s="42">
        <v>1.1580010726454537</v>
      </c>
    </row>
    <row r="157" spans="1:4" x14ac:dyDescent="0.25">
      <c r="A157" s="16">
        <v>42979</v>
      </c>
      <c r="B157" s="16" t="s">
        <v>231</v>
      </c>
      <c r="C157" s="42">
        <v>1.5474286533716075</v>
      </c>
      <c r="D157" s="42">
        <v>1.1709963720208716</v>
      </c>
    </row>
    <row r="158" spans="1:4" x14ac:dyDescent="0.25">
      <c r="A158" s="16">
        <v>43009</v>
      </c>
      <c r="B158" s="16" t="s">
        <v>232</v>
      </c>
      <c r="C158" s="42">
        <v>1.363252886938171</v>
      </c>
      <c r="D158" s="42">
        <v>0.88963852561185774</v>
      </c>
    </row>
    <row r="159" spans="1:4" x14ac:dyDescent="0.25">
      <c r="A159" s="16">
        <v>43040</v>
      </c>
      <c r="B159" s="16" t="s">
        <v>233</v>
      </c>
      <c r="C159" s="42">
        <v>1.5643177910748873</v>
      </c>
      <c r="D159" s="42">
        <v>0.97750097344906361</v>
      </c>
    </row>
    <row r="160" spans="1:4" x14ac:dyDescent="0.25">
      <c r="A160" s="16">
        <v>43070</v>
      </c>
      <c r="B160" s="16" t="s">
        <v>234</v>
      </c>
      <c r="C160" s="42">
        <v>1.3467250567443134</v>
      </c>
      <c r="D160" s="42">
        <v>0.92657294343838625</v>
      </c>
    </row>
    <row r="161" spans="1:4" x14ac:dyDescent="0.25">
      <c r="A161" s="16">
        <v>43101</v>
      </c>
      <c r="B161" s="16" t="s">
        <v>235</v>
      </c>
      <c r="C161" s="42">
        <v>1.3125829055530058</v>
      </c>
      <c r="D161" s="42">
        <v>1.0149143564248897</v>
      </c>
    </row>
    <row r="162" spans="1:4" x14ac:dyDescent="0.25">
      <c r="A162" s="16">
        <v>43132</v>
      </c>
      <c r="B162" s="16" t="s">
        <v>236</v>
      </c>
      <c r="C162" s="42">
        <v>1.1619998011656474</v>
      </c>
      <c r="D162" s="42">
        <v>1.0531473647161116</v>
      </c>
    </row>
    <row r="163" spans="1:4" x14ac:dyDescent="0.25">
      <c r="A163" s="16">
        <v>43160</v>
      </c>
      <c r="B163" s="16" t="s">
        <v>237</v>
      </c>
      <c r="C163" s="42">
        <v>1.3585794385155836</v>
      </c>
      <c r="D163" s="42">
        <v>1.0606456060867187</v>
      </c>
    </row>
    <row r="164" spans="1:4" x14ac:dyDescent="0.25">
      <c r="A164" s="16">
        <v>43191</v>
      </c>
      <c r="B164" s="16" t="s">
        <v>238</v>
      </c>
      <c r="C164" s="42">
        <v>1.3428237355773032</v>
      </c>
      <c r="D164" s="42">
        <v>0.8778815311841548</v>
      </c>
    </row>
    <row r="165" spans="1:4" x14ac:dyDescent="0.25">
      <c r="A165" s="25">
        <v>43221</v>
      </c>
      <c r="B165" s="17" t="s">
        <v>449</v>
      </c>
      <c r="C165" s="42">
        <v>1.8835250415939697</v>
      </c>
      <c r="D165" s="42">
        <v>1.1400239787633604</v>
      </c>
    </row>
    <row r="166" spans="1:4" x14ac:dyDescent="0.25">
      <c r="A166" s="25">
        <v>43252</v>
      </c>
      <c r="B166" s="17" t="s">
        <v>450</v>
      </c>
      <c r="C166" s="42">
        <v>2.0179279454952681</v>
      </c>
      <c r="D166" s="42">
        <v>1.0264440659162766</v>
      </c>
    </row>
    <row r="167" spans="1:4" x14ac:dyDescent="0.25">
      <c r="A167" s="25">
        <v>43282</v>
      </c>
      <c r="B167" s="17" t="s">
        <v>451</v>
      </c>
      <c r="C167" s="42">
        <v>2.1122406585898368</v>
      </c>
      <c r="D167" s="42">
        <v>1.0268046334227954</v>
      </c>
    </row>
    <row r="168" spans="1:4" x14ac:dyDescent="0.25">
      <c r="A168" s="25">
        <v>43313</v>
      </c>
      <c r="B168" s="17" t="s">
        <v>452</v>
      </c>
      <c r="C168" s="42">
        <v>2.0411010999010548</v>
      </c>
      <c r="D168" s="42">
        <v>0.97657589851842808</v>
      </c>
    </row>
    <row r="169" spans="1:4" x14ac:dyDescent="0.25">
      <c r="A169" s="25">
        <v>43344</v>
      </c>
      <c r="B169" s="17" t="s">
        <v>453</v>
      </c>
      <c r="C169" s="42">
        <v>2.0607597568354397</v>
      </c>
      <c r="D169" s="42">
        <v>0.91211149356422716</v>
      </c>
    </row>
    <row r="170" spans="1:4" x14ac:dyDescent="0.25">
      <c r="A170" s="25">
        <v>43374</v>
      </c>
      <c r="B170" s="17" t="s">
        <v>454</v>
      </c>
      <c r="C170" s="42">
        <v>2.2673131633175192</v>
      </c>
      <c r="D170" s="42">
        <v>1.1554606399157619</v>
      </c>
    </row>
    <row r="171" spans="1:4" x14ac:dyDescent="0.25">
      <c r="A171" s="25">
        <v>43405</v>
      </c>
      <c r="B171" s="17" t="s">
        <v>455</v>
      </c>
      <c r="C171" s="42">
        <v>1.9681126076685818</v>
      </c>
      <c r="D171" s="42">
        <v>1.001118661286382</v>
      </c>
    </row>
    <row r="172" spans="1:4" x14ac:dyDescent="0.25">
      <c r="A172" s="25">
        <v>43435</v>
      </c>
      <c r="B172" s="17" t="s">
        <v>456</v>
      </c>
      <c r="C172" s="42">
        <v>1.5557193554528448</v>
      </c>
      <c r="D172" s="42">
        <v>0.9697980801577355</v>
      </c>
    </row>
    <row r="173" spans="1:4" x14ac:dyDescent="0.25">
      <c r="A173" s="25">
        <v>43466</v>
      </c>
      <c r="B173" s="17" t="s">
        <v>1028</v>
      </c>
      <c r="C173" s="17">
        <v>1.298887140988092</v>
      </c>
      <c r="D173" s="17">
        <v>0.97433648115459182</v>
      </c>
    </row>
    <row r="174" spans="1:4" x14ac:dyDescent="0.25">
      <c r="A174" s="25">
        <v>43497</v>
      </c>
      <c r="B174" s="17" t="s">
        <v>1029</v>
      </c>
      <c r="C174" s="17">
        <v>1.4289800978081857</v>
      </c>
      <c r="D174" s="17">
        <v>0.90655869655356103</v>
      </c>
    </row>
    <row r="175" spans="1:4" x14ac:dyDescent="0.25">
      <c r="A175" s="25">
        <v>43525</v>
      </c>
      <c r="B175" s="17" t="s">
        <v>1030</v>
      </c>
      <c r="C175" s="17">
        <v>1.4540194070175261</v>
      </c>
      <c r="D175" s="17">
        <v>0.83949423737006423</v>
      </c>
    </row>
    <row r="176" spans="1:4" x14ac:dyDescent="0.25">
      <c r="A176" s="25">
        <v>43556</v>
      </c>
      <c r="B176" s="17" t="s">
        <v>1031</v>
      </c>
      <c r="C176" s="17">
        <v>1.6388463546366916</v>
      </c>
      <c r="D176" s="17">
        <v>1.1714569246845441</v>
      </c>
    </row>
    <row r="177" spans="1:4" x14ac:dyDescent="0.25">
      <c r="A177" s="25">
        <v>43586</v>
      </c>
      <c r="B177" s="17" t="s">
        <v>1032</v>
      </c>
      <c r="C177" s="17">
        <v>1.3423675325730189</v>
      </c>
      <c r="D177" s="17">
        <v>0.93355790587401621</v>
      </c>
    </row>
    <row r="178" spans="1:4" x14ac:dyDescent="0.25">
      <c r="A178" s="25">
        <v>43617</v>
      </c>
      <c r="B178" s="17" t="s">
        <v>1033</v>
      </c>
    </row>
    <row r="179" spans="1:4" x14ac:dyDescent="0.25">
      <c r="A179" s="25">
        <v>43647</v>
      </c>
      <c r="B179" s="17" t="s">
        <v>1034</v>
      </c>
    </row>
    <row r="180" spans="1:4" x14ac:dyDescent="0.25">
      <c r="A180" s="25">
        <v>43678</v>
      </c>
      <c r="B180" s="17" t="s">
        <v>1035</v>
      </c>
    </row>
    <row r="181" spans="1:4" x14ac:dyDescent="0.25">
      <c r="A181" s="25">
        <v>43709</v>
      </c>
      <c r="B181" s="17" t="s">
        <v>1036</v>
      </c>
    </row>
    <row r="182" spans="1:4" x14ac:dyDescent="0.25">
      <c r="A182" s="25">
        <v>43739</v>
      </c>
      <c r="B182" s="17" t="s">
        <v>1037</v>
      </c>
    </row>
    <row r="183" spans="1:4" x14ac:dyDescent="0.25">
      <c r="A183" s="25">
        <v>43770</v>
      </c>
      <c r="B183" s="17" t="s">
        <v>1038</v>
      </c>
    </row>
    <row r="184" spans="1:4" x14ac:dyDescent="0.25">
      <c r="A184" s="25">
        <v>43800</v>
      </c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3"/>
  <dimension ref="A1:E4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13.6640625" style="24" bestFit="1" customWidth="1"/>
    <col min="4" max="4" width="14.33203125" style="24" bestFit="1" customWidth="1"/>
    <col min="5" max="36" width="9.109375" style="24" customWidth="1"/>
    <col min="37" max="16384" width="9.109375" style="24"/>
  </cols>
  <sheetData>
    <row r="1" spans="1:4" s="18" customFormat="1" ht="36.75" customHeight="1" x14ac:dyDescent="0.25">
      <c r="A1" s="67" t="s">
        <v>688</v>
      </c>
      <c r="B1" s="18" t="s">
        <v>559</v>
      </c>
    </row>
    <row r="2" spans="1:4" s="12" customFormat="1" ht="25.5" customHeight="1" x14ac:dyDescent="0.2">
      <c r="A2" s="65" t="s">
        <v>2</v>
      </c>
      <c r="C2" s="40" t="s">
        <v>645</v>
      </c>
      <c r="D2" s="40" t="s">
        <v>683</v>
      </c>
    </row>
    <row r="4" spans="1:4" ht="12.75" hidden="1" x14ac:dyDescent="0.2">
      <c r="B4" s="89" t="s">
        <v>4</v>
      </c>
      <c r="C4" s="89" t="s">
        <v>1110</v>
      </c>
      <c r="D4" s="89" t="s">
        <v>1111</v>
      </c>
    </row>
    <row r="5" spans="1:4" ht="12.75" x14ac:dyDescent="0.2">
      <c r="A5" s="32" t="str">
        <f>LEFT(B5,4)</f>
        <v>2010</v>
      </c>
      <c r="B5" s="31" t="s">
        <v>36</v>
      </c>
      <c r="C5" s="71">
        <v>223.1</v>
      </c>
      <c r="D5" s="71">
        <v>193.1</v>
      </c>
    </row>
    <row r="6" spans="1:4" ht="12.75" x14ac:dyDescent="0.2">
      <c r="A6" s="32" t="str">
        <f t="shared" ref="A6:A44" si="0">LEFT(B6,4)</f>
        <v>2010</v>
      </c>
      <c r="B6" s="31" t="s">
        <v>37</v>
      </c>
      <c r="C6" s="71">
        <v>225.1</v>
      </c>
      <c r="D6" s="71">
        <v>197.6</v>
      </c>
    </row>
    <row r="7" spans="1:4" ht="12.75" x14ac:dyDescent="0.2">
      <c r="A7" s="32" t="str">
        <f t="shared" si="0"/>
        <v>2010</v>
      </c>
      <c r="B7" s="31" t="s">
        <v>38</v>
      </c>
      <c r="C7" s="71">
        <v>231.6</v>
      </c>
      <c r="D7" s="71">
        <v>196.7</v>
      </c>
    </row>
    <row r="8" spans="1:4" ht="12.75" x14ac:dyDescent="0.2">
      <c r="A8" s="32" t="str">
        <f t="shared" si="0"/>
        <v>2010</v>
      </c>
      <c r="B8" s="31" t="s">
        <v>39</v>
      </c>
      <c r="C8" s="71">
        <v>235.1</v>
      </c>
      <c r="D8" s="71">
        <v>201.8</v>
      </c>
    </row>
    <row r="9" spans="1:4" ht="12.75" x14ac:dyDescent="0.2">
      <c r="A9" s="32" t="str">
        <f t="shared" si="0"/>
        <v>2011</v>
      </c>
      <c r="B9" s="31" t="s">
        <v>40</v>
      </c>
      <c r="C9" s="71">
        <v>243</v>
      </c>
      <c r="D9" s="71">
        <v>204.8</v>
      </c>
    </row>
    <row r="10" spans="1:4" ht="12.75" x14ac:dyDescent="0.2">
      <c r="A10" s="32" t="str">
        <f t="shared" si="0"/>
        <v>2011</v>
      </c>
      <c r="B10" s="31" t="s">
        <v>41</v>
      </c>
      <c r="C10" s="71">
        <v>244.2</v>
      </c>
      <c r="D10" s="71">
        <v>210.6</v>
      </c>
    </row>
    <row r="11" spans="1:4" ht="12.75" x14ac:dyDescent="0.2">
      <c r="A11" s="32" t="str">
        <f t="shared" si="0"/>
        <v>2011</v>
      </c>
      <c r="B11" s="31" t="s">
        <v>42</v>
      </c>
      <c r="C11" s="71">
        <v>244</v>
      </c>
      <c r="D11" s="71">
        <v>215.7</v>
      </c>
    </row>
    <row r="12" spans="1:4" ht="12.75" x14ac:dyDescent="0.2">
      <c r="A12" s="32" t="str">
        <f t="shared" si="0"/>
        <v>2011</v>
      </c>
      <c r="B12" s="31" t="s">
        <v>43</v>
      </c>
      <c r="C12" s="71">
        <v>249.5</v>
      </c>
      <c r="D12" s="71">
        <v>216.7</v>
      </c>
    </row>
    <row r="13" spans="1:4" ht="12.75" x14ac:dyDescent="0.2">
      <c r="A13" s="32" t="str">
        <f t="shared" si="0"/>
        <v>2012</v>
      </c>
      <c r="B13" s="31" t="s">
        <v>44</v>
      </c>
      <c r="C13" s="71">
        <v>245.6</v>
      </c>
      <c r="D13" s="71">
        <v>216.8</v>
      </c>
    </row>
    <row r="14" spans="1:4" ht="12.75" x14ac:dyDescent="0.2">
      <c r="A14" s="32" t="str">
        <f t="shared" si="0"/>
        <v>2012</v>
      </c>
      <c r="B14" s="31" t="s">
        <v>45</v>
      </c>
      <c r="C14" s="71">
        <v>251.2</v>
      </c>
      <c r="D14" s="71">
        <v>219.6</v>
      </c>
    </row>
    <row r="15" spans="1:4" ht="12.75" x14ac:dyDescent="0.2">
      <c r="A15" s="32" t="str">
        <f t="shared" si="0"/>
        <v>2012</v>
      </c>
      <c r="B15" s="31" t="s">
        <v>46</v>
      </c>
      <c r="C15" s="71">
        <v>248.9</v>
      </c>
      <c r="D15" s="71">
        <v>217.2</v>
      </c>
    </row>
    <row r="16" spans="1:4" ht="12.75" x14ac:dyDescent="0.2">
      <c r="A16" s="32" t="str">
        <f t="shared" si="0"/>
        <v>2012</v>
      </c>
      <c r="B16" s="31" t="s">
        <v>47</v>
      </c>
      <c r="C16" s="71">
        <v>246.5</v>
      </c>
      <c r="D16" s="71">
        <v>217.3</v>
      </c>
    </row>
    <row r="17" spans="1:4" ht="12.75" x14ac:dyDescent="0.2">
      <c r="A17" s="32" t="str">
        <f t="shared" si="0"/>
        <v>2013</v>
      </c>
      <c r="B17" s="31" t="s">
        <v>48</v>
      </c>
      <c r="C17" s="71">
        <v>247.3</v>
      </c>
      <c r="D17" s="71">
        <v>219.9</v>
      </c>
    </row>
    <row r="18" spans="1:4" ht="12.75" x14ac:dyDescent="0.2">
      <c r="A18" s="32" t="str">
        <f t="shared" si="0"/>
        <v>2013</v>
      </c>
      <c r="B18" s="31" t="s">
        <v>49</v>
      </c>
      <c r="C18" s="71">
        <v>249.8</v>
      </c>
      <c r="D18" s="71">
        <v>216.9</v>
      </c>
    </row>
    <row r="19" spans="1:4" ht="12.75" x14ac:dyDescent="0.2">
      <c r="A19" s="32" t="str">
        <f t="shared" si="0"/>
        <v>2013</v>
      </c>
      <c r="B19" s="31" t="s">
        <v>50</v>
      </c>
      <c r="C19" s="71">
        <v>255.7</v>
      </c>
      <c r="D19" s="71">
        <v>225.4</v>
      </c>
    </row>
    <row r="20" spans="1:4" ht="12.75" x14ac:dyDescent="0.2">
      <c r="A20" s="32" t="str">
        <f t="shared" si="0"/>
        <v>2013</v>
      </c>
      <c r="B20" s="31" t="s">
        <v>51</v>
      </c>
      <c r="C20" s="71">
        <v>255.4</v>
      </c>
      <c r="D20" s="71">
        <v>221.5</v>
      </c>
    </row>
    <row r="21" spans="1:4" ht="12.75" x14ac:dyDescent="0.2">
      <c r="A21" s="32" t="str">
        <f t="shared" si="0"/>
        <v>2014</v>
      </c>
      <c r="B21" s="31" t="s">
        <v>52</v>
      </c>
      <c r="C21" s="71">
        <v>259.39999999999998</v>
      </c>
      <c r="D21" s="71">
        <v>229.3</v>
      </c>
    </row>
    <row r="22" spans="1:4" ht="12.75" x14ac:dyDescent="0.2">
      <c r="A22" s="32" t="str">
        <f t="shared" si="0"/>
        <v>2014</v>
      </c>
      <c r="B22" s="31" t="s">
        <v>53</v>
      </c>
      <c r="C22" s="71">
        <v>256.8</v>
      </c>
      <c r="D22" s="71">
        <v>229.1</v>
      </c>
    </row>
    <row r="23" spans="1:4" ht="12.75" x14ac:dyDescent="0.2">
      <c r="A23" s="32" t="str">
        <f t="shared" si="0"/>
        <v>2014</v>
      </c>
      <c r="B23" s="31" t="s">
        <v>54</v>
      </c>
      <c r="C23" s="71">
        <v>261</v>
      </c>
      <c r="D23" s="71">
        <v>229.5</v>
      </c>
    </row>
    <row r="24" spans="1:4" ht="12.75" x14ac:dyDescent="0.2">
      <c r="A24" s="32" t="str">
        <f t="shared" si="0"/>
        <v>2014</v>
      </c>
      <c r="B24" s="31" t="s">
        <v>55</v>
      </c>
      <c r="C24" s="71">
        <v>262.39999999999998</v>
      </c>
      <c r="D24" s="71">
        <v>230.2</v>
      </c>
    </row>
    <row r="25" spans="1:4" ht="12.75" x14ac:dyDescent="0.2">
      <c r="A25" s="32" t="str">
        <f t="shared" si="0"/>
        <v>2015</v>
      </c>
      <c r="B25" s="31" t="s">
        <v>56</v>
      </c>
      <c r="C25" s="71">
        <v>268.5</v>
      </c>
      <c r="D25" s="71">
        <v>236.3</v>
      </c>
    </row>
    <row r="26" spans="1:4" ht="12.75" x14ac:dyDescent="0.2">
      <c r="A26" s="32" t="str">
        <f t="shared" si="0"/>
        <v>2015</v>
      </c>
      <c r="B26" s="31" t="s">
        <v>57</v>
      </c>
      <c r="C26" s="71">
        <v>270.2</v>
      </c>
      <c r="D26" s="71">
        <v>238</v>
      </c>
    </row>
    <row r="27" spans="1:4" ht="12.75" x14ac:dyDescent="0.2">
      <c r="A27" s="32" t="str">
        <f t="shared" si="0"/>
        <v>2015</v>
      </c>
      <c r="B27" s="31" t="s">
        <v>58</v>
      </c>
      <c r="C27" s="71">
        <v>268.8</v>
      </c>
      <c r="D27" s="71">
        <v>242.2</v>
      </c>
    </row>
    <row r="28" spans="1:4" ht="12.75" x14ac:dyDescent="0.2">
      <c r="A28" s="32" t="str">
        <f t="shared" si="0"/>
        <v>2015</v>
      </c>
      <c r="B28" s="31" t="s">
        <v>59</v>
      </c>
      <c r="C28" s="71">
        <v>269.39999999999998</v>
      </c>
      <c r="D28" s="71">
        <v>243.5</v>
      </c>
    </row>
    <row r="29" spans="1:4" ht="12.75" x14ac:dyDescent="0.2">
      <c r="A29" s="32" t="str">
        <f t="shared" si="0"/>
        <v>2016</v>
      </c>
      <c r="B29" s="31" t="s">
        <v>60</v>
      </c>
      <c r="C29" s="71">
        <v>269.7</v>
      </c>
      <c r="D29" s="71">
        <v>241.1</v>
      </c>
    </row>
    <row r="30" spans="1:4" ht="12.75" x14ac:dyDescent="0.2">
      <c r="A30" s="32" t="str">
        <f t="shared" si="0"/>
        <v>2016</v>
      </c>
      <c r="B30" s="31" t="s">
        <v>61</v>
      </c>
      <c r="C30" s="71">
        <v>280.89999999999998</v>
      </c>
      <c r="D30" s="71">
        <v>249.5</v>
      </c>
    </row>
    <row r="31" spans="1:4" ht="12.75" x14ac:dyDescent="0.2">
      <c r="A31" s="32" t="str">
        <f t="shared" si="0"/>
        <v>2016</v>
      </c>
      <c r="B31" s="31" t="s">
        <v>62</v>
      </c>
      <c r="C31" s="71">
        <v>275</v>
      </c>
      <c r="D31" s="71">
        <v>251.1</v>
      </c>
    </row>
    <row r="32" spans="1:4" ht="12.75" x14ac:dyDescent="0.2">
      <c r="A32" s="32" t="str">
        <f t="shared" si="0"/>
        <v>2016</v>
      </c>
      <c r="B32" s="31" t="s">
        <v>63</v>
      </c>
      <c r="C32" s="71">
        <v>293</v>
      </c>
      <c r="D32" s="71">
        <v>259</v>
      </c>
    </row>
    <row r="33" spans="1:5" ht="12.75" x14ac:dyDescent="0.2">
      <c r="A33" s="32" t="str">
        <f t="shared" si="0"/>
        <v>2017</v>
      </c>
      <c r="B33" s="31" t="s">
        <v>64</v>
      </c>
      <c r="C33" s="71">
        <v>294.10000000000002</v>
      </c>
      <c r="D33" s="71">
        <v>256.60000000000002</v>
      </c>
    </row>
    <row r="34" spans="1:5" ht="12.75" x14ac:dyDescent="0.2">
      <c r="A34" s="32" t="str">
        <f t="shared" si="0"/>
        <v>2017</v>
      </c>
      <c r="B34" s="31" t="s">
        <v>65</v>
      </c>
      <c r="C34" s="71">
        <v>288.2</v>
      </c>
      <c r="D34" s="71">
        <v>256.3</v>
      </c>
    </row>
    <row r="35" spans="1:5" ht="12.75" x14ac:dyDescent="0.2">
      <c r="A35" s="32" t="str">
        <f t="shared" si="0"/>
        <v>2017</v>
      </c>
      <c r="B35" s="31" t="s">
        <v>66</v>
      </c>
      <c r="C35" s="71">
        <v>286.2</v>
      </c>
      <c r="D35" s="71">
        <v>258.39999999999998</v>
      </c>
    </row>
    <row r="36" spans="1:5" x14ac:dyDescent="0.25">
      <c r="A36" s="32" t="str">
        <f t="shared" si="0"/>
        <v>2017</v>
      </c>
      <c r="B36" s="31" t="s">
        <v>67</v>
      </c>
      <c r="C36" s="71">
        <v>290</v>
      </c>
      <c r="D36" s="71">
        <v>265</v>
      </c>
    </row>
    <row r="37" spans="1:5" x14ac:dyDescent="0.25">
      <c r="A37" s="32" t="str">
        <f t="shared" si="0"/>
        <v>2018</v>
      </c>
      <c r="B37" s="24" t="s">
        <v>68</v>
      </c>
      <c r="C37" s="71">
        <v>288.8</v>
      </c>
      <c r="D37" s="71">
        <v>267.2</v>
      </c>
    </row>
    <row r="38" spans="1:5" x14ac:dyDescent="0.25">
      <c r="A38" s="32" t="str">
        <f t="shared" si="0"/>
        <v>2018</v>
      </c>
      <c r="B38" s="24" t="s">
        <v>69</v>
      </c>
      <c r="C38" s="71">
        <v>288.60000000000002</v>
      </c>
      <c r="D38" s="71">
        <v>276.10000000000002</v>
      </c>
    </row>
    <row r="39" spans="1:5" x14ac:dyDescent="0.25">
      <c r="A39" s="32" t="str">
        <f t="shared" si="0"/>
        <v>2018</v>
      </c>
      <c r="B39" s="24" t="s">
        <v>671</v>
      </c>
      <c r="C39" s="32">
        <v>292.39999999999998</v>
      </c>
      <c r="D39" s="32">
        <v>261.8</v>
      </c>
    </row>
    <row r="40" spans="1:5" x14ac:dyDescent="0.25">
      <c r="A40" s="32" t="str">
        <f t="shared" si="0"/>
        <v>2018</v>
      </c>
      <c r="B40" s="24" t="s">
        <v>686</v>
      </c>
      <c r="C40" s="32">
        <v>295.7</v>
      </c>
      <c r="D40" s="32">
        <v>259.3</v>
      </c>
    </row>
    <row r="41" spans="1:5" x14ac:dyDescent="0.25">
      <c r="A41" s="32" t="str">
        <f t="shared" si="0"/>
        <v>2019</v>
      </c>
      <c r="B41" s="24" t="s">
        <v>1024</v>
      </c>
      <c r="C41" s="32">
        <v>297</v>
      </c>
      <c r="D41" s="32">
        <v>268.89999999999998</v>
      </c>
      <c r="E41" s="32"/>
    </row>
    <row r="42" spans="1:5" x14ac:dyDescent="0.25">
      <c r="A42" s="32" t="str">
        <f t="shared" si="0"/>
        <v>2019</v>
      </c>
      <c r="B42" s="24" t="s">
        <v>1025</v>
      </c>
      <c r="C42" s="32"/>
      <c r="D42" s="32"/>
      <c r="E42" s="32"/>
    </row>
    <row r="43" spans="1:5" x14ac:dyDescent="0.25">
      <c r="A43" s="32" t="str">
        <f t="shared" si="0"/>
        <v>2019</v>
      </c>
      <c r="B43" s="24" t="s">
        <v>1026</v>
      </c>
    </row>
    <row r="44" spans="1:5" x14ac:dyDescent="0.25">
      <c r="A44" s="32" t="str">
        <f t="shared" si="0"/>
        <v>2019</v>
      </c>
      <c r="B44" s="24" t="s">
        <v>1027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6"/>
  <dimension ref="A1:D44"/>
  <sheetViews>
    <sheetView workbookViewId="0"/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13.6640625" style="24" bestFit="1" customWidth="1"/>
    <col min="4" max="4" width="14.33203125" style="24" bestFit="1" customWidth="1"/>
    <col min="5" max="36" width="9.109375" style="24" customWidth="1"/>
    <col min="37" max="16384" width="9.109375" style="24"/>
  </cols>
  <sheetData>
    <row r="1" spans="1:4" s="45" customFormat="1" ht="36.75" customHeight="1" x14ac:dyDescent="0.25">
      <c r="A1" s="67" t="s">
        <v>681</v>
      </c>
      <c r="B1" s="45" t="s">
        <v>682</v>
      </c>
    </row>
    <row r="2" spans="1:4" s="46" customFormat="1" ht="25.5" customHeight="1" x14ac:dyDescent="0.2">
      <c r="A2" s="65" t="s">
        <v>2</v>
      </c>
      <c r="C2" s="40" t="s">
        <v>782</v>
      </c>
      <c r="D2" s="40" t="s">
        <v>783</v>
      </c>
    </row>
    <row r="4" spans="1:4" ht="12.75" hidden="1" x14ac:dyDescent="0.2">
      <c r="B4" s="24" t="s">
        <v>4</v>
      </c>
      <c r="C4" s="24" t="s">
        <v>684</v>
      </c>
      <c r="D4" s="24" t="s">
        <v>685</v>
      </c>
    </row>
    <row r="5" spans="1:4" ht="12.75" x14ac:dyDescent="0.2">
      <c r="A5" s="32" t="str">
        <f>LEFT(B5,4)</f>
        <v>2010</v>
      </c>
      <c r="B5" s="31" t="s">
        <v>36</v>
      </c>
      <c r="C5" s="71">
        <v>87.272071798569343</v>
      </c>
      <c r="D5" s="71">
        <v>83.528725318584549</v>
      </c>
    </row>
    <row r="6" spans="1:4" ht="12.75" x14ac:dyDescent="0.2">
      <c r="A6" s="32" t="str">
        <f t="shared" ref="A6:A44" si="0">LEFT(B6,4)</f>
        <v>2010</v>
      </c>
      <c r="B6" s="31" t="s">
        <v>37</v>
      </c>
      <c r="C6" s="71">
        <v>88.483261547413491</v>
      </c>
      <c r="D6" s="71">
        <v>83.551279976856961</v>
      </c>
    </row>
    <row r="7" spans="1:4" ht="12.75" x14ac:dyDescent="0.2">
      <c r="A7" s="32" t="str">
        <f t="shared" si="0"/>
        <v>2010</v>
      </c>
      <c r="B7" s="31" t="s">
        <v>38</v>
      </c>
      <c r="C7" s="71">
        <v>91.776559209153177</v>
      </c>
      <c r="D7" s="71">
        <v>84.701567548749935</v>
      </c>
    </row>
    <row r="8" spans="1:4" ht="12.75" x14ac:dyDescent="0.2">
      <c r="A8" s="32" t="str">
        <f t="shared" si="0"/>
        <v>2010</v>
      </c>
      <c r="B8" s="31" t="s">
        <v>39</v>
      </c>
      <c r="C8" s="71">
        <v>91.932780550126807</v>
      </c>
      <c r="D8" s="71">
        <v>88.09359202545734</v>
      </c>
    </row>
    <row r="9" spans="1:4" ht="12.75" x14ac:dyDescent="0.2">
      <c r="A9" s="32" t="str">
        <f t="shared" si="0"/>
        <v>2011</v>
      </c>
      <c r="B9" s="31" t="s">
        <v>40</v>
      </c>
      <c r="C9" s="71">
        <v>93.669557077712213</v>
      </c>
      <c r="D9" s="71">
        <v>93.110532535094563</v>
      </c>
    </row>
    <row r="10" spans="1:4" ht="12.75" x14ac:dyDescent="0.2">
      <c r="A10" s="32" t="str">
        <f t="shared" si="0"/>
        <v>2011</v>
      </c>
      <c r="B10" s="31" t="s">
        <v>41</v>
      </c>
      <c r="C10" s="71">
        <v>95.152078629300036</v>
      </c>
      <c r="D10" s="71">
        <v>91.929845206399648</v>
      </c>
    </row>
    <row r="11" spans="1:4" ht="12.75" x14ac:dyDescent="0.2">
      <c r="A11" s="32" t="str">
        <f t="shared" si="0"/>
        <v>2011</v>
      </c>
      <c r="B11" s="31" t="s">
        <v>42</v>
      </c>
      <c r="C11" s="71">
        <v>94.921225230695285</v>
      </c>
      <c r="D11" s="71">
        <v>92.112243747211309</v>
      </c>
    </row>
    <row r="12" spans="1:4" ht="12.75" x14ac:dyDescent="0.2">
      <c r="A12" s="32" t="str">
        <f t="shared" si="0"/>
        <v>2011</v>
      </c>
      <c r="B12" s="31" t="s">
        <v>43</v>
      </c>
      <c r="C12" s="71">
        <v>96.609301178301038</v>
      </c>
      <c r="D12" s="71">
        <v>94.891369901298845</v>
      </c>
    </row>
    <row r="13" spans="1:4" ht="12.75" x14ac:dyDescent="0.2">
      <c r="A13" s="32" t="str">
        <f t="shared" si="0"/>
        <v>2012</v>
      </c>
      <c r="B13" s="31" t="s">
        <v>44</v>
      </c>
      <c r="C13" s="71">
        <v>93.095269718991318</v>
      </c>
      <c r="D13" s="71">
        <v>96.854605808314815</v>
      </c>
    </row>
    <row r="14" spans="1:4" ht="12.75" x14ac:dyDescent="0.2">
      <c r="A14" s="32" t="str">
        <f t="shared" si="0"/>
        <v>2012</v>
      </c>
      <c r="B14" s="31" t="s">
        <v>45</v>
      </c>
      <c r="C14" s="71">
        <v>95.708656686210148</v>
      </c>
      <c r="D14" s="71">
        <v>98.182388734438504</v>
      </c>
    </row>
    <row r="15" spans="1:4" ht="12.75" x14ac:dyDescent="0.2">
      <c r="A15" s="32" t="str">
        <f t="shared" si="0"/>
        <v>2012</v>
      </c>
      <c r="B15" s="31" t="s">
        <v>46</v>
      </c>
      <c r="C15" s="71">
        <v>94.374766774819904</v>
      </c>
      <c r="D15" s="71">
        <v>98.050002696752628</v>
      </c>
    </row>
    <row r="16" spans="1:4" ht="12.75" x14ac:dyDescent="0.2">
      <c r="A16" s="32" t="str">
        <f t="shared" si="0"/>
        <v>2012</v>
      </c>
      <c r="B16" s="31" t="s">
        <v>47</v>
      </c>
      <c r="C16" s="71">
        <v>94.95348145899348</v>
      </c>
      <c r="D16" s="71">
        <v>94.643268660302326</v>
      </c>
    </row>
    <row r="17" spans="1:4" ht="12.75" x14ac:dyDescent="0.2">
      <c r="A17" s="32" t="str">
        <f t="shared" si="0"/>
        <v>2013</v>
      </c>
      <c r="B17" s="31" t="s">
        <v>48</v>
      </c>
      <c r="C17" s="71">
        <v>95.49108526396347</v>
      </c>
      <c r="D17" s="71">
        <v>94.531476006256469</v>
      </c>
    </row>
    <row r="18" spans="1:4" ht="12.75" x14ac:dyDescent="0.2">
      <c r="A18" s="32" t="str">
        <f t="shared" si="0"/>
        <v>2013</v>
      </c>
      <c r="B18" s="31" t="s">
        <v>49</v>
      </c>
      <c r="C18" s="71">
        <v>96.167833583160984</v>
      </c>
      <c r="D18" s="71">
        <v>95.953400114734563</v>
      </c>
    </row>
    <row r="19" spans="1:4" ht="12.75" x14ac:dyDescent="0.2">
      <c r="A19" s="32" t="str">
        <f t="shared" si="0"/>
        <v>2013</v>
      </c>
      <c r="B19" s="31" t="s">
        <v>50</v>
      </c>
      <c r="C19" s="71">
        <v>98.211992992176278</v>
      </c>
      <c r="D19" s="71">
        <v>98.630539987938164</v>
      </c>
    </row>
    <row r="20" spans="1:4" ht="12.75" x14ac:dyDescent="0.2">
      <c r="A20" s="32" t="str">
        <f t="shared" si="0"/>
        <v>2013</v>
      </c>
      <c r="B20" s="31" t="s">
        <v>51</v>
      </c>
      <c r="C20" s="71">
        <v>97.19244318792731</v>
      </c>
      <c r="D20" s="71">
        <v>100.06423174421056</v>
      </c>
    </row>
    <row r="21" spans="1:4" ht="12.75" x14ac:dyDescent="0.2">
      <c r="A21" s="32" t="str">
        <f t="shared" si="0"/>
        <v>2014</v>
      </c>
      <c r="B21" s="31" t="s">
        <v>52</v>
      </c>
      <c r="C21" s="71">
        <v>97.892593084517642</v>
      </c>
      <c r="D21" s="71">
        <v>102.96495692550589</v>
      </c>
    </row>
    <row r="22" spans="1:4" ht="12.75" x14ac:dyDescent="0.2">
      <c r="A22" s="32" t="str">
        <f t="shared" si="0"/>
        <v>2014</v>
      </c>
      <c r="B22" s="31" t="s">
        <v>53</v>
      </c>
      <c r="C22" s="71">
        <v>100.09676868489458</v>
      </c>
      <c r="D22" s="71">
        <v>96.650633246546931</v>
      </c>
    </row>
    <row r="23" spans="1:4" ht="12.75" x14ac:dyDescent="0.2">
      <c r="A23" s="32" t="str">
        <f t="shared" si="0"/>
        <v>2014</v>
      </c>
      <c r="B23" s="31" t="s">
        <v>54</v>
      </c>
      <c r="C23" s="71">
        <v>100.61160338753645</v>
      </c>
      <c r="D23" s="71">
        <v>100.12993444439542</v>
      </c>
    </row>
    <row r="24" spans="1:4" ht="12.75" x14ac:dyDescent="0.2">
      <c r="A24" s="32" t="str">
        <f t="shared" si="0"/>
        <v>2014</v>
      </c>
      <c r="B24" s="31" t="s">
        <v>55</v>
      </c>
      <c r="C24" s="71">
        <v>101.39903484305131</v>
      </c>
      <c r="D24" s="71">
        <v>100.25447538355176</v>
      </c>
    </row>
    <row r="25" spans="1:4" ht="12.75" x14ac:dyDescent="0.2">
      <c r="A25" s="32" t="str">
        <f t="shared" si="0"/>
        <v>2015</v>
      </c>
      <c r="B25" s="31" t="s">
        <v>56</v>
      </c>
      <c r="C25" s="71">
        <v>104.54876066511079</v>
      </c>
      <c r="D25" s="71">
        <v>101.24884162217025</v>
      </c>
    </row>
    <row r="26" spans="1:4" ht="12.75" x14ac:dyDescent="0.2">
      <c r="A26" s="32" t="str">
        <f t="shared" si="0"/>
        <v>2015</v>
      </c>
      <c r="B26" s="31" t="s">
        <v>57</v>
      </c>
      <c r="C26" s="71">
        <v>104.45388940541018</v>
      </c>
      <c r="D26" s="71">
        <v>103.15912311411186</v>
      </c>
    </row>
    <row r="27" spans="1:4" ht="12.75" x14ac:dyDescent="0.2">
      <c r="A27" s="32" t="str">
        <f t="shared" si="0"/>
        <v>2015</v>
      </c>
      <c r="B27" s="31" t="s">
        <v>58</v>
      </c>
      <c r="C27" s="71">
        <v>104.15599364995035</v>
      </c>
      <c r="D27" s="71">
        <v>102.23045957567822</v>
      </c>
    </row>
    <row r="28" spans="1:4" ht="12.75" x14ac:dyDescent="0.2">
      <c r="A28" s="32" t="str">
        <f t="shared" si="0"/>
        <v>2015</v>
      </c>
      <c r="B28" s="31" t="s">
        <v>59</v>
      </c>
      <c r="C28" s="71">
        <v>104.85487859641134</v>
      </c>
      <c r="D28" s="71">
        <v>101.6499222844927</v>
      </c>
    </row>
    <row r="29" spans="1:4" ht="12.75" x14ac:dyDescent="0.2">
      <c r="A29" s="32" t="str">
        <f t="shared" si="0"/>
        <v>2016</v>
      </c>
      <c r="B29" s="31" t="s">
        <v>60</v>
      </c>
      <c r="C29" s="71">
        <v>103.54628768760792</v>
      </c>
      <c r="D29" s="71">
        <v>104.07798027938358</v>
      </c>
    </row>
    <row r="30" spans="1:4" ht="12.75" x14ac:dyDescent="0.2">
      <c r="A30" s="32" t="str">
        <f t="shared" si="0"/>
        <v>2016</v>
      </c>
      <c r="B30" s="31" t="s">
        <v>61</v>
      </c>
      <c r="C30" s="71">
        <v>107.63903383109121</v>
      </c>
      <c r="D30" s="71">
        <v>108.6761886550069</v>
      </c>
    </row>
    <row r="31" spans="1:4" ht="12.75" x14ac:dyDescent="0.2">
      <c r="A31" s="32" t="str">
        <f t="shared" si="0"/>
        <v>2016</v>
      </c>
      <c r="B31" s="31" t="s">
        <v>62</v>
      </c>
      <c r="C31" s="71">
        <v>102.65196794616371</v>
      </c>
      <c r="D31" s="71">
        <v>110.64138583665523</v>
      </c>
    </row>
    <row r="32" spans="1:4" ht="12.75" x14ac:dyDescent="0.2">
      <c r="A32" s="32" t="str">
        <f t="shared" si="0"/>
        <v>2016</v>
      </c>
      <c r="B32" s="31" t="s">
        <v>63</v>
      </c>
      <c r="C32" s="71">
        <v>112.19917904736604</v>
      </c>
      <c r="D32" s="71">
        <v>113.46366003265523</v>
      </c>
    </row>
    <row r="33" spans="1:4" ht="12.75" x14ac:dyDescent="0.2">
      <c r="A33" s="32" t="str">
        <f t="shared" si="0"/>
        <v>2017</v>
      </c>
      <c r="B33" s="31" t="s">
        <v>64</v>
      </c>
      <c r="C33" s="71">
        <v>112.11063253831217</v>
      </c>
      <c r="D33" s="71">
        <v>114.66690201962255</v>
      </c>
    </row>
    <row r="34" spans="1:4" ht="12.75" x14ac:dyDescent="0.2">
      <c r="A34" s="32" t="str">
        <f t="shared" si="0"/>
        <v>2017</v>
      </c>
      <c r="B34" s="31" t="s">
        <v>65</v>
      </c>
      <c r="C34" s="71">
        <v>112.87592736656357</v>
      </c>
      <c r="D34" s="71">
        <v>107.30721896160316</v>
      </c>
    </row>
    <row r="35" spans="1:4" ht="12.75" x14ac:dyDescent="0.2">
      <c r="A35" s="32" t="str">
        <f t="shared" si="0"/>
        <v>2017</v>
      </c>
      <c r="B35" s="31" t="s">
        <v>66</v>
      </c>
      <c r="C35" s="71">
        <v>113.61339329196947</v>
      </c>
      <c r="D35" s="71">
        <v>103.9200976714767</v>
      </c>
    </row>
    <row r="36" spans="1:4" x14ac:dyDescent="0.25">
      <c r="A36" s="32" t="str">
        <f t="shared" si="0"/>
        <v>2017</v>
      </c>
      <c r="B36" s="31" t="s">
        <v>67</v>
      </c>
      <c r="C36" s="71">
        <v>112.92526042160789</v>
      </c>
      <c r="D36" s="71">
        <v>109.07923059196172</v>
      </c>
    </row>
    <row r="37" spans="1:4" x14ac:dyDescent="0.25">
      <c r="A37" s="32" t="str">
        <f t="shared" si="0"/>
        <v>2018</v>
      </c>
      <c r="B37" s="24" t="s">
        <v>68</v>
      </c>
      <c r="C37" s="71">
        <v>114.66013952399928</v>
      </c>
      <c r="D37" s="71">
        <v>105.01841146561151</v>
      </c>
    </row>
    <row r="38" spans="1:4" x14ac:dyDescent="0.25">
      <c r="A38" s="32" t="str">
        <f t="shared" si="0"/>
        <v>2018</v>
      </c>
      <c r="B38" s="24" t="s">
        <v>69</v>
      </c>
      <c r="C38" s="71">
        <v>114.54566153729388</v>
      </c>
      <c r="D38" s="71">
        <v>104.96349577590476</v>
      </c>
    </row>
    <row r="39" spans="1:4" x14ac:dyDescent="0.25">
      <c r="A39" s="32" t="str">
        <f t="shared" si="0"/>
        <v>2018</v>
      </c>
      <c r="B39" s="24" t="s">
        <v>671</v>
      </c>
      <c r="C39" s="71">
        <v>116.235002435029</v>
      </c>
      <c r="D39" s="71">
        <v>106.10888016121677</v>
      </c>
    </row>
    <row r="40" spans="1:4" x14ac:dyDescent="0.25">
      <c r="A40" s="32" t="str">
        <f t="shared" si="0"/>
        <v>2018</v>
      </c>
      <c r="B40" s="24" t="s">
        <v>686</v>
      </c>
      <c r="C40" s="71">
        <v>119.65669253489682</v>
      </c>
      <c r="D40" s="71">
        <v>103.79947928158511</v>
      </c>
    </row>
    <row r="41" spans="1:4" x14ac:dyDescent="0.25">
      <c r="A41" s="32" t="str">
        <f t="shared" si="0"/>
        <v>2019</v>
      </c>
      <c r="B41" s="24" t="s">
        <v>1024</v>
      </c>
      <c r="C41" s="71">
        <v>120.53836277504759</v>
      </c>
      <c r="D41" s="71">
        <v>103.83380158765181</v>
      </c>
    </row>
    <row r="42" spans="1:4" x14ac:dyDescent="0.25">
      <c r="A42" s="32" t="str">
        <f t="shared" si="0"/>
        <v>2019</v>
      </c>
      <c r="B42" s="24" t="s">
        <v>1025</v>
      </c>
    </row>
    <row r="43" spans="1:4" x14ac:dyDescent="0.25">
      <c r="A43" s="32" t="str">
        <f t="shared" si="0"/>
        <v>2019</v>
      </c>
      <c r="B43" s="24" t="s">
        <v>1026</v>
      </c>
    </row>
    <row r="44" spans="1:4" x14ac:dyDescent="0.25">
      <c r="A44" s="32" t="str">
        <f t="shared" si="0"/>
        <v>2019</v>
      </c>
      <c r="B44" s="24" t="s">
        <v>1027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6"/>
  <dimension ref="A1:P40"/>
  <sheetViews>
    <sheetView zoomScale="85" zoomScaleNormal="85"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27.44140625" style="24" customWidth="1"/>
    <col min="3" max="3" width="18.33203125" style="24" customWidth="1"/>
    <col min="4" max="4" width="12" style="24" customWidth="1"/>
    <col min="5" max="37" width="9.109375" style="24" customWidth="1"/>
    <col min="38" max="16384" width="9.109375" style="24"/>
  </cols>
  <sheetData>
    <row r="1" spans="1:16" s="18" customFormat="1" ht="36.75" customHeight="1" x14ac:dyDescent="0.25">
      <c r="A1" s="67" t="s">
        <v>674</v>
      </c>
      <c r="B1" s="18" t="s">
        <v>563</v>
      </c>
    </row>
    <row r="2" spans="1:16" s="12" customFormat="1" ht="25.5" customHeight="1" x14ac:dyDescent="0.25">
      <c r="A2" s="65" t="s">
        <v>2</v>
      </c>
      <c r="B2" s="13" t="s">
        <v>675</v>
      </c>
      <c r="C2" s="13" t="s">
        <v>676</v>
      </c>
      <c r="D2" s="13" t="s">
        <v>677</v>
      </c>
    </row>
    <row r="3" spans="1:16" x14ac:dyDescent="0.25">
      <c r="O3" s="168"/>
      <c r="P3" s="168"/>
    </row>
    <row r="4" spans="1:16" ht="12.75" hidden="1" x14ac:dyDescent="0.2">
      <c r="A4" s="89" t="s">
        <v>4</v>
      </c>
      <c r="B4" s="89" t="s">
        <v>678</v>
      </c>
      <c r="C4" s="89" t="s">
        <v>679</v>
      </c>
      <c r="D4" s="89" t="s">
        <v>680</v>
      </c>
      <c r="O4" s="77"/>
      <c r="P4" s="77"/>
    </row>
    <row r="5" spans="1:16" ht="12.75" x14ac:dyDescent="0.2">
      <c r="A5" s="33">
        <v>1991</v>
      </c>
      <c r="B5" s="71">
        <v>5.1880311953336422</v>
      </c>
      <c r="C5" s="71">
        <v>2.4059843746435439</v>
      </c>
      <c r="D5" s="71">
        <v>2.7820468206900983</v>
      </c>
      <c r="O5" s="77"/>
      <c r="P5" s="77"/>
    </row>
    <row r="6" spans="1:16" ht="12.75" x14ac:dyDescent="0.2">
      <c r="A6" s="33">
        <v>1992</v>
      </c>
      <c r="B6" s="71">
        <v>1.5836019014051184</v>
      </c>
      <c r="C6" s="71">
        <v>2.4223217761743188</v>
      </c>
      <c r="D6" s="71">
        <v>-0.8387198747692004</v>
      </c>
      <c r="O6" s="77"/>
      <c r="P6" s="77"/>
    </row>
    <row r="7" spans="1:16" ht="12.75" x14ac:dyDescent="0.2">
      <c r="A7" s="33">
        <v>1993</v>
      </c>
      <c r="B7" s="71">
        <v>2.5845817352012856</v>
      </c>
      <c r="C7" s="71">
        <v>-1.1983970981881309</v>
      </c>
      <c r="D7" s="71">
        <v>3.7829788333894165</v>
      </c>
      <c r="O7" s="77"/>
      <c r="P7" s="77"/>
    </row>
    <row r="8" spans="1:16" ht="12.75" x14ac:dyDescent="0.2">
      <c r="A8" s="33">
        <v>1994</v>
      </c>
      <c r="B8" s="71">
        <v>10.603923485364541</v>
      </c>
      <c r="C8" s="71">
        <v>10.105688626782294</v>
      </c>
      <c r="D8" s="71">
        <v>0.49823485858224714</v>
      </c>
      <c r="O8" s="77"/>
      <c r="P8" s="77"/>
    </row>
    <row r="9" spans="1:16" ht="12.75" x14ac:dyDescent="0.2">
      <c r="A9" s="33">
        <v>1995</v>
      </c>
      <c r="B9" s="71">
        <v>3.4859724549602955</v>
      </c>
      <c r="C9" s="71">
        <v>8.56116082581282</v>
      </c>
      <c r="D9" s="71">
        <v>-5.0751883708525245</v>
      </c>
      <c r="O9" s="77"/>
      <c r="P9" s="77"/>
    </row>
    <row r="10" spans="1:16" ht="12.75" x14ac:dyDescent="0.2">
      <c r="A10" s="33">
        <v>1996</v>
      </c>
      <c r="B10" s="71">
        <v>2.5714653174550461</v>
      </c>
      <c r="C10" s="71">
        <v>6.317842636860993</v>
      </c>
      <c r="D10" s="71">
        <v>-3.7463773194059469</v>
      </c>
      <c r="O10" s="77"/>
      <c r="P10" s="77"/>
    </row>
    <row r="11" spans="1:16" ht="12.75" x14ac:dyDescent="0.2">
      <c r="A11" s="33">
        <v>1997</v>
      </c>
      <c r="B11" s="71">
        <v>6.3640227805167982</v>
      </c>
      <c r="C11" s="71">
        <v>10.207789791682643</v>
      </c>
      <c r="D11" s="71">
        <v>-3.8437670111658448</v>
      </c>
      <c r="O11" s="77"/>
      <c r="P11" s="77"/>
    </row>
    <row r="12" spans="1:16" ht="12.75" x14ac:dyDescent="0.2">
      <c r="A12" s="33">
        <v>1998</v>
      </c>
      <c r="B12" s="71">
        <v>3.5534890505999783</v>
      </c>
      <c r="C12" s="71">
        <v>9.9708580502431143</v>
      </c>
      <c r="D12" s="71">
        <v>-6.417368999643136</v>
      </c>
      <c r="O12" s="77"/>
      <c r="P12" s="77"/>
    </row>
    <row r="13" spans="1:16" ht="12.75" x14ac:dyDescent="0.2">
      <c r="A13" s="33">
        <v>1999</v>
      </c>
      <c r="B13" s="71">
        <v>7.4312784877373472</v>
      </c>
      <c r="C13" s="71">
        <v>6.1460153325820777</v>
      </c>
      <c r="D13" s="71">
        <v>1.2852631551552696</v>
      </c>
      <c r="O13" s="77"/>
      <c r="P13" s="77"/>
    </row>
    <row r="14" spans="1:16" ht="12.75" x14ac:dyDescent="0.2">
      <c r="A14" s="33">
        <v>2000</v>
      </c>
      <c r="B14" s="71">
        <v>9.4595171744935591</v>
      </c>
      <c r="C14" s="71">
        <v>11.393024031662002</v>
      </c>
      <c r="D14" s="71">
        <v>-1.9335068571684424</v>
      </c>
      <c r="O14" s="77"/>
      <c r="P14" s="77"/>
    </row>
    <row r="15" spans="1:16" ht="12.75" x14ac:dyDescent="0.2">
      <c r="A15" s="33">
        <v>2001</v>
      </c>
      <c r="B15" s="71">
        <v>2.6727672841102335</v>
      </c>
      <c r="C15" s="71">
        <v>5.0216147310311321E-2</v>
      </c>
      <c r="D15" s="71">
        <v>2.6225511367999221</v>
      </c>
      <c r="O15" s="77"/>
      <c r="P15" s="77"/>
    </row>
    <row r="16" spans="1:16" ht="12.75" x14ac:dyDescent="0.2">
      <c r="A16" s="33">
        <v>2002</v>
      </c>
      <c r="B16" s="71">
        <v>3.5905970784518848</v>
      </c>
      <c r="C16" s="71">
        <v>1.3492338790269898</v>
      </c>
      <c r="D16" s="71">
        <v>2.241363199424895</v>
      </c>
      <c r="O16" s="77"/>
      <c r="P16" s="77"/>
    </row>
    <row r="17" spans="1:16" ht="12.75" x14ac:dyDescent="0.2">
      <c r="A17" s="33">
        <v>2003</v>
      </c>
      <c r="B17" s="71">
        <v>-1.6906151978485329</v>
      </c>
      <c r="C17" s="71">
        <v>5.2914644812479539</v>
      </c>
      <c r="D17" s="71">
        <v>-6.9820796790964863</v>
      </c>
      <c r="O17" s="77"/>
      <c r="P17" s="77"/>
    </row>
    <row r="18" spans="1:16" ht="12.75" x14ac:dyDescent="0.2">
      <c r="A18" s="33">
        <v>2004</v>
      </c>
      <c r="B18" s="71">
        <v>4.3396235549077566</v>
      </c>
      <c r="C18" s="71">
        <v>8.8432530929686273</v>
      </c>
      <c r="D18" s="71">
        <v>-4.5036295380608706</v>
      </c>
      <c r="O18" s="77"/>
      <c r="P18" s="77"/>
    </row>
    <row r="19" spans="1:16" ht="12.75" x14ac:dyDescent="0.2">
      <c r="A19" s="33">
        <v>2005</v>
      </c>
      <c r="B19" s="71">
        <v>5.8480683036314263</v>
      </c>
      <c r="C19" s="71">
        <v>7.1020661405991392</v>
      </c>
      <c r="D19" s="71">
        <v>-1.2539978369677129</v>
      </c>
      <c r="O19" s="77"/>
      <c r="P19" s="77"/>
    </row>
    <row r="20" spans="1:16" ht="12.75" x14ac:dyDescent="0.2">
      <c r="A20" s="33">
        <v>2006</v>
      </c>
      <c r="B20" s="71">
        <v>5.3224183619031695</v>
      </c>
      <c r="C20" s="71">
        <v>10.013387319093759</v>
      </c>
      <c r="D20" s="71">
        <v>-4.6909689571905897</v>
      </c>
      <c r="O20" s="77"/>
      <c r="P20" s="77"/>
    </row>
    <row r="21" spans="1:16" ht="12.75" x14ac:dyDescent="0.2">
      <c r="A21" s="33">
        <v>2007</v>
      </c>
      <c r="B21" s="71">
        <v>0.65435913122748879</v>
      </c>
      <c r="C21" s="71">
        <v>5.6087641533919541</v>
      </c>
      <c r="D21" s="71">
        <v>-4.9544050221644653</v>
      </c>
      <c r="O21" s="77"/>
      <c r="P21" s="77"/>
    </row>
    <row r="22" spans="1:16" ht="12.75" x14ac:dyDescent="0.2">
      <c r="A22" s="33">
        <v>2008</v>
      </c>
      <c r="B22" s="71">
        <v>2.5670839215318653</v>
      </c>
      <c r="C22" s="71">
        <v>1.1175535207802234</v>
      </c>
      <c r="D22" s="71">
        <v>1.4495304007516419</v>
      </c>
      <c r="O22" s="77"/>
      <c r="P22" s="77"/>
    </row>
    <row r="23" spans="1:16" ht="12.75" x14ac:dyDescent="0.2">
      <c r="A23" s="33">
        <v>2009</v>
      </c>
      <c r="B23" s="71">
        <v>-10.377426470798202</v>
      </c>
      <c r="C23" s="71">
        <v>-12.491859574944829</v>
      </c>
      <c r="D23" s="71">
        <v>2.1144331041466273</v>
      </c>
      <c r="O23" s="77"/>
      <c r="P23" s="77"/>
    </row>
    <row r="24" spans="1:16" ht="12.75" x14ac:dyDescent="0.2">
      <c r="A24" s="33">
        <v>2010</v>
      </c>
      <c r="B24" s="71">
        <v>6.518754277840566</v>
      </c>
      <c r="C24" s="71">
        <v>13.031461478093487</v>
      </c>
      <c r="D24" s="71">
        <v>-6.5127072002529207</v>
      </c>
      <c r="O24" s="77"/>
      <c r="P24" s="77"/>
    </row>
    <row r="25" spans="1:16" ht="12.75" x14ac:dyDescent="0.2">
      <c r="A25" s="33">
        <v>2011</v>
      </c>
      <c r="B25" s="71">
        <v>5.8108336604525412</v>
      </c>
      <c r="C25" s="71">
        <v>6.0483761624946508</v>
      </c>
      <c r="D25" s="71">
        <v>-0.23754250204210958</v>
      </c>
      <c r="O25" s="77"/>
      <c r="P25" s="77"/>
    </row>
    <row r="26" spans="1:16" ht="12.75" x14ac:dyDescent="0.2">
      <c r="A26" s="33">
        <v>2012</v>
      </c>
      <c r="B26" s="71">
        <v>-0.58351676145287357</v>
      </c>
      <c r="C26" s="71">
        <v>-0.1351927979178047</v>
      </c>
      <c r="D26" s="71">
        <v>-0.44832396353506887</v>
      </c>
      <c r="O26" s="77"/>
      <c r="P26" s="77"/>
    </row>
    <row r="27" spans="1:16" ht="12.75" x14ac:dyDescent="0.2">
      <c r="A27" s="33">
        <v>2013</v>
      </c>
      <c r="B27" s="71">
        <v>2.3619170851859161</v>
      </c>
      <c r="C27" s="71">
        <v>1.634450819361466</v>
      </c>
      <c r="D27" s="71">
        <v>0.72746626582445018</v>
      </c>
      <c r="O27" s="77"/>
      <c r="P27" s="77"/>
    </row>
    <row r="28" spans="1:16" ht="12.75" x14ac:dyDescent="0.2">
      <c r="A28" s="33">
        <v>2014</v>
      </c>
      <c r="B28" s="71">
        <v>3.3418632026912976</v>
      </c>
      <c r="C28" s="71">
        <v>4.4404103070509571</v>
      </c>
      <c r="D28" s="71">
        <v>-1.0985471043596595</v>
      </c>
      <c r="O28" s="77"/>
      <c r="P28" s="77"/>
    </row>
    <row r="29" spans="1:16" ht="12.75" x14ac:dyDescent="0.2">
      <c r="A29" s="33">
        <v>2015</v>
      </c>
      <c r="B29" s="71">
        <v>4.5036711015749686</v>
      </c>
      <c r="C29" s="71">
        <v>4.9400228254213641</v>
      </c>
      <c r="D29" s="71">
        <v>-0.43635172384639542</v>
      </c>
      <c r="O29" s="77"/>
      <c r="P29" s="77"/>
    </row>
    <row r="30" spans="1:16" ht="12.75" x14ac:dyDescent="0.2">
      <c r="A30" s="33">
        <v>2016</v>
      </c>
      <c r="B30" s="71">
        <v>1.9191519806048607</v>
      </c>
      <c r="C30" s="71">
        <v>4.3364650256737081</v>
      </c>
      <c r="D30" s="71">
        <v>-2.4173130450688474</v>
      </c>
      <c r="O30" s="77"/>
      <c r="P30" s="77"/>
    </row>
    <row r="31" spans="1:16" ht="12.75" x14ac:dyDescent="0.2">
      <c r="A31" s="33">
        <v>2017</v>
      </c>
      <c r="B31" s="71">
        <v>5.9826496746146152</v>
      </c>
      <c r="C31" s="71">
        <v>5.1062723905521468</v>
      </c>
      <c r="D31" s="71">
        <v>0.8763772840624684</v>
      </c>
      <c r="O31" s="77"/>
      <c r="P31" s="77"/>
    </row>
    <row r="32" spans="1:16" ht="12.75" x14ac:dyDescent="0.2">
      <c r="A32" s="33">
        <v>2018</v>
      </c>
      <c r="B32" s="71">
        <v>3.0061476362809092</v>
      </c>
      <c r="C32" s="71">
        <v>3.3712585667093231</v>
      </c>
      <c r="D32" s="71">
        <v>-0.36511093042841392</v>
      </c>
      <c r="O32" s="77"/>
      <c r="P32" s="77"/>
    </row>
    <row r="33" spans="1:16" ht="12.75" x14ac:dyDescent="0.2">
      <c r="A33" s="33">
        <v>2019</v>
      </c>
      <c r="B33" s="71">
        <v>3.8231750150307775</v>
      </c>
      <c r="C33" s="71">
        <v>2.5767103411936221</v>
      </c>
      <c r="D33" s="71">
        <v>1.2464646738371554</v>
      </c>
      <c r="O33" s="77"/>
      <c r="P33" s="77"/>
    </row>
    <row r="34" spans="1:16" ht="12.75" x14ac:dyDescent="0.2">
      <c r="A34" s="33">
        <v>2020</v>
      </c>
      <c r="B34" s="71">
        <v>2.4056152845496115</v>
      </c>
      <c r="C34" s="71">
        <v>3.3805050479789989</v>
      </c>
      <c r="D34" s="71">
        <v>-0.97488976342938738</v>
      </c>
      <c r="O34" s="77"/>
      <c r="P34" s="77"/>
    </row>
    <row r="35" spans="1:16" ht="12.75" x14ac:dyDescent="0.2">
      <c r="A35" s="33">
        <v>2021</v>
      </c>
      <c r="B35" s="71">
        <v>3.3194391103211762</v>
      </c>
      <c r="C35" s="71">
        <v>3.5572246447956202</v>
      </c>
      <c r="D35" s="71">
        <v>-0.23778553447444395</v>
      </c>
      <c r="O35" s="77"/>
      <c r="P35" s="77"/>
    </row>
    <row r="36" spans="1:16" ht="12.75" x14ac:dyDescent="0.2">
      <c r="A36" s="33">
        <v>2022</v>
      </c>
      <c r="B36" s="71">
        <v>3.7616603069182686</v>
      </c>
      <c r="C36" s="71">
        <v>3.3655156029476441</v>
      </c>
      <c r="D36" s="71">
        <v>0.39614470397062451</v>
      </c>
      <c r="O36" s="77"/>
      <c r="P36" s="77"/>
    </row>
    <row r="37" spans="1:16" ht="12.75" x14ac:dyDescent="0.2">
      <c r="A37" s="33">
        <v>2023</v>
      </c>
      <c r="B37" s="71">
        <v>3.7099439470825946</v>
      </c>
      <c r="C37" s="71">
        <v>3.2408570781695678</v>
      </c>
      <c r="D37" s="71">
        <v>0.46908686891302676</v>
      </c>
      <c r="O37" s="77"/>
      <c r="P37" s="77"/>
    </row>
    <row r="38" spans="1:16" ht="12.75" x14ac:dyDescent="0.2">
      <c r="A38" s="33">
        <v>2024</v>
      </c>
      <c r="B38" s="71">
        <v>3.7110945590912436</v>
      </c>
      <c r="C38" s="71">
        <v>3.2581094082848372</v>
      </c>
      <c r="D38" s="71">
        <v>0.45298515080640644</v>
      </c>
      <c r="O38" s="77"/>
      <c r="P38" s="77"/>
    </row>
    <row r="39" spans="1:16" x14ac:dyDescent="0.25">
      <c r="A39" s="33">
        <v>2025</v>
      </c>
      <c r="B39" s="71">
        <v>3.2165404254079322</v>
      </c>
      <c r="C39" s="71">
        <v>3.2309093128879418</v>
      </c>
      <c r="D39" s="71">
        <v>-1.436888748000964E-2</v>
      </c>
      <c r="O39" s="77"/>
      <c r="P39" s="77"/>
    </row>
    <row r="40" spans="1:16" x14ac:dyDescent="0.25">
      <c r="A40" s="33"/>
      <c r="B40" s="71"/>
      <c r="C40" s="71"/>
      <c r="D40" s="71"/>
      <c r="O40" s="77"/>
      <c r="P40" s="77"/>
    </row>
  </sheetData>
  <mergeCells count="1">
    <mergeCell ref="O3:P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5"/>
  <dimension ref="A1:B2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9.33203125" style="24" bestFit="1" customWidth="1"/>
    <col min="3" max="34" width="9.109375" style="24" customWidth="1"/>
    <col min="35" max="16384" width="9.109375" style="24"/>
  </cols>
  <sheetData>
    <row r="1" spans="1:2" s="18" customFormat="1" ht="36.75" customHeight="1" x14ac:dyDescent="0.3">
      <c r="A1" s="67" t="s">
        <v>657</v>
      </c>
      <c r="B1" s="18" t="s">
        <v>561</v>
      </c>
    </row>
    <row r="2" spans="1:2" s="12" customFormat="1" ht="25.5" customHeight="1" x14ac:dyDescent="0.2">
      <c r="A2" s="65" t="s">
        <v>2</v>
      </c>
    </row>
    <row r="4" spans="1:2" ht="12.75" hidden="1" x14ac:dyDescent="0.2">
      <c r="A4" s="24" t="s">
        <v>4</v>
      </c>
      <c r="B4" s="24" t="s">
        <v>658</v>
      </c>
    </row>
    <row r="5" spans="1:2" ht="12.75" x14ac:dyDescent="0.2">
      <c r="A5" s="33">
        <v>2000</v>
      </c>
      <c r="B5" s="94">
        <v>0.91337507713085442</v>
      </c>
    </row>
    <row r="6" spans="1:2" ht="12.75" x14ac:dyDescent="0.2">
      <c r="A6" s="33">
        <v>2001</v>
      </c>
      <c r="B6" s="94">
        <v>0.92742824834773274</v>
      </c>
    </row>
    <row r="7" spans="1:2" ht="12.75" x14ac:dyDescent="0.2">
      <c r="A7" s="33">
        <v>2002</v>
      </c>
      <c r="B7" s="94">
        <v>0.92570089288649249</v>
      </c>
    </row>
    <row r="8" spans="1:2" ht="12.75" x14ac:dyDescent="0.2">
      <c r="A8" s="33">
        <v>2003</v>
      </c>
      <c r="B8" s="94">
        <v>0.9516768740801822</v>
      </c>
    </row>
    <row r="9" spans="1:2" ht="12.75" x14ac:dyDescent="0.2">
      <c r="A9" s="33">
        <v>2004</v>
      </c>
      <c r="B9" s="94">
        <v>0.95126269195838642</v>
      </c>
    </row>
    <row r="10" spans="1:2" ht="12.75" x14ac:dyDescent="0.2">
      <c r="A10" s="33">
        <v>2005</v>
      </c>
      <c r="B10" s="94">
        <v>1</v>
      </c>
    </row>
    <row r="11" spans="1:2" ht="12.75" x14ac:dyDescent="0.2">
      <c r="A11" s="33">
        <v>2006</v>
      </c>
      <c r="B11" s="94">
        <v>0.98478984248869927</v>
      </c>
    </row>
    <row r="12" spans="1:2" ht="12.75" x14ac:dyDescent="0.2">
      <c r="A12" s="33">
        <v>2007</v>
      </c>
      <c r="B12" s="94">
        <v>1.042450380324377</v>
      </c>
    </row>
    <row r="13" spans="1:2" ht="12.75" x14ac:dyDescent="0.2">
      <c r="A13" s="33">
        <v>2008</v>
      </c>
      <c r="B13" s="94">
        <v>1.0295374778468915</v>
      </c>
    </row>
    <row r="14" spans="1:2" ht="12.75" x14ac:dyDescent="0.2">
      <c r="A14" s="33">
        <v>2009</v>
      </c>
      <c r="B14" s="94">
        <v>0.97280955417661819</v>
      </c>
    </row>
    <row r="15" spans="1:2" ht="12.75" x14ac:dyDescent="0.2">
      <c r="A15" s="33">
        <v>2010</v>
      </c>
      <c r="B15" s="94">
        <v>0.98198448648460812</v>
      </c>
    </row>
    <row r="16" spans="1:2" ht="12.75" x14ac:dyDescent="0.2">
      <c r="A16" s="33">
        <v>2011</v>
      </c>
      <c r="B16" s="94">
        <v>0.96269355500686071</v>
      </c>
    </row>
    <row r="17" spans="1:2" ht="12.75" x14ac:dyDescent="0.2">
      <c r="A17" s="33">
        <v>2012</v>
      </c>
      <c r="B17" s="94">
        <v>0.90011054248466071</v>
      </c>
    </row>
    <row r="18" spans="1:2" ht="12.75" x14ac:dyDescent="0.2">
      <c r="A18" s="33">
        <v>2013</v>
      </c>
      <c r="B18" s="94">
        <v>0.84919835566880086</v>
      </c>
    </row>
    <row r="19" spans="1:2" ht="12.75" x14ac:dyDescent="0.2">
      <c r="A19" s="33">
        <v>2014</v>
      </c>
      <c r="B19" s="94">
        <v>0.86241367683839099</v>
      </c>
    </row>
    <row r="20" spans="1:2" ht="12.75" x14ac:dyDescent="0.2">
      <c r="A20" s="33">
        <v>2015</v>
      </c>
      <c r="B20" s="94">
        <v>0.84741380362883645</v>
      </c>
    </row>
    <row r="21" spans="1:2" ht="12.75" x14ac:dyDescent="0.2">
      <c r="A21" s="33">
        <v>2016</v>
      </c>
      <c r="B21" s="94">
        <v>0.81969919671208902</v>
      </c>
    </row>
    <row r="22" spans="1:2" ht="12.75" x14ac:dyDescent="0.2">
      <c r="A22" s="24">
        <v>2017</v>
      </c>
      <c r="B22" s="94">
        <v>0.8601762481110572</v>
      </c>
    </row>
    <row r="23" spans="1:2" x14ac:dyDescent="0.25">
      <c r="A23" s="24">
        <v>2018</v>
      </c>
      <c r="B23" s="94">
        <v>0.85576140480056806</v>
      </c>
    </row>
    <row r="24" spans="1:2" x14ac:dyDescent="0.25">
      <c r="A24" s="24">
        <v>2019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8"/>
  <dimension ref="A1:B40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9.33203125" style="24" bestFit="1" customWidth="1"/>
    <col min="3" max="34" width="9.109375" style="24" customWidth="1"/>
    <col min="35" max="16384" width="9.109375" style="24"/>
  </cols>
  <sheetData>
    <row r="1" spans="1:2" s="45" customFormat="1" ht="36.75" customHeight="1" x14ac:dyDescent="0.3">
      <c r="A1" s="67" t="s">
        <v>626</v>
      </c>
      <c r="B1" s="45" t="s">
        <v>627</v>
      </c>
    </row>
    <row r="2" spans="1:2" s="46" customFormat="1" ht="25.5" customHeight="1" x14ac:dyDescent="0.2">
      <c r="A2" s="65" t="s">
        <v>2</v>
      </c>
    </row>
    <row r="4" spans="1:2" ht="12.75" hidden="1" x14ac:dyDescent="0.2">
      <c r="A4" s="89" t="s">
        <v>4</v>
      </c>
      <c r="B4" s="89" t="s">
        <v>628</v>
      </c>
    </row>
    <row r="5" spans="1:2" ht="12.75" x14ac:dyDescent="0.2">
      <c r="A5" s="33">
        <v>1990</v>
      </c>
      <c r="B5" s="71">
        <v>93.218374822337708</v>
      </c>
    </row>
    <row r="6" spans="1:2" ht="12.75" x14ac:dyDescent="0.2">
      <c r="A6" s="33">
        <v>1991</v>
      </c>
      <c r="B6" s="71">
        <v>89.072048571787704</v>
      </c>
    </row>
    <row r="7" spans="1:2" ht="12.75" x14ac:dyDescent="0.2">
      <c r="A7" s="33">
        <v>1992</v>
      </c>
      <c r="B7" s="71">
        <v>89.422371607792201</v>
      </c>
    </row>
    <row r="8" spans="1:2" ht="12.75" x14ac:dyDescent="0.2">
      <c r="A8" s="33">
        <v>1993</v>
      </c>
      <c r="B8" s="71">
        <v>91.257322109208431</v>
      </c>
    </row>
    <row r="9" spans="1:2" ht="12.75" x14ac:dyDescent="0.2">
      <c r="A9" s="33">
        <v>1994</v>
      </c>
      <c r="B9" s="71">
        <v>88.67514017363888</v>
      </c>
    </row>
    <row r="10" spans="1:2" ht="12.75" x14ac:dyDescent="0.2">
      <c r="A10" s="33">
        <v>1995</v>
      </c>
      <c r="B10" s="71">
        <v>92.305751437885277</v>
      </c>
    </row>
    <row r="11" spans="1:2" ht="12.75" x14ac:dyDescent="0.2">
      <c r="A11" s="33">
        <v>1996</v>
      </c>
      <c r="B11" s="71">
        <v>91.69066406581328</v>
      </c>
    </row>
    <row r="12" spans="1:2" ht="12.75" x14ac:dyDescent="0.2">
      <c r="A12" s="33">
        <v>1997</v>
      </c>
      <c r="B12" s="71">
        <v>90.554591247615321</v>
      </c>
    </row>
    <row r="13" spans="1:2" ht="12.75" x14ac:dyDescent="0.2">
      <c r="A13" s="33">
        <v>1998</v>
      </c>
      <c r="B13" s="71">
        <v>93.685112389942333</v>
      </c>
    </row>
    <row r="14" spans="1:2" ht="12.75" x14ac:dyDescent="0.2">
      <c r="A14" s="33">
        <v>1999</v>
      </c>
      <c r="B14" s="71">
        <v>93.83140949959045</v>
      </c>
    </row>
    <row r="15" spans="1:2" ht="12.75" x14ac:dyDescent="0.2">
      <c r="A15" s="33">
        <v>2000</v>
      </c>
      <c r="B15" s="71">
        <v>89.34680777324769</v>
      </c>
    </row>
    <row r="16" spans="1:2" ht="12.75" x14ac:dyDescent="0.2">
      <c r="A16" s="33">
        <v>2001</v>
      </c>
      <c r="B16" s="71">
        <v>92.952180179029526</v>
      </c>
    </row>
    <row r="17" spans="1:2" ht="12.75" x14ac:dyDescent="0.2">
      <c r="A17" s="33">
        <v>2002</v>
      </c>
      <c r="B17" s="71">
        <v>95.63018523653939</v>
      </c>
    </row>
    <row r="18" spans="1:2" ht="12.75" x14ac:dyDescent="0.2">
      <c r="A18" s="33">
        <v>2003</v>
      </c>
      <c r="B18" s="71">
        <v>99.959359873761173</v>
      </c>
    </row>
    <row r="19" spans="1:2" ht="12.75" x14ac:dyDescent="0.2">
      <c r="A19" s="33">
        <v>2004</v>
      </c>
      <c r="B19" s="71">
        <v>99.757176885009841</v>
      </c>
    </row>
    <row r="20" spans="1:2" ht="12.75" x14ac:dyDescent="0.2">
      <c r="A20" s="33">
        <v>2005</v>
      </c>
      <c r="B20" s="71">
        <v>100</v>
      </c>
    </row>
    <row r="21" spans="1:2" ht="12.75" x14ac:dyDescent="0.2">
      <c r="A21" s="33">
        <v>2006</v>
      </c>
      <c r="B21" s="71">
        <v>100.68015145127643</v>
      </c>
    </row>
    <row r="22" spans="1:2" ht="12.75" x14ac:dyDescent="0.2">
      <c r="A22" s="24">
        <v>2007</v>
      </c>
      <c r="B22" s="71">
        <v>106.80123865577274</v>
      </c>
    </row>
    <row r="23" spans="1:2" ht="12.75" x14ac:dyDescent="0.2">
      <c r="A23" s="24">
        <v>2008</v>
      </c>
      <c r="B23" s="71">
        <v>111.85909715103168</v>
      </c>
    </row>
    <row r="24" spans="1:2" ht="12.75" x14ac:dyDescent="0.2">
      <c r="A24" s="24">
        <v>2009</v>
      </c>
      <c r="B24" s="71">
        <v>114.71452109502323</v>
      </c>
    </row>
    <row r="25" spans="1:2" ht="12.75" x14ac:dyDescent="0.2">
      <c r="A25" s="24">
        <v>2010</v>
      </c>
      <c r="B25" s="71">
        <v>109.49479265954203</v>
      </c>
    </row>
    <row r="26" spans="1:2" ht="12.75" x14ac:dyDescent="0.2">
      <c r="A26" s="24">
        <v>2011</v>
      </c>
      <c r="B26" s="71">
        <v>108.7828418436908</v>
      </c>
    </row>
    <row r="27" spans="1:2" ht="12.75" x14ac:dyDescent="0.2">
      <c r="A27" s="24">
        <v>2012</v>
      </c>
      <c r="B27" s="71">
        <v>104.17317761855529</v>
      </c>
    </row>
    <row r="28" spans="1:2" ht="12.75" x14ac:dyDescent="0.2">
      <c r="A28" s="24">
        <v>2013</v>
      </c>
      <c r="B28" s="71">
        <v>105.08639338019738</v>
      </c>
    </row>
    <row r="29" spans="1:2" ht="12.75" x14ac:dyDescent="0.2">
      <c r="A29" s="24">
        <v>2014</v>
      </c>
      <c r="B29" s="71">
        <v>105.3151149480048</v>
      </c>
    </row>
    <row r="30" spans="1:2" ht="12.75" x14ac:dyDescent="0.2">
      <c r="A30" s="24">
        <v>2015</v>
      </c>
      <c r="B30" s="71">
        <v>100.88106457377806</v>
      </c>
    </row>
    <row r="31" spans="1:2" ht="12.75" x14ac:dyDescent="0.2">
      <c r="A31" s="24">
        <v>2016</v>
      </c>
      <c r="B31" s="71">
        <v>102.56607436789584</v>
      </c>
    </row>
    <row r="32" spans="1:2" ht="12.75" x14ac:dyDescent="0.2">
      <c r="A32" s="24">
        <v>2017</v>
      </c>
      <c r="B32" s="71">
        <v>104.27807052932975</v>
      </c>
    </row>
    <row r="33" spans="1:2" ht="12.75" x14ac:dyDescent="0.2">
      <c r="A33" s="24">
        <v>2018</v>
      </c>
      <c r="B33" s="71">
        <v>106.58886707229507</v>
      </c>
    </row>
    <row r="34" spans="1:2" ht="12.75" x14ac:dyDescent="0.2">
      <c r="A34" s="24">
        <v>2019</v>
      </c>
      <c r="B34" s="71">
        <v>105.37222036809514</v>
      </c>
    </row>
    <row r="35" spans="1:2" ht="12.75" x14ac:dyDescent="0.2">
      <c r="A35" s="24">
        <v>2020</v>
      </c>
      <c r="B35" s="71">
        <v>105.31538584853588</v>
      </c>
    </row>
    <row r="36" spans="1:2" x14ac:dyDescent="0.25">
      <c r="A36" s="24">
        <v>2021</v>
      </c>
      <c r="B36" s="71">
        <v>105.27295995558805</v>
      </c>
    </row>
    <row r="37" spans="1:2" x14ac:dyDescent="0.25">
      <c r="A37" s="24">
        <v>2022</v>
      </c>
      <c r="B37" s="71">
        <v>105.06380091992291</v>
      </c>
    </row>
    <row r="38" spans="1:2" x14ac:dyDescent="0.25">
      <c r="A38" s="24">
        <v>2023</v>
      </c>
      <c r="B38" s="71">
        <v>104.68521980257461</v>
      </c>
    </row>
    <row r="39" spans="1:2" x14ac:dyDescent="0.25">
      <c r="A39" s="24">
        <v>2024</v>
      </c>
      <c r="B39" s="71">
        <v>104.52370800839843</v>
      </c>
    </row>
    <row r="40" spans="1:2" x14ac:dyDescent="0.25">
      <c r="A40" s="24">
        <v>2025</v>
      </c>
      <c r="B40" s="71">
        <v>104.51713205107413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7"/>
  <dimension ref="A1:O40"/>
  <sheetViews>
    <sheetView zoomScaleNormal="100" workbookViewId="0">
      <selection activeCell="A2" sqref="A2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15.5546875" style="24" bestFit="1" customWidth="1"/>
    <col min="4" max="4" width="18.44140625" style="24" bestFit="1" customWidth="1"/>
    <col min="5" max="36" width="9.109375" style="24" customWidth="1"/>
    <col min="37" max="16384" width="9.109375" style="24"/>
  </cols>
  <sheetData>
    <row r="1" spans="1:15" s="18" customFormat="1" ht="36.75" customHeight="1" x14ac:dyDescent="0.25">
      <c r="A1" s="67" t="s">
        <v>629</v>
      </c>
      <c r="B1" s="18" t="s">
        <v>612</v>
      </c>
    </row>
    <row r="2" spans="1:15" s="12" customFormat="1" ht="25.5" customHeight="1" x14ac:dyDescent="0.2">
      <c r="A2" s="65" t="s">
        <v>2</v>
      </c>
      <c r="B2" s="13" t="s">
        <v>630</v>
      </c>
      <c r="C2" s="13" t="s">
        <v>631</v>
      </c>
      <c r="D2" s="13" t="s">
        <v>612</v>
      </c>
    </row>
    <row r="3" spans="1:15" x14ac:dyDescent="0.25">
      <c r="N3" s="168"/>
      <c r="O3" s="168"/>
    </row>
    <row r="4" spans="1:15" ht="12.75" hidden="1" x14ac:dyDescent="0.2">
      <c r="A4" s="89" t="s">
        <v>4</v>
      </c>
      <c r="B4" s="89" t="s">
        <v>632</v>
      </c>
      <c r="C4" s="89" t="s">
        <v>633</v>
      </c>
      <c r="D4" s="89" t="s">
        <v>634</v>
      </c>
      <c r="N4" s="77"/>
      <c r="O4" s="77"/>
    </row>
    <row r="5" spans="1:15" ht="12.75" x14ac:dyDescent="0.2">
      <c r="A5" s="33">
        <v>1990</v>
      </c>
      <c r="B5" s="71">
        <v>21.477011879160376</v>
      </c>
      <c r="C5" s="71">
        <v>20.79838972758218</v>
      </c>
      <c r="D5" s="71">
        <v>0.67862215157819394</v>
      </c>
      <c r="N5" s="77"/>
      <c r="O5" s="77"/>
    </row>
    <row r="6" spans="1:15" ht="12.75" x14ac:dyDescent="0.2">
      <c r="A6" s="33">
        <v>1991</v>
      </c>
      <c r="B6" s="71">
        <v>20.445032445089037</v>
      </c>
      <c r="C6" s="71">
        <v>19.611615642813412</v>
      </c>
      <c r="D6" s="71">
        <v>0.83341680227562531</v>
      </c>
      <c r="N6" s="77"/>
      <c r="O6" s="77"/>
    </row>
    <row r="7" spans="1:15" ht="12.75" x14ac:dyDescent="0.2">
      <c r="A7" s="33">
        <v>1992</v>
      </c>
      <c r="B7" s="71">
        <v>21.083630132667516</v>
      </c>
      <c r="C7" s="71">
        <v>18.939567776963777</v>
      </c>
      <c r="D7" s="71">
        <v>2.144062355703737</v>
      </c>
      <c r="N7" s="77"/>
      <c r="O7" s="77"/>
    </row>
    <row r="8" spans="1:15" ht="12.75" x14ac:dyDescent="0.2">
      <c r="A8" s="33">
        <v>1993</v>
      </c>
      <c r="B8" s="71">
        <v>20.299017917832433</v>
      </c>
      <c r="C8" s="71">
        <v>17.377855798935471</v>
      </c>
      <c r="D8" s="71">
        <v>2.9211621188969636</v>
      </c>
      <c r="N8" s="77"/>
      <c r="O8" s="77"/>
    </row>
    <row r="9" spans="1:15" ht="12.75" x14ac:dyDescent="0.2">
      <c r="A9" s="33">
        <v>1994</v>
      </c>
      <c r="B9" s="71">
        <v>20.254267021649845</v>
      </c>
      <c r="C9" s="71">
        <v>18.734463822874869</v>
      </c>
      <c r="D9" s="71">
        <v>1.5198031987749758</v>
      </c>
      <c r="N9" s="77"/>
      <c r="O9" s="77"/>
    </row>
    <row r="10" spans="1:15" ht="12.75" x14ac:dyDescent="0.2">
      <c r="A10" s="33">
        <v>1995</v>
      </c>
      <c r="B10" s="71">
        <v>21.430685723437552</v>
      </c>
      <c r="C10" s="71">
        <v>20.686437391097964</v>
      </c>
      <c r="D10" s="71">
        <v>0.74424833233958709</v>
      </c>
      <c r="N10" s="77"/>
      <c r="O10" s="77"/>
    </row>
    <row r="11" spans="1:15" ht="12.75" x14ac:dyDescent="0.2">
      <c r="A11" s="33">
        <v>1996</v>
      </c>
      <c r="B11" s="71">
        <v>21.347121019389277</v>
      </c>
      <c r="C11" s="71">
        <v>20.063693447938647</v>
      </c>
      <c r="D11" s="71">
        <v>1.2834275714506298</v>
      </c>
      <c r="N11" s="77"/>
      <c r="O11" s="77"/>
    </row>
    <row r="12" spans="1:15" ht="12.75" x14ac:dyDescent="0.2">
      <c r="A12" s="33">
        <v>1997</v>
      </c>
      <c r="B12" s="71">
        <v>22.705515696749668</v>
      </c>
      <c r="C12" s="71">
        <v>22.061958121642501</v>
      </c>
      <c r="D12" s="71">
        <v>0.64355757510716505</v>
      </c>
      <c r="N12" s="77"/>
      <c r="O12" s="77"/>
    </row>
    <row r="13" spans="1:15" ht="12.75" x14ac:dyDescent="0.2">
      <c r="A13" s="33">
        <v>1998</v>
      </c>
      <c r="B13" s="71">
        <v>21.959522356044072</v>
      </c>
      <c r="C13" s="71">
        <v>22.655144908717457</v>
      </c>
      <c r="D13" s="71">
        <v>-0.6956225526733828</v>
      </c>
      <c r="N13" s="77"/>
      <c r="O13" s="77"/>
    </row>
    <row r="14" spans="1:15" ht="12.75" x14ac:dyDescent="0.2">
      <c r="A14" s="33">
        <v>1999</v>
      </c>
      <c r="B14" s="71">
        <v>23.101639037922034</v>
      </c>
      <c r="C14" s="71">
        <v>20.88774172970091</v>
      </c>
      <c r="D14" s="71">
        <v>2.2138973082211253</v>
      </c>
      <c r="N14" s="77"/>
      <c r="O14" s="77"/>
    </row>
    <row r="15" spans="1:15" ht="12.75" x14ac:dyDescent="0.2">
      <c r="A15" s="33">
        <v>2000</v>
      </c>
      <c r="B15" s="71">
        <v>23.997235687068923</v>
      </c>
      <c r="C15" s="71">
        <v>22.351534992523998</v>
      </c>
      <c r="D15" s="71">
        <v>1.6457006945449284</v>
      </c>
      <c r="N15" s="77"/>
      <c r="O15" s="77"/>
    </row>
    <row r="16" spans="1:15" ht="12.75" x14ac:dyDescent="0.2">
      <c r="A16" s="33">
        <v>2001</v>
      </c>
      <c r="B16" s="71">
        <v>25.04039296374987</v>
      </c>
      <c r="C16" s="71">
        <v>21.825215125342137</v>
      </c>
      <c r="D16" s="71">
        <v>3.2151778384077296</v>
      </c>
      <c r="N16" s="77"/>
      <c r="O16" s="77"/>
    </row>
    <row r="17" spans="1:15" ht="12.75" x14ac:dyDescent="0.2">
      <c r="A17" s="33">
        <v>2002</v>
      </c>
      <c r="B17" s="71">
        <v>24.358857269276616</v>
      </c>
      <c r="C17" s="71">
        <v>21.3430539236785</v>
      </c>
      <c r="D17" s="71">
        <v>3.0158033455981155</v>
      </c>
      <c r="N17" s="77"/>
      <c r="O17" s="77"/>
    </row>
    <row r="18" spans="1:15" ht="12.75" x14ac:dyDescent="0.2">
      <c r="A18" s="33">
        <v>2003</v>
      </c>
      <c r="B18" s="71">
        <v>24.44969239624681</v>
      </c>
      <c r="C18" s="71">
        <v>20.921732436587831</v>
      </c>
      <c r="D18" s="71">
        <v>3.5279599596589808</v>
      </c>
      <c r="N18" s="77"/>
      <c r="O18" s="77"/>
    </row>
    <row r="19" spans="1:15" ht="12.75" x14ac:dyDescent="0.2">
      <c r="A19" s="33">
        <v>2004</v>
      </c>
      <c r="B19" s="71">
        <v>24.845574471730096</v>
      </c>
      <c r="C19" s="71">
        <v>21.69132689818931</v>
      </c>
      <c r="D19" s="71">
        <v>3.154247573540788</v>
      </c>
      <c r="N19" s="77"/>
      <c r="O19" s="77"/>
    </row>
    <row r="20" spans="1:15" ht="12.75" x14ac:dyDescent="0.2">
      <c r="A20" s="33">
        <v>2005</v>
      </c>
      <c r="B20" s="71">
        <v>26.398721550784877</v>
      </c>
      <c r="C20" s="71">
        <v>22.206434617247083</v>
      </c>
      <c r="D20" s="71">
        <v>4.1922869335377904</v>
      </c>
      <c r="N20" s="77"/>
      <c r="O20" s="77"/>
    </row>
    <row r="21" spans="1:15" ht="12.75" x14ac:dyDescent="0.2">
      <c r="A21" s="33">
        <v>2006</v>
      </c>
      <c r="B21" s="71">
        <v>27.623102255299418</v>
      </c>
      <c r="C21" s="71">
        <v>24.298289206186915</v>
      </c>
      <c r="D21" s="71">
        <v>3.3248130491125036</v>
      </c>
      <c r="N21" s="77"/>
      <c r="O21" s="77"/>
    </row>
    <row r="22" spans="1:15" ht="12.75" x14ac:dyDescent="0.2">
      <c r="A22" s="33">
        <v>2007</v>
      </c>
      <c r="B22" s="71">
        <v>26.724722445071297</v>
      </c>
      <c r="C22" s="71">
        <v>25.277842475896357</v>
      </c>
      <c r="D22" s="71">
        <v>1.4468799691749408</v>
      </c>
      <c r="N22" s="77"/>
      <c r="O22" s="77"/>
    </row>
    <row r="23" spans="1:15" ht="12.75" x14ac:dyDescent="0.2">
      <c r="A23" s="33">
        <v>2008</v>
      </c>
      <c r="B23" s="71">
        <v>26.901208457537457</v>
      </c>
      <c r="C23" s="71">
        <v>23.984090770315355</v>
      </c>
      <c r="D23" s="71">
        <v>2.9171176872221021</v>
      </c>
      <c r="N23" s="77"/>
      <c r="O23" s="77"/>
    </row>
    <row r="24" spans="1:15" ht="12.75" x14ac:dyDescent="0.2">
      <c r="A24" s="33">
        <v>2009</v>
      </c>
      <c r="B24" s="71">
        <v>22.553794893919957</v>
      </c>
      <c r="C24" s="71">
        <v>19.088345160651581</v>
      </c>
      <c r="D24" s="71">
        <v>3.4654497332683754</v>
      </c>
      <c r="N24" s="77"/>
      <c r="O24" s="77"/>
    </row>
    <row r="25" spans="1:15" ht="12.75" x14ac:dyDescent="0.2">
      <c r="A25" s="33">
        <v>2010</v>
      </c>
      <c r="B25" s="71">
        <v>24.638814617494035</v>
      </c>
      <c r="C25" s="71">
        <v>18.07603955103632</v>
      </c>
      <c r="D25" s="71">
        <v>6.5627750664577125</v>
      </c>
      <c r="N25" s="77"/>
      <c r="O25" s="77"/>
    </row>
    <row r="26" spans="1:15" ht="12.75" x14ac:dyDescent="0.2">
      <c r="A26" s="33">
        <v>2011</v>
      </c>
      <c r="B26" s="71">
        <v>25.712638898364464</v>
      </c>
      <c r="C26" s="71">
        <v>19.126953186337417</v>
      </c>
      <c r="D26" s="71">
        <v>6.5856857120270469</v>
      </c>
      <c r="N26" s="77"/>
      <c r="O26" s="77"/>
    </row>
    <row r="27" spans="1:15" ht="12.75" x14ac:dyDescent="0.2">
      <c r="A27" s="33">
        <v>2012</v>
      </c>
      <c r="B27" s="71">
        <v>25.747914777926358</v>
      </c>
      <c r="C27" s="71">
        <v>19.466391064494921</v>
      </c>
      <c r="D27" s="71">
        <v>6.2815237134314375</v>
      </c>
      <c r="N27" s="77"/>
      <c r="O27" s="77"/>
    </row>
    <row r="28" spans="1:15" ht="12.75" x14ac:dyDescent="0.2">
      <c r="A28" s="33">
        <v>2013</v>
      </c>
      <c r="B28" s="71">
        <v>27.449770091056692</v>
      </c>
      <c r="C28" s="71">
        <v>19.690803175868293</v>
      </c>
      <c r="D28" s="71">
        <v>7.7589669151883962</v>
      </c>
      <c r="N28" s="77"/>
      <c r="O28" s="77"/>
    </row>
    <row r="29" spans="1:15" ht="12.75" x14ac:dyDescent="0.2">
      <c r="A29" s="33">
        <v>2014</v>
      </c>
      <c r="B29" s="71">
        <v>29.015466349423018</v>
      </c>
      <c r="C29" s="71">
        <v>20.091020334454829</v>
      </c>
      <c r="D29" s="71">
        <v>8.9244460149681935</v>
      </c>
      <c r="N29" s="77"/>
      <c r="O29" s="77"/>
    </row>
    <row r="30" spans="1:15" ht="12.75" x14ac:dyDescent="0.2">
      <c r="A30" s="33">
        <v>2015</v>
      </c>
      <c r="B30" s="71">
        <v>28.876228446818313</v>
      </c>
      <c r="C30" s="71">
        <v>20.631206294600872</v>
      </c>
      <c r="D30" s="71">
        <v>8.2450221522174356</v>
      </c>
      <c r="N30" s="77"/>
      <c r="O30" s="77"/>
    </row>
    <row r="31" spans="1:15" ht="12.75" x14ac:dyDescent="0.2">
      <c r="A31" s="33">
        <v>2016</v>
      </c>
      <c r="B31" s="71">
        <v>29.359665862939817</v>
      </c>
      <c r="C31" s="71">
        <v>21.442718272787182</v>
      </c>
      <c r="D31" s="71">
        <v>7.9169475901526312</v>
      </c>
      <c r="N31" s="77"/>
      <c r="O31" s="77"/>
    </row>
    <row r="32" spans="1:15" ht="12.75" x14ac:dyDescent="0.2">
      <c r="A32" s="33">
        <v>2017</v>
      </c>
      <c r="B32" s="71">
        <v>29.565619423093963</v>
      </c>
      <c r="C32" s="71">
        <v>21.610951361918616</v>
      </c>
      <c r="D32" s="71">
        <v>7.9546680611753446</v>
      </c>
      <c r="N32" s="77"/>
      <c r="O32" s="77"/>
    </row>
    <row r="33" spans="1:15" ht="12.75" x14ac:dyDescent="0.2">
      <c r="A33" s="33">
        <v>2018</v>
      </c>
      <c r="B33" s="71">
        <v>28.844284624015533</v>
      </c>
      <c r="C33" s="71">
        <v>22.713933002542912</v>
      </c>
      <c r="D33" s="71">
        <v>6.1303516214726166</v>
      </c>
      <c r="N33" s="77"/>
      <c r="O33" s="77"/>
    </row>
    <row r="34" spans="1:15" ht="12.75" x14ac:dyDescent="0.2">
      <c r="A34" s="33">
        <v>2019</v>
      </c>
      <c r="B34" s="71">
        <v>29.122860751230341</v>
      </c>
      <c r="C34" s="71">
        <v>21.939337001251953</v>
      </c>
      <c r="D34" s="71">
        <v>7.1835237499783853</v>
      </c>
      <c r="N34" s="77"/>
      <c r="O34" s="77"/>
    </row>
    <row r="35" spans="1:15" ht="12.75" x14ac:dyDescent="0.2">
      <c r="A35" s="24">
        <v>2020</v>
      </c>
      <c r="B35" s="71">
        <v>28.830676221159017</v>
      </c>
      <c r="C35" s="71">
        <v>22.103446672268078</v>
      </c>
      <c r="D35" s="71">
        <v>6.7272295488909437</v>
      </c>
    </row>
    <row r="36" spans="1:15" x14ac:dyDescent="0.25">
      <c r="A36" s="24">
        <v>2021</v>
      </c>
      <c r="B36" s="71">
        <v>28.286400528392903</v>
      </c>
      <c r="C36" s="71">
        <v>22.221218184693452</v>
      </c>
      <c r="D36" s="71">
        <v>6.0651823436994521</v>
      </c>
    </row>
    <row r="37" spans="1:15" x14ac:dyDescent="0.25">
      <c r="A37" s="24">
        <v>2022</v>
      </c>
      <c r="B37" s="71">
        <v>27.643948235680309</v>
      </c>
      <c r="C37" s="71">
        <v>21.954060239591939</v>
      </c>
      <c r="D37" s="71">
        <v>5.6898879960883644</v>
      </c>
    </row>
    <row r="38" spans="1:15" x14ac:dyDescent="0.25">
      <c r="A38" s="24">
        <v>2023</v>
      </c>
      <c r="B38" s="71">
        <v>27.346163595600643</v>
      </c>
      <c r="C38" s="71">
        <v>21.617852530675645</v>
      </c>
      <c r="D38" s="71">
        <v>5.7283110649249966</v>
      </c>
    </row>
    <row r="39" spans="1:15" x14ac:dyDescent="0.25">
      <c r="A39" s="24">
        <v>2024</v>
      </c>
      <c r="B39" s="71">
        <v>26.981104187001559</v>
      </c>
      <c r="C39" s="71">
        <v>21.237557973485075</v>
      </c>
      <c r="D39" s="71">
        <v>5.7435462135164856</v>
      </c>
    </row>
    <row r="40" spans="1:15" x14ac:dyDescent="0.25">
      <c r="A40" s="24">
        <v>2025</v>
      </c>
      <c r="B40" s="71">
        <v>26.688021152157269</v>
      </c>
      <c r="C40" s="71">
        <v>20.889822373840971</v>
      </c>
      <c r="D40" s="71">
        <v>5.7981987783162996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9"/>
  <dimension ref="A1:M40"/>
  <sheetViews>
    <sheetView zoomScale="85" zoomScaleNormal="85" workbookViewId="0">
      <selection activeCell="B3" sqref="B3"/>
    </sheetView>
  </sheetViews>
  <sheetFormatPr defaultColWidth="9.109375" defaultRowHeight="13.2" x14ac:dyDescent="0.25"/>
  <cols>
    <col min="1" max="1" width="12.6640625" style="24" customWidth="1"/>
    <col min="2" max="2" width="17.33203125" style="24" bestFit="1" customWidth="1"/>
    <col min="3" max="34" width="9.109375" style="24" customWidth="1"/>
    <col min="35" max="16384" width="9.109375" style="24"/>
  </cols>
  <sheetData>
    <row r="1" spans="1:13" s="18" customFormat="1" ht="36.75" customHeight="1" x14ac:dyDescent="0.25">
      <c r="A1" s="67" t="s">
        <v>625</v>
      </c>
      <c r="B1" s="18" t="s">
        <v>567</v>
      </c>
    </row>
    <row r="2" spans="1:13" s="12" customFormat="1" ht="25.5" customHeight="1" x14ac:dyDescent="0.2">
      <c r="A2" s="65" t="s">
        <v>2</v>
      </c>
      <c r="B2" s="13" t="s">
        <v>567</v>
      </c>
    </row>
    <row r="3" spans="1:13" x14ac:dyDescent="0.25">
      <c r="L3" s="168"/>
      <c r="M3" s="168"/>
    </row>
    <row r="4" spans="1:13" ht="12.75" hidden="1" x14ac:dyDescent="0.2">
      <c r="A4" s="89" t="s">
        <v>4</v>
      </c>
      <c r="B4" s="89" t="s">
        <v>1001</v>
      </c>
      <c r="L4" s="77"/>
      <c r="M4" s="77"/>
    </row>
    <row r="5" spans="1:13" ht="12.75" x14ac:dyDescent="0.2">
      <c r="A5" s="33">
        <v>1990</v>
      </c>
      <c r="B5" s="71">
        <v>-27.168260743040062</v>
      </c>
      <c r="L5" s="77"/>
      <c r="M5" s="77"/>
    </row>
    <row r="6" spans="1:13" ht="12.75" x14ac:dyDescent="0.2">
      <c r="A6" s="33">
        <v>1991</v>
      </c>
      <c r="B6" s="71">
        <v>-25.409770822235693</v>
      </c>
      <c r="L6" s="77"/>
      <c r="M6" s="77"/>
    </row>
    <row r="7" spans="1:13" ht="12.75" x14ac:dyDescent="0.2">
      <c r="A7" s="33">
        <v>1992</v>
      </c>
      <c r="B7" s="71">
        <v>-23.420715622968515</v>
      </c>
      <c r="L7" s="77"/>
      <c r="M7" s="77"/>
    </row>
    <row r="8" spans="1:13" ht="12.75" x14ac:dyDescent="0.2">
      <c r="A8" s="33">
        <v>1993</v>
      </c>
      <c r="B8" s="71">
        <v>-21.841993070608932</v>
      </c>
      <c r="L8" s="77"/>
      <c r="M8" s="77"/>
    </row>
    <row r="9" spans="1:13" ht="12.75" x14ac:dyDescent="0.2">
      <c r="A9" s="33">
        <v>1994</v>
      </c>
      <c r="B9" s="71">
        <v>-18.555945102398564</v>
      </c>
      <c r="L9" s="77"/>
      <c r="M9" s="77"/>
    </row>
    <row r="10" spans="1:13" ht="12.75" x14ac:dyDescent="0.2">
      <c r="A10" s="33">
        <v>1995</v>
      </c>
      <c r="B10" s="71">
        <v>-18.583884113463011</v>
      </c>
      <c r="L10" s="77"/>
      <c r="M10" s="77"/>
    </row>
    <row r="11" spans="1:13" ht="12.75" x14ac:dyDescent="0.2">
      <c r="A11" s="33">
        <v>1996</v>
      </c>
      <c r="B11" s="71">
        <v>-17.00854574467084</v>
      </c>
      <c r="L11" s="77"/>
      <c r="M11" s="77"/>
    </row>
    <row r="12" spans="1:13" ht="12.75" x14ac:dyDescent="0.2">
      <c r="A12" s="33">
        <v>1997</v>
      </c>
      <c r="B12" s="71">
        <v>-18.687771436308154</v>
      </c>
      <c r="L12" s="77"/>
      <c r="M12" s="77"/>
    </row>
    <row r="13" spans="1:13" ht="12.75" x14ac:dyDescent="0.2">
      <c r="A13" s="33">
        <v>1998</v>
      </c>
      <c r="B13" s="71">
        <v>-18.308286883998399</v>
      </c>
      <c r="L13" s="77"/>
      <c r="M13" s="77"/>
    </row>
    <row r="14" spans="1:13" ht="12.75" x14ac:dyDescent="0.2">
      <c r="A14" s="33">
        <v>1999</v>
      </c>
      <c r="B14" s="71">
        <v>-9.5642637242730775</v>
      </c>
      <c r="L14" s="77"/>
      <c r="M14" s="77"/>
    </row>
    <row r="15" spans="1:13" ht="12.75" x14ac:dyDescent="0.2">
      <c r="A15" s="33">
        <v>2000</v>
      </c>
      <c r="B15" s="71">
        <v>-13.019364816836463</v>
      </c>
      <c r="L15" s="77"/>
      <c r="M15" s="77"/>
    </row>
    <row r="16" spans="1:13" ht="12.75" x14ac:dyDescent="0.2">
      <c r="A16" s="33">
        <v>2001</v>
      </c>
      <c r="B16" s="71">
        <v>-13.180897007314506</v>
      </c>
      <c r="L16" s="77"/>
      <c r="M16" s="77"/>
    </row>
    <row r="17" spans="1:13" ht="12.75" x14ac:dyDescent="0.2">
      <c r="A17" s="33">
        <v>2002</v>
      </c>
      <c r="B17" s="71">
        <v>-13.306363083602477</v>
      </c>
      <c r="L17" s="77"/>
      <c r="M17" s="77"/>
    </row>
    <row r="18" spans="1:13" ht="12.75" x14ac:dyDescent="0.2">
      <c r="A18" s="33">
        <v>2003</v>
      </c>
      <c r="B18" s="71">
        <v>-9.9848376111673982</v>
      </c>
      <c r="L18" s="77"/>
      <c r="M18" s="77"/>
    </row>
    <row r="19" spans="1:13" ht="12.75" x14ac:dyDescent="0.2">
      <c r="A19" s="33">
        <v>2004</v>
      </c>
      <c r="B19" s="71">
        <v>-4.4580858379834192</v>
      </c>
      <c r="L19" s="77"/>
      <c r="M19" s="77"/>
    </row>
    <row r="20" spans="1:13" ht="12.75" x14ac:dyDescent="0.2">
      <c r="A20" s="33">
        <v>2005</v>
      </c>
      <c r="B20" s="71">
        <v>3.3458912843430015</v>
      </c>
      <c r="L20" s="77"/>
      <c r="M20" s="77"/>
    </row>
    <row r="21" spans="1:13" ht="12.75" x14ac:dyDescent="0.2">
      <c r="A21" s="33">
        <v>2006</v>
      </c>
      <c r="B21" s="71">
        <v>-0.25954874070796174</v>
      </c>
      <c r="L21" s="77"/>
      <c r="M21" s="77"/>
    </row>
    <row r="22" spans="1:13" ht="12.75" x14ac:dyDescent="0.2">
      <c r="A22" s="33">
        <v>2007</v>
      </c>
      <c r="B22" s="71">
        <v>-5.3435614198761154</v>
      </c>
      <c r="L22" s="77"/>
      <c r="M22" s="77"/>
    </row>
    <row r="23" spans="1:13" ht="12.75" x14ac:dyDescent="0.2">
      <c r="A23" s="33">
        <v>2008</v>
      </c>
      <c r="B23" s="71">
        <v>-4.9173847269801669</v>
      </c>
      <c r="L23" s="77"/>
      <c r="M23" s="77"/>
    </row>
    <row r="24" spans="1:13" ht="12.75" x14ac:dyDescent="0.2">
      <c r="A24" s="33">
        <v>2009</v>
      </c>
      <c r="B24" s="71">
        <v>0.82400180911374798</v>
      </c>
      <c r="L24" s="77"/>
      <c r="M24" s="77"/>
    </row>
    <row r="25" spans="1:13" ht="12.75" x14ac:dyDescent="0.2">
      <c r="A25" s="33">
        <v>2010</v>
      </c>
      <c r="B25" s="71">
        <v>12.825261772154137</v>
      </c>
      <c r="L25" s="77"/>
      <c r="M25" s="77"/>
    </row>
    <row r="26" spans="1:13" ht="12.75" x14ac:dyDescent="0.2">
      <c r="A26" s="33">
        <v>2011</v>
      </c>
      <c r="B26" s="71">
        <v>27.928369263497927</v>
      </c>
      <c r="L26" s="77"/>
      <c r="M26" s="77"/>
    </row>
    <row r="27" spans="1:13" ht="12.75" x14ac:dyDescent="0.2">
      <c r="A27" s="33">
        <v>2012</v>
      </c>
      <c r="B27" s="71">
        <v>37.270794708827864</v>
      </c>
      <c r="L27" s="77"/>
      <c r="M27" s="77"/>
    </row>
    <row r="28" spans="1:13" ht="12.75" x14ac:dyDescent="0.2">
      <c r="A28" s="33">
        <v>2013</v>
      </c>
      <c r="B28" s="71">
        <v>38.775527792994936</v>
      </c>
      <c r="L28" s="77"/>
      <c r="M28" s="77"/>
    </row>
    <row r="29" spans="1:13" ht="12.75" x14ac:dyDescent="0.2">
      <c r="A29" s="33">
        <v>2014</v>
      </c>
      <c r="B29" s="71">
        <v>39.868902983467827</v>
      </c>
      <c r="L29" s="77"/>
      <c r="M29" s="77"/>
    </row>
    <row r="30" spans="1:13" ht="12.75" x14ac:dyDescent="0.2">
      <c r="A30" s="33">
        <v>2015</v>
      </c>
      <c r="B30" s="71">
        <v>36.244987426786878</v>
      </c>
      <c r="L30" s="77"/>
      <c r="M30" s="77"/>
    </row>
    <row r="31" spans="1:13" ht="12.75" x14ac:dyDescent="0.2">
      <c r="A31" s="33">
        <v>2016</v>
      </c>
      <c r="B31" s="71">
        <v>57.736116274541047</v>
      </c>
      <c r="L31" s="77"/>
      <c r="M31" s="77"/>
    </row>
    <row r="32" spans="1:13" ht="12.75" x14ac:dyDescent="0.2">
      <c r="A32" s="33">
        <v>2017</v>
      </c>
      <c r="B32" s="71">
        <v>59.737665900177717</v>
      </c>
      <c r="L32" s="77"/>
      <c r="M32" s="77"/>
    </row>
    <row r="33" spans="1:13" ht="12.75" x14ac:dyDescent="0.2">
      <c r="A33" s="33">
        <v>2018</v>
      </c>
      <c r="B33" s="71">
        <v>68.409473963474341</v>
      </c>
      <c r="L33" s="77"/>
      <c r="M33" s="77"/>
    </row>
    <row r="34" spans="1:13" ht="12.75" x14ac:dyDescent="0.2">
      <c r="A34" s="33">
        <v>2019</v>
      </c>
      <c r="B34" s="71">
        <v>74.96136396729483</v>
      </c>
      <c r="L34" s="77"/>
      <c r="M34" s="77"/>
    </row>
    <row r="35" spans="1:13" ht="12.75" x14ac:dyDescent="0.2">
      <c r="A35" s="24">
        <v>2020</v>
      </c>
      <c r="B35" s="71">
        <v>81.216861393992716</v>
      </c>
    </row>
    <row r="36" spans="1:13" ht="12.75" x14ac:dyDescent="0.2">
      <c r="A36" s="24">
        <v>2021</v>
      </c>
      <c r="B36" s="71">
        <v>86.575240360224115</v>
      </c>
    </row>
    <row r="37" spans="1:13" ht="12.75" x14ac:dyDescent="0.2">
      <c r="A37" s="24">
        <v>2022</v>
      </c>
      <c r="B37" s="71">
        <v>91.447988858825781</v>
      </c>
    </row>
    <row r="38" spans="1:13" ht="12.75" x14ac:dyDescent="0.2">
      <c r="A38" s="24">
        <v>2023</v>
      </c>
      <c r="B38" s="71">
        <v>96.42080848344213</v>
      </c>
    </row>
    <row r="39" spans="1:13" ht="12.75" x14ac:dyDescent="0.2">
      <c r="A39" s="24">
        <v>2024</v>
      </c>
      <c r="B39" s="71">
        <v>101.62983366270876</v>
      </c>
    </row>
    <row r="40" spans="1:13" ht="12.75" x14ac:dyDescent="0.2">
      <c r="A40" s="24">
        <v>2025</v>
      </c>
      <c r="B40" s="71">
        <v>107.04006722192796</v>
      </c>
    </row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8"/>
  <dimension ref="A1:S40"/>
  <sheetViews>
    <sheetView zoomScale="85" zoomScaleNormal="85" workbookViewId="0">
      <selection activeCell="S40" sqref="S40"/>
    </sheetView>
  </sheetViews>
  <sheetFormatPr defaultColWidth="9.109375" defaultRowHeight="13.2" x14ac:dyDescent="0.25"/>
  <cols>
    <col min="1" max="1" width="12.6640625" style="24" customWidth="1"/>
    <col min="2" max="2" width="18.109375" style="24" customWidth="1"/>
    <col min="3" max="3" width="15.88671875" style="24" bestFit="1" customWidth="1"/>
    <col min="4" max="4" width="13.88671875" style="24" bestFit="1" customWidth="1"/>
    <col min="5" max="6" width="11.33203125" style="24" bestFit="1" customWidth="1"/>
    <col min="7" max="40" width="9.109375" style="24" customWidth="1"/>
    <col min="41" max="16384" width="9.109375" style="24"/>
  </cols>
  <sheetData>
    <row r="1" spans="1:19" s="18" customFormat="1" ht="36.75" customHeight="1" x14ac:dyDescent="0.25">
      <c r="A1" s="67" t="s">
        <v>610</v>
      </c>
      <c r="B1" s="18" t="s">
        <v>611</v>
      </c>
    </row>
    <row r="2" spans="1:19" s="12" customFormat="1" ht="25.5" customHeight="1" x14ac:dyDescent="0.2">
      <c r="A2" s="65" t="s">
        <v>2</v>
      </c>
    </row>
    <row r="3" spans="1:19" x14ac:dyDescent="0.25">
      <c r="B3" s="24" t="s">
        <v>612</v>
      </c>
      <c r="C3" s="24" t="s">
        <v>613</v>
      </c>
      <c r="D3" s="24" t="s">
        <v>614</v>
      </c>
      <c r="E3" s="24" t="s">
        <v>615</v>
      </c>
      <c r="F3" s="24" t="s">
        <v>616</v>
      </c>
      <c r="R3" s="168"/>
      <c r="S3" s="168"/>
    </row>
    <row r="4" spans="1:19" ht="12.75" hidden="1" x14ac:dyDescent="0.2">
      <c r="A4" s="89" t="s">
        <v>4</v>
      </c>
      <c r="B4" s="89" t="s">
        <v>618</v>
      </c>
      <c r="C4" s="89" t="s">
        <v>619</v>
      </c>
      <c r="D4" s="89" t="s">
        <v>620</v>
      </c>
      <c r="E4" s="89" t="s">
        <v>621</v>
      </c>
      <c r="F4" s="89" t="s">
        <v>622</v>
      </c>
      <c r="R4" s="77"/>
      <c r="S4" s="77"/>
    </row>
    <row r="5" spans="1:19" ht="12.75" x14ac:dyDescent="0.2">
      <c r="A5" s="33">
        <v>1990</v>
      </c>
      <c r="B5" s="71">
        <v>0.67862215157819394</v>
      </c>
      <c r="C5" s="71">
        <v>5.5561107493585187</v>
      </c>
      <c r="D5" s="71">
        <v>-3.9246942138636922</v>
      </c>
      <c r="E5" s="71">
        <v>0.24932199148367773</v>
      </c>
      <c r="F5" s="71">
        <v>-1.1812144391064021</v>
      </c>
      <c r="R5" s="77"/>
      <c r="S5" s="77"/>
    </row>
    <row r="6" spans="1:19" ht="12.75" x14ac:dyDescent="0.2">
      <c r="A6" s="33">
        <v>1991</v>
      </c>
      <c r="B6" s="71">
        <v>0.83341680227562531</v>
      </c>
      <c r="C6" s="71">
        <v>6.2184324577553562</v>
      </c>
      <c r="D6" s="71">
        <v>-4.1529354642093415</v>
      </c>
      <c r="E6" s="71">
        <v>0.31651333085097449</v>
      </c>
      <c r="F6" s="71">
        <v>-1.5278718518921099</v>
      </c>
      <c r="R6" s="77"/>
      <c r="S6" s="77"/>
    </row>
    <row r="7" spans="1:19" ht="12.75" x14ac:dyDescent="0.2">
      <c r="A7" s="33">
        <v>1992</v>
      </c>
      <c r="B7" s="71">
        <v>2.144062355703737</v>
      </c>
      <c r="C7" s="71">
        <v>6.9067951500637825</v>
      </c>
      <c r="D7" s="71">
        <v>-3.9143493133691769</v>
      </c>
      <c r="E7" s="71">
        <v>0.33929651353142787</v>
      </c>
      <c r="F7" s="71">
        <v>-1.1673956912038839</v>
      </c>
      <c r="R7" s="77"/>
      <c r="S7" s="77"/>
    </row>
    <row r="8" spans="1:19" ht="12.75" x14ac:dyDescent="0.2">
      <c r="A8" s="33">
        <v>1993</v>
      </c>
      <c r="B8" s="71">
        <v>2.9211621188969636</v>
      </c>
      <c r="C8" s="71">
        <v>7.5275015425980598</v>
      </c>
      <c r="D8" s="71">
        <v>-3.8069241300247794</v>
      </c>
      <c r="E8" s="71">
        <v>0.45915548235956061</v>
      </c>
      <c r="F8" s="71">
        <v>-1.2375254196141356</v>
      </c>
      <c r="R8" s="77"/>
      <c r="S8" s="77"/>
    </row>
    <row r="9" spans="1:19" ht="12.75" x14ac:dyDescent="0.2">
      <c r="A9" s="33">
        <v>1994</v>
      </c>
      <c r="B9" s="71">
        <v>1.5198031987749758</v>
      </c>
      <c r="C9" s="71">
        <v>5.9232658452521001</v>
      </c>
      <c r="D9" s="71">
        <v>-3.4359673669178026</v>
      </c>
      <c r="E9" s="71">
        <v>0.36273341075309085</v>
      </c>
      <c r="F9" s="71">
        <v>-1.3045217064764294</v>
      </c>
      <c r="R9" s="77"/>
      <c r="S9" s="77"/>
    </row>
    <row r="10" spans="1:19" ht="12.75" x14ac:dyDescent="0.2">
      <c r="A10" s="33">
        <v>1995</v>
      </c>
      <c r="B10" s="71">
        <v>0.74424833233958709</v>
      </c>
      <c r="C10" s="71">
        <v>4.7093147782595315</v>
      </c>
      <c r="D10" s="71">
        <v>-2.990277689337586</v>
      </c>
      <c r="E10" s="71">
        <v>0.38780538398158387</v>
      </c>
      <c r="F10" s="71">
        <v>-1.3624633877828534</v>
      </c>
      <c r="R10" s="77"/>
      <c r="S10" s="77"/>
    </row>
    <row r="11" spans="1:19" ht="12.75" x14ac:dyDescent="0.2">
      <c r="A11" s="33">
        <v>1996</v>
      </c>
      <c r="B11" s="71">
        <v>1.2834275714506298</v>
      </c>
      <c r="C11" s="71">
        <v>5.6634963934619096</v>
      </c>
      <c r="D11" s="71">
        <v>-2.9871859444276962</v>
      </c>
      <c r="E11" s="71">
        <v>0.34356383682712882</v>
      </c>
      <c r="F11" s="71">
        <v>-1.7363882967522286</v>
      </c>
      <c r="R11" s="77"/>
      <c r="S11" s="77"/>
    </row>
    <row r="12" spans="1:19" ht="12.75" x14ac:dyDescent="0.2">
      <c r="A12" s="33">
        <v>1997</v>
      </c>
      <c r="B12" s="71">
        <v>0.64355757510716505</v>
      </c>
      <c r="C12" s="71">
        <v>4.357266939410831</v>
      </c>
      <c r="D12" s="71">
        <v>-2.5905548153829105</v>
      </c>
      <c r="E12" s="71">
        <v>0.21426916167377319</v>
      </c>
      <c r="F12" s="71">
        <v>-1.3376362171145253</v>
      </c>
      <c r="R12" s="77"/>
      <c r="S12" s="77"/>
    </row>
    <row r="13" spans="1:19" ht="12.75" x14ac:dyDescent="0.2">
      <c r="A13" s="33">
        <v>1998</v>
      </c>
      <c r="B13" s="71">
        <v>-0.6956225526733828</v>
      </c>
      <c r="C13" s="71">
        <v>3.0740024351005228</v>
      </c>
      <c r="D13" s="71">
        <v>-2.1654384361393202</v>
      </c>
      <c r="E13" s="71">
        <v>0.21000499161880223</v>
      </c>
      <c r="F13" s="71">
        <v>-1.8141281789370147</v>
      </c>
      <c r="R13" s="77"/>
      <c r="S13" s="77"/>
    </row>
    <row r="14" spans="1:19" ht="12.75" x14ac:dyDescent="0.2">
      <c r="A14" s="33">
        <v>1999</v>
      </c>
      <c r="B14" s="71">
        <v>2.2138973082211253</v>
      </c>
      <c r="C14" s="71">
        <v>5.999672981769943</v>
      </c>
      <c r="D14" s="71">
        <v>-1.6480937495217558</v>
      </c>
      <c r="E14" s="71">
        <v>1.7704895849526511E-3</v>
      </c>
      <c r="F14" s="71">
        <v>-2.1396151167718056</v>
      </c>
      <c r="R14" s="77"/>
      <c r="S14" s="77"/>
    </row>
    <row r="15" spans="1:19" ht="12.75" x14ac:dyDescent="0.2">
      <c r="A15" s="33">
        <v>2000</v>
      </c>
      <c r="B15" s="71">
        <v>1.6457006945449284</v>
      </c>
      <c r="C15" s="71">
        <v>6.7105731201466279</v>
      </c>
      <c r="D15" s="71">
        <v>-2.7019764686731298</v>
      </c>
      <c r="E15" s="71">
        <v>-6.0965535016640135E-2</v>
      </c>
      <c r="F15" s="71">
        <v>-2.3019655410456759</v>
      </c>
      <c r="R15" s="77"/>
      <c r="S15" s="77"/>
    </row>
    <row r="16" spans="1:19" ht="12.75" x14ac:dyDescent="0.2">
      <c r="A16" s="33">
        <v>2001</v>
      </c>
      <c r="B16" s="71">
        <v>3.2151778384077296</v>
      </c>
      <c r="C16" s="71">
        <v>7.1404114832675489</v>
      </c>
      <c r="D16" s="71">
        <v>-1.8477622735551498</v>
      </c>
      <c r="E16" s="71">
        <v>-0.10030586368760053</v>
      </c>
      <c r="F16" s="71">
        <v>-1.9771173131242135</v>
      </c>
      <c r="R16" s="77"/>
      <c r="S16" s="77"/>
    </row>
    <row r="17" spans="1:19" ht="12.75" x14ac:dyDescent="0.2">
      <c r="A17" s="33">
        <v>2002</v>
      </c>
      <c r="B17" s="71">
        <v>3.0158033455981155</v>
      </c>
      <c r="C17" s="71">
        <v>6.8519880221602776</v>
      </c>
      <c r="D17" s="71">
        <v>-1.5861376997754335</v>
      </c>
      <c r="E17" s="71">
        <v>-0.12418903884430722</v>
      </c>
      <c r="F17" s="71">
        <v>-2.1258777213741187</v>
      </c>
      <c r="R17" s="77"/>
      <c r="S17" s="77"/>
    </row>
    <row r="18" spans="1:19" ht="12.75" x14ac:dyDescent="0.2">
      <c r="A18" s="33">
        <v>2003</v>
      </c>
      <c r="B18" s="71">
        <v>3.5279599596589808</v>
      </c>
      <c r="C18" s="71">
        <v>6.7951092430073157</v>
      </c>
      <c r="D18" s="71">
        <v>-1.2517777958741634</v>
      </c>
      <c r="E18" s="71">
        <v>-0.12063586522647279</v>
      </c>
      <c r="F18" s="71">
        <v>-1.8947872665479266</v>
      </c>
      <c r="R18" s="77"/>
      <c r="S18" s="77"/>
    </row>
    <row r="19" spans="1:19" ht="12.75" x14ac:dyDescent="0.2">
      <c r="A19" s="33">
        <v>2004</v>
      </c>
      <c r="B19" s="71">
        <v>3.154247573540788</v>
      </c>
      <c r="C19" s="71">
        <v>5.649106474696894</v>
      </c>
      <c r="D19" s="71">
        <v>-0.1672739925139492</v>
      </c>
      <c r="E19" s="71">
        <v>-0.14291590775836138</v>
      </c>
      <c r="F19" s="71">
        <v>-2.1847189344495788</v>
      </c>
      <c r="R19" s="77"/>
      <c r="S19" s="77"/>
    </row>
    <row r="20" spans="1:19" ht="12.75" x14ac:dyDescent="0.2">
      <c r="A20" s="33">
        <v>2005</v>
      </c>
      <c r="B20" s="71">
        <v>4.1922869335377904</v>
      </c>
      <c r="C20" s="71">
        <v>5.5045069811549157</v>
      </c>
      <c r="D20" s="71">
        <v>0.77848137181711796</v>
      </c>
      <c r="E20" s="71">
        <v>-0.32057883307776119</v>
      </c>
      <c r="F20" s="71">
        <v>-1.7701480595012309</v>
      </c>
      <c r="R20" s="77"/>
      <c r="S20" s="77"/>
    </row>
    <row r="21" spans="1:19" ht="12.75" x14ac:dyDescent="0.2">
      <c r="A21" s="33">
        <v>2006</v>
      </c>
      <c r="B21" s="71">
        <v>3.3248130491125036</v>
      </c>
      <c r="C21" s="71">
        <v>4.0933625004458287</v>
      </c>
      <c r="D21" s="71">
        <v>1.2385511157609406</v>
      </c>
      <c r="E21" s="71">
        <v>-0.36371839073627144</v>
      </c>
      <c r="F21" s="71">
        <v>-1.6433082876606471</v>
      </c>
      <c r="R21" s="77"/>
      <c r="S21" s="77"/>
    </row>
    <row r="22" spans="1:19" ht="12.75" x14ac:dyDescent="0.2">
      <c r="A22" s="33">
        <v>2007</v>
      </c>
      <c r="B22" s="71">
        <v>1.4468799691749408</v>
      </c>
      <c r="C22" s="71">
        <v>2.8972162556179524</v>
      </c>
      <c r="D22" s="71">
        <v>0.92292815058271449</v>
      </c>
      <c r="E22" s="71">
        <v>-0.69312905980694084</v>
      </c>
      <c r="F22" s="71">
        <v>-1.6801592436358619</v>
      </c>
      <c r="R22" s="77"/>
      <c r="S22" s="77"/>
    </row>
    <row r="23" spans="1:19" ht="12.75" x14ac:dyDescent="0.2">
      <c r="A23" s="33">
        <v>2008</v>
      </c>
      <c r="B23" s="71">
        <v>2.9171176872221021</v>
      </c>
      <c r="C23" s="71">
        <v>3.5233670280382081</v>
      </c>
      <c r="D23" s="71">
        <v>1.7249407428377934</v>
      </c>
      <c r="E23" s="71">
        <v>-0.83912193930512302</v>
      </c>
      <c r="F23" s="71">
        <v>-1.4920004218776883</v>
      </c>
      <c r="R23" s="77"/>
      <c r="S23" s="77"/>
    </row>
    <row r="24" spans="1:19" ht="12.75" x14ac:dyDescent="0.2">
      <c r="A24" s="33">
        <v>2009</v>
      </c>
      <c r="B24" s="71">
        <v>3.4654497332683754</v>
      </c>
      <c r="C24" s="71">
        <v>4.4971004150061873</v>
      </c>
      <c r="D24" s="71">
        <v>1.3947436420785033</v>
      </c>
      <c r="E24" s="71">
        <v>-0.73707816366004453</v>
      </c>
      <c r="F24" s="71">
        <v>-1.6892209880364173</v>
      </c>
      <c r="R24" s="77"/>
      <c r="S24" s="77"/>
    </row>
    <row r="25" spans="1:19" ht="12.75" x14ac:dyDescent="0.2">
      <c r="A25" s="33">
        <v>2010</v>
      </c>
      <c r="B25" s="71">
        <v>6.5627750664577125</v>
      </c>
      <c r="C25" s="71">
        <v>6.945877412992024</v>
      </c>
      <c r="D25" s="71">
        <v>2.0002324777489529</v>
      </c>
      <c r="E25" s="71">
        <v>-0.59228593548273101</v>
      </c>
      <c r="F25" s="71">
        <v>-1.7909713594039736</v>
      </c>
      <c r="R25" s="77"/>
      <c r="S25" s="77"/>
    </row>
    <row r="26" spans="1:19" ht="12.75" x14ac:dyDescent="0.2">
      <c r="A26" s="33">
        <v>2011</v>
      </c>
      <c r="B26" s="71">
        <v>6.5856857120270469</v>
      </c>
      <c r="C26" s="71">
        <v>6.394495720831209</v>
      </c>
      <c r="D26" s="71">
        <v>2.4673661263965641</v>
      </c>
      <c r="E26" s="71">
        <v>-0.58032632790680805</v>
      </c>
      <c r="F26" s="71">
        <v>-1.6958763388984726</v>
      </c>
      <c r="R26" s="77"/>
      <c r="S26" s="77"/>
    </row>
    <row r="27" spans="1:19" ht="12.75" x14ac:dyDescent="0.2">
      <c r="A27" s="33">
        <v>2012</v>
      </c>
      <c r="B27" s="71">
        <v>6.2815237134314375</v>
      </c>
      <c r="C27" s="71">
        <v>6.020014754601843</v>
      </c>
      <c r="D27" s="71">
        <v>2.5813276186515894</v>
      </c>
      <c r="E27" s="71">
        <v>-0.54907593765072549</v>
      </c>
      <c r="F27" s="71">
        <v>-1.77044842169032</v>
      </c>
      <c r="R27" s="77"/>
      <c r="S27" s="77"/>
    </row>
    <row r="28" spans="1:19" ht="12.75" x14ac:dyDescent="0.2">
      <c r="A28" s="33">
        <v>2013</v>
      </c>
      <c r="B28" s="71">
        <v>7.7589669151883962</v>
      </c>
      <c r="C28" s="71">
        <v>6.6074892326539603</v>
      </c>
      <c r="D28" s="71">
        <v>3.4250296811331635</v>
      </c>
      <c r="E28" s="71">
        <v>-0.49118427591767949</v>
      </c>
      <c r="F28" s="71">
        <v>-1.7823593793158128</v>
      </c>
      <c r="R28" s="77"/>
      <c r="S28" s="77"/>
    </row>
    <row r="29" spans="1:19" ht="12.75" x14ac:dyDescent="0.2">
      <c r="A29" s="33">
        <v>2014</v>
      </c>
      <c r="B29" s="71">
        <v>8.9244460149681935</v>
      </c>
      <c r="C29" s="71">
        <v>6.9623657643980401</v>
      </c>
      <c r="D29" s="71">
        <v>3.8903146072654966</v>
      </c>
      <c r="E29" s="71">
        <v>-0.47860703413702066</v>
      </c>
      <c r="F29" s="71">
        <v>-1.4497413968535755</v>
      </c>
      <c r="R29" s="77"/>
      <c r="S29" s="77"/>
    </row>
    <row r="30" spans="1:19" ht="12.75" x14ac:dyDescent="0.2">
      <c r="A30" s="33">
        <v>2015</v>
      </c>
      <c r="B30" s="71">
        <v>8.2450221522174356</v>
      </c>
      <c r="C30" s="71">
        <v>6.7881207271836743</v>
      </c>
      <c r="D30" s="71">
        <v>3.3765917330091932</v>
      </c>
      <c r="E30" s="71">
        <v>-0.50348368366795759</v>
      </c>
      <c r="F30" s="71">
        <v>-1.416237561924095</v>
      </c>
      <c r="R30" s="77"/>
      <c r="S30" s="77"/>
    </row>
    <row r="31" spans="1:19" ht="12.75" x14ac:dyDescent="0.2">
      <c r="A31" s="33">
        <v>2016</v>
      </c>
      <c r="B31" s="71">
        <v>7.9169475901526312</v>
      </c>
      <c r="C31" s="71">
        <v>6.7376117504104354</v>
      </c>
      <c r="D31" s="71">
        <v>2.9087799540618677</v>
      </c>
      <c r="E31" s="71">
        <v>-0.53432932612645556</v>
      </c>
      <c r="F31" s="71">
        <v>-1.1951048368358304</v>
      </c>
      <c r="R31" s="77"/>
      <c r="S31" s="77"/>
    </row>
    <row r="32" spans="1:19" ht="12.75" x14ac:dyDescent="0.2">
      <c r="A32" s="33">
        <v>2017</v>
      </c>
      <c r="B32" s="71">
        <v>7.9546680611753446</v>
      </c>
      <c r="C32" s="71">
        <v>7.0964759118980272</v>
      </c>
      <c r="D32" s="71">
        <v>2.5960588907503763</v>
      </c>
      <c r="E32" s="71">
        <v>-0.53019654583628495</v>
      </c>
      <c r="F32" s="71">
        <v>-1.2075302091257982</v>
      </c>
      <c r="R32" s="77"/>
      <c r="S32" s="77"/>
    </row>
    <row r="33" spans="1:19" ht="12.75" x14ac:dyDescent="0.2">
      <c r="A33" s="33">
        <v>2018</v>
      </c>
      <c r="B33" s="71">
        <v>6.1303516214726166</v>
      </c>
      <c r="C33" s="71">
        <v>5.3420534340580694</v>
      </c>
      <c r="D33" s="71">
        <v>2.7668266974647064</v>
      </c>
      <c r="E33" s="71">
        <v>-0.54704139117702877</v>
      </c>
      <c r="F33" s="71">
        <v>-1.4315223707277975</v>
      </c>
      <c r="R33" s="77"/>
      <c r="S33" s="77"/>
    </row>
    <row r="34" spans="1:19" ht="12.75" x14ac:dyDescent="0.2">
      <c r="A34" s="33">
        <v>2019</v>
      </c>
      <c r="B34" s="71">
        <v>7.1835237499783853</v>
      </c>
      <c r="C34" s="71">
        <v>6.7502106526264773</v>
      </c>
      <c r="D34" s="71">
        <v>2.4829210245395048</v>
      </c>
      <c r="E34" s="71">
        <v>-0.62507654210576036</v>
      </c>
      <c r="F34" s="71">
        <v>-1.4245313850818351</v>
      </c>
      <c r="R34" s="77"/>
      <c r="S34" s="77"/>
    </row>
    <row r="35" spans="1:19" ht="12.75" x14ac:dyDescent="0.2">
      <c r="A35" s="24">
        <v>2020</v>
      </c>
      <c r="B35" s="71">
        <v>6.7272295488909437</v>
      </c>
      <c r="C35" s="71">
        <v>6.1149732259592735</v>
      </c>
      <c r="D35" s="71">
        <v>2.7499091998295442</v>
      </c>
      <c r="E35" s="71">
        <v>-0.65550977554604994</v>
      </c>
      <c r="F35" s="71">
        <v>-1.4821431013518229</v>
      </c>
    </row>
    <row r="36" spans="1:19" x14ac:dyDescent="0.25">
      <c r="A36" s="24">
        <v>2021</v>
      </c>
      <c r="B36" s="71">
        <v>6.0651823436994521</v>
      </c>
      <c r="C36" s="71">
        <v>5.4914293084644576</v>
      </c>
      <c r="D36" s="71">
        <v>2.7146568753021358</v>
      </c>
      <c r="E36" s="71">
        <v>-0.65564086653964748</v>
      </c>
      <c r="F36" s="71">
        <v>-1.4852629735274903</v>
      </c>
    </row>
    <row r="37" spans="1:19" x14ac:dyDescent="0.25">
      <c r="A37" s="24">
        <v>2022</v>
      </c>
      <c r="B37" s="71">
        <v>5.6898879960883644</v>
      </c>
      <c r="C37" s="71">
        <v>5.0820544301346633</v>
      </c>
      <c r="D37" s="71">
        <v>2.8103068950718004</v>
      </c>
      <c r="E37" s="71">
        <v>-0.65577254246565775</v>
      </c>
      <c r="F37" s="71">
        <v>-1.546700786652446</v>
      </c>
    </row>
    <row r="38" spans="1:19" x14ac:dyDescent="0.25">
      <c r="A38" s="24">
        <v>2023</v>
      </c>
      <c r="B38" s="71">
        <v>5.7283110649249966</v>
      </c>
      <c r="C38" s="71">
        <v>4.9218269528292033</v>
      </c>
      <c r="D38" s="71">
        <v>3.0251177250295656</v>
      </c>
      <c r="E38" s="71">
        <v>-0.65428256218892711</v>
      </c>
      <c r="F38" s="71">
        <v>-1.5643510507448415</v>
      </c>
    </row>
    <row r="39" spans="1:19" x14ac:dyDescent="0.25">
      <c r="A39" s="24">
        <v>2024</v>
      </c>
      <c r="B39" s="71">
        <v>5.7435462135164856</v>
      </c>
      <c r="C39" s="71">
        <v>4.7633686540865821</v>
      </c>
      <c r="D39" s="71">
        <v>3.1936106844992445</v>
      </c>
      <c r="E39" s="71">
        <v>-0.65251483896703866</v>
      </c>
      <c r="F39" s="71">
        <v>-1.5609182861023065</v>
      </c>
    </row>
    <row r="40" spans="1:19" x14ac:dyDescent="0.25">
      <c r="A40" s="24">
        <v>2025</v>
      </c>
      <c r="B40" s="71">
        <v>5.7981987783162996</v>
      </c>
      <c r="C40" s="71">
        <v>4.6396099008238352</v>
      </c>
      <c r="D40" s="71">
        <v>3.3645473004655542</v>
      </c>
      <c r="E40" s="71">
        <v>-0.6500008391122255</v>
      </c>
      <c r="F40" s="71">
        <v>-1.5559575838608688</v>
      </c>
    </row>
  </sheetData>
  <mergeCells count="1">
    <mergeCell ref="R3:S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0"/>
  <dimension ref="A1:Q25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6" style="17" customWidth="1"/>
    <col min="3" max="3" width="13.5546875" style="17" bestFit="1" customWidth="1"/>
    <col min="4" max="4" width="16" style="17" bestFit="1" customWidth="1"/>
    <col min="5" max="5" width="12.88671875" style="17" bestFit="1" customWidth="1"/>
    <col min="6" max="6" width="11.33203125" style="17" bestFit="1" customWidth="1"/>
    <col min="7" max="38" width="9.109375" style="17" customWidth="1"/>
    <col min="39" max="16384" width="9.109375" style="17"/>
  </cols>
  <sheetData>
    <row r="1" spans="1:17" s="18" customFormat="1" ht="36.75" customHeight="1" x14ac:dyDescent="0.3">
      <c r="A1" s="67" t="s">
        <v>640</v>
      </c>
      <c r="B1" s="18" t="s">
        <v>641</v>
      </c>
    </row>
    <row r="2" spans="1:17" s="12" customFormat="1" ht="25.5" customHeight="1" x14ac:dyDescent="0.25">
      <c r="A2" s="65" t="s">
        <v>2</v>
      </c>
      <c r="B2" s="13" t="s">
        <v>642</v>
      </c>
      <c r="C2" s="13" t="s">
        <v>643</v>
      </c>
      <c r="D2" s="13" t="s">
        <v>644</v>
      </c>
      <c r="E2" s="13" t="s">
        <v>631</v>
      </c>
      <c r="F2" s="13" t="s">
        <v>645</v>
      </c>
    </row>
    <row r="3" spans="1:17" x14ac:dyDescent="0.25">
      <c r="P3" s="168"/>
      <c r="Q3" s="168"/>
    </row>
    <row r="4" spans="1:17" ht="12.75" hidden="1" x14ac:dyDescent="0.2">
      <c r="A4" s="17" t="s">
        <v>4</v>
      </c>
      <c r="B4" s="17" t="s">
        <v>646</v>
      </c>
      <c r="C4" s="17" t="s">
        <v>647</v>
      </c>
      <c r="D4" s="17" t="s">
        <v>648</v>
      </c>
      <c r="E4" s="17" t="s">
        <v>649</v>
      </c>
      <c r="F4" s="17" t="s">
        <v>650</v>
      </c>
      <c r="P4" s="82"/>
      <c r="Q4" s="82"/>
    </row>
    <row r="5" spans="1:17" ht="12.75" x14ac:dyDescent="0.2">
      <c r="A5" s="15">
        <v>2005</v>
      </c>
      <c r="B5" s="74">
        <v>2.3366644908206169</v>
      </c>
      <c r="C5" s="74">
        <v>0.80297254102373705</v>
      </c>
      <c r="D5" s="74">
        <v>-2.6805504159855331E-2</v>
      </c>
      <c r="E5" s="74">
        <v>0.40959490048231073</v>
      </c>
      <c r="F5" s="74">
        <v>1.1194706237910532</v>
      </c>
      <c r="P5" s="82"/>
      <c r="Q5" s="82"/>
    </row>
    <row r="6" spans="1:17" ht="12.75" x14ac:dyDescent="0.2">
      <c r="A6" s="15">
        <v>2006</v>
      </c>
      <c r="B6" s="74">
        <v>3.9129801518896334</v>
      </c>
      <c r="C6" s="74">
        <v>0.60598961241828952</v>
      </c>
      <c r="D6" s="74">
        <v>0.44383847539562782</v>
      </c>
      <c r="E6" s="74">
        <v>1.3763664046792181</v>
      </c>
      <c r="F6" s="74">
        <v>1.517941839783755</v>
      </c>
      <c r="P6" s="82"/>
      <c r="Q6" s="82"/>
    </row>
    <row r="7" spans="1:17" ht="12.75" x14ac:dyDescent="0.2">
      <c r="A7" s="15">
        <v>2007</v>
      </c>
      <c r="B7" s="74">
        <v>0.9092529958465656</v>
      </c>
      <c r="C7" s="74">
        <v>0.64305521231522267</v>
      </c>
      <c r="D7" s="74">
        <v>0.25246282400744918</v>
      </c>
      <c r="E7" s="74">
        <v>7.502498329631424E-2</v>
      </c>
      <c r="F7" s="74">
        <v>3.7274418836122036E-2</v>
      </c>
      <c r="P7" s="82"/>
      <c r="Q7" s="82"/>
    </row>
    <row r="8" spans="1:17" ht="12.75" x14ac:dyDescent="0.2">
      <c r="A8" s="15">
        <v>2008</v>
      </c>
      <c r="B8" s="74">
        <v>-0.51202522180574528</v>
      </c>
      <c r="C8" s="74">
        <v>-0.22700978003557881</v>
      </c>
      <c r="D8" s="74">
        <v>0.36943205186930406</v>
      </c>
      <c r="E8" s="74">
        <v>-1.306121669183276</v>
      </c>
      <c r="F8" s="74">
        <v>0.8289991229779945</v>
      </c>
      <c r="P8" s="82"/>
      <c r="Q8" s="82"/>
    </row>
    <row r="9" spans="1:17" ht="12.75" x14ac:dyDescent="0.2">
      <c r="A9" s="15">
        <v>2009</v>
      </c>
      <c r="B9" s="74">
        <v>-4.9065255580970852</v>
      </c>
      <c r="C9" s="74">
        <v>-1.2341182554463359</v>
      </c>
      <c r="D9" s="74">
        <v>0.54601556684157126</v>
      </c>
      <c r="E9" s="74">
        <v>-2.5182628790654116</v>
      </c>
      <c r="F9" s="74">
        <v>-1.9587263469662597</v>
      </c>
      <c r="P9" s="82"/>
      <c r="Q9" s="82"/>
    </row>
    <row r="10" spans="1:17" ht="12.75" x14ac:dyDescent="0.2">
      <c r="A10" s="15">
        <v>2010</v>
      </c>
      <c r="B10" s="74">
        <v>1.87099263866215</v>
      </c>
      <c r="C10" s="74">
        <v>0.47877379562136563</v>
      </c>
      <c r="D10" s="74">
        <v>0.48764251910272938</v>
      </c>
      <c r="E10" s="74">
        <v>0.30002545635300781</v>
      </c>
      <c r="F10" s="74">
        <v>0.62500020642379295</v>
      </c>
      <c r="P10" s="82"/>
      <c r="Q10" s="82"/>
    </row>
    <row r="11" spans="1:17" ht="12.75" x14ac:dyDescent="0.2">
      <c r="A11" s="15">
        <v>2011</v>
      </c>
      <c r="B11" s="74">
        <v>1.3367746666622438</v>
      </c>
      <c r="C11" s="74">
        <v>-6.0156062939978577E-2</v>
      </c>
      <c r="D11" s="74">
        <v>-0.18309457258649636</v>
      </c>
      <c r="E11" s="74">
        <v>0.56823670019522809</v>
      </c>
      <c r="F11" s="74">
        <v>1.0206857385168804</v>
      </c>
      <c r="P11" s="82"/>
      <c r="Q11" s="82"/>
    </row>
    <row r="12" spans="1:17" ht="12.75" x14ac:dyDescent="0.2">
      <c r="A12" s="15">
        <v>2012</v>
      </c>
      <c r="B12" s="74">
        <v>0.22646847587151075</v>
      </c>
      <c r="C12" s="74">
        <v>-0.13215851206005078</v>
      </c>
      <c r="D12" s="74">
        <v>1.5116567731445957E-2</v>
      </c>
      <c r="E12" s="74">
        <v>-6.5705119628475306E-2</v>
      </c>
      <c r="F12" s="74">
        <v>0.44513951827115283</v>
      </c>
      <c r="P12" s="82"/>
      <c r="Q12" s="82"/>
    </row>
    <row r="13" spans="1:17" ht="12.75" x14ac:dyDescent="0.2">
      <c r="A13" s="15">
        <v>2013</v>
      </c>
      <c r="B13" s="74">
        <v>0.93334928151622698</v>
      </c>
      <c r="C13" s="74">
        <v>-3.3578136173199935E-2</v>
      </c>
      <c r="D13" s="74">
        <v>-3.0566963082911611E-4</v>
      </c>
      <c r="E13" s="74">
        <v>0.58418592624633203</v>
      </c>
      <c r="F13" s="74">
        <v>0.42110422535021663</v>
      </c>
      <c r="P13" s="82"/>
      <c r="Q13" s="82"/>
    </row>
    <row r="14" spans="1:17" ht="12.75" x14ac:dyDescent="0.2">
      <c r="A14" s="15">
        <v>2014</v>
      </c>
      <c r="B14" s="74">
        <v>1.6193981331105389</v>
      </c>
      <c r="C14" s="74">
        <v>-3.8615606012153914E-2</v>
      </c>
      <c r="D14" s="74">
        <v>0.39333536041948758</v>
      </c>
      <c r="E14" s="74">
        <v>0.11279587351600295</v>
      </c>
      <c r="F14" s="74">
        <v>1.099970870506509</v>
      </c>
      <c r="P14" s="82"/>
      <c r="Q14" s="82"/>
    </row>
    <row r="15" spans="1:17" ht="12.75" x14ac:dyDescent="0.2">
      <c r="A15" s="15">
        <v>2015</v>
      </c>
      <c r="B15" s="74">
        <v>2.3425901396749937</v>
      </c>
      <c r="C15" s="74">
        <v>0.77230782745184479</v>
      </c>
      <c r="D15" s="74">
        <v>0.40349210259403101</v>
      </c>
      <c r="E15" s="74">
        <v>0.81951790022415905</v>
      </c>
      <c r="F15" s="74">
        <v>0.35006263922731051</v>
      </c>
      <c r="P15" s="82"/>
      <c r="Q15" s="82"/>
    </row>
    <row r="16" spans="1:17" ht="12.75" x14ac:dyDescent="0.2">
      <c r="A16" s="15">
        <v>2016</v>
      </c>
      <c r="B16" s="74">
        <v>2.3996890013559424</v>
      </c>
      <c r="C16" s="74">
        <v>0.29632201579026629</v>
      </c>
      <c r="D16" s="74">
        <v>-0.13519694553692299</v>
      </c>
      <c r="E16" s="74">
        <v>0.42243057383902238</v>
      </c>
      <c r="F16" s="74">
        <v>1.7568512767109037</v>
      </c>
      <c r="P16" s="82"/>
      <c r="Q16" s="82"/>
    </row>
    <row r="17" spans="1:17" ht="12.75" x14ac:dyDescent="0.2">
      <c r="A17" s="15">
        <v>2017</v>
      </c>
      <c r="B17" s="74">
        <v>2.2623663093151558</v>
      </c>
      <c r="C17" s="74">
        <v>0.5589768151394785</v>
      </c>
      <c r="D17" s="74">
        <v>0.11655667880046541</v>
      </c>
      <c r="E17" s="74">
        <v>0.48107023607217392</v>
      </c>
      <c r="F17" s="74">
        <v>0.99001079091425503</v>
      </c>
      <c r="P17" s="82"/>
      <c r="Q17" s="82"/>
    </row>
    <row r="18" spans="1:17" ht="12.75" x14ac:dyDescent="0.2">
      <c r="A18" s="15">
        <v>2018</v>
      </c>
      <c r="B18" s="74">
        <v>1.4210794189060794</v>
      </c>
      <c r="C18" s="74">
        <v>0.81760958594721567</v>
      </c>
      <c r="D18" s="74">
        <v>0.20941639906752624</v>
      </c>
      <c r="E18" s="74">
        <v>0.50483140209201172</v>
      </c>
      <c r="F18" s="74">
        <v>-0.12385095439945576</v>
      </c>
      <c r="P18" s="82"/>
      <c r="Q18" s="82"/>
    </row>
    <row r="19" spans="1:17" ht="12.75" x14ac:dyDescent="0.2">
      <c r="A19" s="15">
        <v>2019</v>
      </c>
      <c r="B19" s="74">
        <v>2.0262459775164388</v>
      </c>
      <c r="C19" s="74">
        <v>0.67161951985606383</v>
      </c>
      <c r="D19" s="74">
        <v>0.23333404542213512</v>
      </c>
      <c r="E19" s="74">
        <v>5.1733955041593171E-2</v>
      </c>
      <c r="F19" s="74">
        <v>1.0972825414917309</v>
      </c>
      <c r="P19" s="82"/>
      <c r="Q19" s="82"/>
    </row>
    <row r="20" spans="1:17" ht="12.75" x14ac:dyDescent="0.2">
      <c r="A20" s="17">
        <v>2020</v>
      </c>
      <c r="B20" s="74">
        <v>1.7058146128340335</v>
      </c>
      <c r="C20" s="74">
        <v>0.71969988360109483</v>
      </c>
      <c r="D20" s="74">
        <v>6.5799773683208621E-2</v>
      </c>
      <c r="E20" s="74">
        <v>0.21629000615709087</v>
      </c>
      <c r="F20" s="74">
        <v>0.65507009844154762</v>
      </c>
      <c r="P20" s="82"/>
      <c r="Q20" s="82"/>
    </row>
    <row r="21" spans="1:17" ht="12.75" x14ac:dyDescent="0.2">
      <c r="A21" s="17">
        <v>2021</v>
      </c>
      <c r="B21" s="74">
        <v>1.8904467794216062</v>
      </c>
      <c r="C21" s="74">
        <v>0.82185745888944584</v>
      </c>
      <c r="D21" s="74">
        <v>5.0793375690117118E-2</v>
      </c>
      <c r="E21" s="74">
        <v>0.12932288355791877</v>
      </c>
      <c r="F21" s="74">
        <v>0.83595609247227065</v>
      </c>
    </row>
    <row r="22" spans="1:17" ht="12.75" x14ac:dyDescent="0.2">
      <c r="A22" s="17">
        <v>2022</v>
      </c>
      <c r="B22" s="74">
        <v>1.974728055582764</v>
      </c>
      <c r="C22" s="74">
        <v>0.85288826931185169</v>
      </c>
      <c r="D22" s="74">
        <v>0.19806820205548997</v>
      </c>
      <c r="E22" s="74">
        <v>-9.7618966035174226E-2</v>
      </c>
      <c r="F22" s="74">
        <v>0.93090111635644668</v>
      </c>
    </row>
    <row r="23" spans="1:17" ht="12.75" x14ac:dyDescent="0.2">
      <c r="A23" s="17">
        <v>2023</v>
      </c>
      <c r="B23" s="74">
        <v>1.930224964591698</v>
      </c>
      <c r="C23" s="74">
        <v>0.74960051651192972</v>
      </c>
      <c r="D23" s="74">
        <v>0.20746582012378673</v>
      </c>
      <c r="E23" s="74">
        <v>-0.11628689818221713</v>
      </c>
      <c r="F23" s="74">
        <v>1.0000863664685742</v>
      </c>
    </row>
    <row r="24" spans="1:17" ht="12.75" x14ac:dyDescent="0.2">
      <c r="A24" s="17">
        <v>2024</v>
      </c>
      <c r="B24" s="74">
        <v>1.7225591443174482</v>
      </c>
      <c r="C24" s="74">
        <v>0.64134706544281617</v>
      </c>
      <c r="D24" s="74">
        <v>0.18420679454799838</v>
      </c>
      <c r="E24" s="74">
        <v>-0.1684841167935508</v>
      </c>
      <c r="F24" s="74">
        <v>0.95610280651295088</v>
      </c>
    </row>
    <row r="25" spans="1:17" ht="12.75" x14ac:dyDescent="0.2">
      <c r="A25" s="17">
        <v>2025</v>
      </c>
      <c r="B25" s="74">
        <v>1.6196797417215691</v>
      </c>
      <c r="C25" s="74">
        <v>0.62804471336712864</v>
      </c>
      <c r="D25" s="74">
        <v>0.18057661522573512</v>
      </c>
      <c r="E25" s="74">
        <v>-0.10370954667887243</v>
      </c>
      <c r="F25" s="74">
        <v>0.83714230325997052</v>
      </c>
    </row>
  </sheetData>
  <mergeCells count="1">
    <mergeCell ref="P3:Q3"/>
  </mergeCells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1"/>
  <dimension ref="A1:O25"/>
  <sheetViews>
    <sheetView workbookViewId="0">
      <selection activeCell="F26" sqref="F26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6.88671875" style="17" bestFit="1" customWidth="1"/>
    <col min="4" max="4" width="22.6640625" style="17" bestFit="1" customWidth="1"/>
    <col min="5" max="37" width="9.109375" style="17" customWidth="1"/>
    <col min="38" max="16384" width="9.109375" style="17"/>
  </cols>
  <sheetData>
    <row r="1" spans="1:15" s="18" customFormat="1" ht="36.75" customHeight="1" x14ac:dyDescent="0.25">
      <c r="A1" s="67" t="s">
        <v>651</v>
      </c>
      <c r="B1" s="18" t="s">
        <v>576</v>
      </c>
    </row>
    <row r="2" spans="1:15" s="12" customFormat="1" ht="25.5" customHeight="1" x14ac:dyDescent="0.25">
      <c r="A2" s="65" t="s">
        <v>2</v>
      </c>
      <c r="B2" s="13" t="s">
        <v>576</v>
      </c>
      <c r="C2" s="13" t="s">
        <v>652</v>
      </c>
      <c r="D2" s="13" t="s">
        <v>653</v>
      </c>
    </row>
    <row r="3" spans="1:15" x14ac:dyDescent="0.25">
      <c r="N3" s="168"/>
      <c r="O3" s="168"/>
    </row>
    <row r="4" spans="1:15" ht="12.75" hidden="1" x14ac:dyDescent="0.2">
      <c r="A4" s="17" t="s">
        <v>4</v>
      </c>
      <c r="B4" s="17" t="s">
        <v>654</v>
      </c>
      <c r="C4" s="17" t="s">
        <v>655</v>
      </c>
      <c r="D4" s="17" t="s">
        <v>656</v>
      </c>
      <c r="N4" s="82"/>
      <c r="O4" s="82"/>
    </row>
    <row r="5" spans="1:15" ht="12.75" x14ac:dyDescent="0.2">
      <c r="A5" s="15">
        <v>2005</v>
      </c>
      <c r="B5" s="74">
        <v>-0.22718117353124967</v>
      </c>
      <c r="C5" s="74">
        <v>0.54337957264904446</v>
      </c>
      <c r="D5" s="74">
        <v>-0.76639630521225544</v>
      </c>
      <c r="N5" s="82"/>
      <c r="O5" s="82"/>
    </row>
    <row r="6" spans="1:15" ht="12.75" x14ac:dyDescent="0.2">
      <c r="A6" s="15">
        <v>2006</v>
      </c>
      <c r="B6" s="74">
        <v>2.5415217924476678</v>
      </c>
      <c r="C6" s="74">
        <v>1.0647103863701517</v>
      </c>
      <c r="D6" s="74">
        <v>1.4612532905221365</v>
      </c>
      <c r="N6" s="82"/>
      <c r="O6" s="82"/>
    </row>
    <row r="7" spans="1:15" ht="12.75" x14ac:dyDescent="0.2">
      <c r="A7" s="15">
        <v>2007</v>
      </c>
      <c r="B7" s="74">
        <v>2.0909568279921018</v>
      </c>
      <c r="C7" s="74">
        <v>-1.7389412708182874</v>
      </c>
      <c r="D7" s="74">
        <v>3.8976764023742021</v>
      </c>
      <c r="N7" s="82"/>
      <c r="O7" s="82"/>
    </row>
    <row r="8" spans="1:15" ht="12.75" x14ac:dyDescent="0.2">
      <c r="A8" s="15">
        <v>2008</v>
      </c>
      <c r="B8" s="74">
        <v>1.0606978046256756</v>
      </c>
      <c r="C8" s="74">
        <v>-3.2586959137599649</v>
      </c>
      <c r="D8" s="74">
        <v>4.4648909369002743</v>
      </c>
      <c r="N8" s="82"/>
      <c r="O8" s="82"/>
    </row>
    <row r="9" spans="1:15" ht="12.75" x14ac:dyDescent="0.2">
      <c r="A9" s="15">
        <v>2009</v>
      </c>
      <c r="B9" s="74">
        <v>-5.2617627976798502</v>
      </c>
      <c r="C9" s="74">
        <v>-4.5384853115893407</v>
      </c>
      <c r="D9" s="74">
        <v>-0.75766395332330239</v>
      </c>
      <c r="N9" s="82"/>
      <c r="O9" s="82"/>
    </row>
    <row r="10" spans="1:15" ht="12.75" x14ac:dyDescent="0.2">
      <c r="A10" s="15">
        <v>2010</v>
      </c>
      <c r="B10" s="74">
        <v>-2.8462688403311063</v>
      </c>
      <c r="C10" s="74">
        <v>-1.041470355028693</v>
      </c>
      <c r="D10" s="74">
        <v>-1.8237927460900951</v>
      </c>
      <c r="N10" s="82"/>
      <c r="O10" s="82"/>
    </row>
    <row r="11" spans="1:15" ht="12.75" x14ac:dyDescent="0.2">
      <c r="A11" s="15">
        <v>2011</v>
      </c>
      <c r="B11" s="74">
        <v>-1.4534517001191603</v>
      </c>
      <c r="C11" s="74">
        <v>-0.17389060377099952</v>
      </c>
      <c r="D11" s="74">
        <v>-1.2817900087334149</v>
      </c>
      <c r="N11" s="82"/>
      <c r="O11" s="82"/>
    </row>
    <row r="12" spans="1:15" ht="12.75" x14ac:dyDescent="0.2">
      <c r="A12" s="15">
        <v>2012</v>
      </c>
      <c r="B12" s="74">
        <v>-1.9128108840063902</v>
      </c>
      <c r="C12" s="74">
        <v>0.25235549658391676</v>
      </c>
      <c r="D12" s="74">
        <v>-2.1597162180035516</v>
      </c>
      <c r="N12" s="82"/>
      <c r="O12" s="82"/>
    </row>
    <row r="13" spans="1:15" ht="12.75" x14ac:dyDescent="0.2">
      <c r="A13" s="15">
        <v>2013</v>
      </c>
      <c r="B13" s="74">
        <v>-1.7806511490328916</v>
      </c>
      <c r="C13" s="74">
        <v>0.85726383938589379</v>
      </c>
      <c r="D13" s="74">
        <v>-2.6154933100501689</v>
      </c>
      <c r="N13" s="82"/>
      <c r="O13" s="82"/>
    </row>
    <row r="14" spans="1:15" ht="12.75" x14ac:dyDescent="0.2">
      <c r="A14" s="15">
        <v>2014</v>
      </c>
      <c r="B14" s="74">
        <v>-0.78980837922492242</v>
      </c>
      <c r="C14" s="74">
        <v>0.79532128375403488</v>
      </c>
      <c r="D14" s="74">
        <v>-1.5726222634050608</v>
      </c>
      <c r="N14" s="82"/>
      <c r="O14" s="82"/>
    </row>
    <row r="15" spans="1:15" ht="12.75" x14ac:dyDescent="0.2">
      <c r="A15" s="15">
        <v>2015</v>
      </c>
      <c r="B15" s="74">
        <v>1.3337559072155614E-2</v>
      </c>
      <c r="C15" s="74">
        <v>1.0828765018584789</v>
      </c>
      <c r="D15" s="74">
        <v>-1.0580812297784969</v>
      </c>
      <c r="N15" s="82"/>
      <c r="O15" s="82"/>
    </row>
    <row r="16" spans="1:15" ht="12.75" x14ac:dyDescent="0.2">
      <c r="A16" s="15">
        <v>2016</v>
      </c>
      <c r="B16" s="74">
        <v>0.69128748401419671</v>
      </c>
      <c r="C16" s="74">
        <v>1.1566098815380883</v>
      </c>
      <c r="D16" s="74">
        <v>-0.46000196929180315</v>
      </c>
      <c r="N16" s="82"/>
      <c r="O16" s="82"/>
    </row>
    <row r="17" spans="1:15" ht="12.75" x14ac:dyDescent="0.2">
      <c r="A17" s="15">
        <v>2017</v>
      </c>
      <c r="B17" s="74">
        <v>0.53762920284898996</v>
      </c>
      <c r="C17" s="74">
        <v>1.0722315798761315</v>
      </c>
      <c r="D17" s="74">
        <v>-0.52893101168411272</v>
      </c>
      <c r="N17" s="82"/>
      <c r="O17" s="82"/>
    </row>
    <row r="18" spans="1:15" ht="12.75" x14ac:dyDescent="0.2">
      <c r="A18" s="15">
        <v>2018</v>
      </c>
      <c r="B18" s="74">
        <v>-1.7121740015412001E-2</v>
      </c>
      <c r="C18" s="74">
        <v>-0.41890948861048116</v>
      </c>
      <c r="D18" s="74">
        <v>0.40347795603735293</v>
      </c>
      <c r="N18" s="82"/>
      <c r="O18" s="82"/>
    </row>
    <row r="19" spans="1:15" ht="12.75" x14ac:dyDescent="0.2">
      <c r="A19" s="17">
        <v>2019</v>
      </c>
      <c r="B19" s="74">
        <v>0.34415602375396759</v>
      </c>
      <c r="C19" s="74">
        <v>-0.40457857154881083</v>
      </c>
      <c r="D19" s="74">
        <v>0.7517761203919322</v>
      </c>
      <c r="N19" s="82"/>
      <c r="O19" s="82"/>
    </row>
    <row r="20" spans="1:15" ht="12.75" x14ac:dyDescent="0.2">
      <c r="A20" s="17">
        <v>2020</v>
      </c>
      <c r="B20" s="74">
        <v>0.30785318027655251</v>
      </c>
      <c r="C20" s="74">
        <v>-0.32393585994580576</v>
      </c>
      <c r="D20" s="74">
        <v>0.63384228267143172</v>
      </c>
      <c r="N20" s="82"/>
      <c r="O20" s="82"/>
    </row>
    <row r="21" spans="1:15" ht="12.75" x14ac:dyDescent="0.2">
      <c r="A21" s="17">
        <v>2021</v>
      </c>
      <c r="B21" s="74">
        <v>0.30655919981835211</v>
      </c>
      <c r="C21" s="74">
        <v>-0.12166689979795819</v>
      </c>
      <c r="D21" s="74">
        <v>0.42874774370401153</v>
      </c>
    </row>
    <row r="22" spans="1:15" ht="12.75" x14ac:dyDescent="0.2">
      <c r="A22" s="17">
        <v>2022</v>
      </c>
      <c r="B22" s="74">
        <v>3.2946606982122262E-2</v>
      </c>
      <c r="C22" s="74">
        <v>-3.5390251934302341E-2</v>
      </c>
      <c r="D22" s="74">
        <v>6.8361052064948427E-2</v>
      </c>
    </row>
    <row r="23" spans="1:15" ht="12.75" x14ac:dyDescent="0.2">
      <c r="A23" s="17">
        <v>2023</v>
      </c>
      <c r="B23" s="74">
        <v>3.4612289612653058E-2</v>
      </c>
      <c r="C23" s="74">
        <v>3.6121327795996194E-2</v>
      </c>
      <c r="D23" s="74">
        <v>-1.5084932955402939E-3</v>
      </c>
    </row>
    <row r="24" spans="1:15" ht="12.75" x14ac:dyDescent="0.2">
      <c r="A24" s="17">
        <v>2024</v>
      </c>
      <c r="B24" s="74">
        <v>-3.3043714975761418E-2</v>
      </c>
      <c r="C24" s="74">
        <v>-3.3570352979594986E-2</v>
      </c>
      <c r="D24" s="74">
        <v>5.2681485745325696E-4</v>
      </c>
    </row>
    <row r="25" spans="1:15" ht="12.75" x14ac:dyDescent="0.2">
      <c r="A25" s="17">
        <v>2025</v>
      </c>
      <c r="B25" s="74">
        <v>-1.6199734166377766E-4</v>
      </c>
      <c r="C25" s="74">
        <v>2.7382339744974615E-4</v>
      </c>
      <c r="D25" s="74">
        <v>-4.3581954575344238E-4</v>
      </c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/>
  <dimension ref="A1:E64"/>
  <sheetViews>
    <sheetView workbookViewId="0"/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0.109375" style="17" bestFit="1" customWidth="1"/>
    <col min="4" max="4" width="9.33203125" style="17" bestFit="1" customWidth="1"/>
    <col min="5" max="36" width="9.109375" style="17" customWidth="1"/>
    <col min="37" max="16384" width="9.109375" style="17"/>
  </cols>
  <sheetData>
    <row r="1" spans="1:5" s="18" customFormat="1" ht="36.75" customHeight="1" x14ac:dyDescent="0.3">
      <c r="A1" s="18" t="s">
        <v>239</v>
      </c>
      <c r="B1" s="18" t="s">
        <v>8</v>
      </c>
    </row>
    <row r="2" spans="1:5" s="12" customFormat="1" ht="25.5" customHeight="1" x14ac:dyDescent="0.25">
      <c r="A2" s="65" t="s">
        <v>2</v>
      </c>
      <c r="B2" s="13" t="s">
        <v>9</v>
      </c>
      <c r="C2" s="13" t="s">
        <v>10</v>
      </c>
      <c r="D2" s="13" t="s">
        <v>11</v>
      </c>
      <c r="E2" s="13" t="s">
        <v>12</v>
      </c>
    </row>
    <row r="3" spans="1:5" ht="12.75" x14ac:dyDescent="0.2">
      <c r="B3" s="20"/>
      <c r="C3" s="19"/>
    </row>
    <row r="4" spans="1:5" ht="12.75" hidden="1" x14ac:dyDescent="0.2">
      <c r="B4" s="17" t="s">
        <v>4</v>
      </c>
      <c r="C4" s="17" t="s">
        <v>13</v>
      </c>
      <c r="D4" s="17" t="s">
        <v>14</v>
      </c>
      <c r="E4" s="17" t="s">
        <v>15</v>
      </c>
    </row>
    <row r="5" spans="1:5" ht="12.75" x14ac:dyDescent="0.2">
      <c r="A5" s="16">
        <v>38353</v>
      </c>
      <c r="B5" s="16" t="s">
        <v>16</v>
      </c>
      <c r="C5" s="42">
        <v>1.7</v>
      </c>
      <c r="D5" s="42">
        <v>1.8</v>
      </c>
      <c r="E5" s="42">
        <v>1.9</v>
      </c>
    </row>
    <row r="6" spans="1:5" ht="12.75" x14ac:dyDescent="0.2">
      <c r="A6" s="16">
        <v>38443</v>
      </c>
      <c r="B6" s="16" t="s">
        <v>17</v>
      </c>
      <c r="C6" s="42">
        <v>1.8</v>
      </c>
      <c r="D6" s="42">
        <v>1.8</v>
      </c>
      <c r="E6" s="42">
        <v>1.9</v>
      </c>
    </row>
    <row r="7" spans="1:5" ht="12.75" x14ac:dyDescent="0.2">
      <c r="A7" s="16">
        <v>38534</v>
      </c>
      <c r="B7" s="16" t="s">
        <v>18</v>
      </c>
      <c r="C7" s="42">
        <v>1.7</v>
      </c>
      <c r="D7" s="42">
        <v>1.8</v>
      </c>
      <c r="E7" s="42">
        <v>1.9</v>
      </c>
    </row>
    <row r="8" spans="1:5" ht="12.75" x14ac:dyDescent="0.2">
      <c r="A8" s="16">
        <v>38626</v>
      </c>
      <c r="B8" s="16" t="s">
        <v>19</v>
      </c>
      <c r="C8" s="42">
        <v>1.8</v>
      </c>
      <c r="D8" s="42">
        <v>1.8</v>
      </c>
      <c r="E8" s="42">
        <v>1.9</v>
      </c>
    </row>
    <row r="9" spans="1:5" ht="12.75" x14ac:dyDescent="0.2">
      <c r="A9" s="16">
        <v>38718</v>
      </c>
      <c r="B9" s="16" t="s">
        <v>20</v>
      </c>
      <c r="C9" s="42">
        <v>1.9</v>
      </c>
      <c r="D9" s="42">
        <v>1.9</v>
      </c>
      <c r="E9" s="42">
        <v>1.9</v>
      </c>
    </row>
    <row r="10" spans="1:5" ht="12.75" x14ac:dyDescent="0.2">
      <c r="A10" s="16">
        <v>38808</v>
      </c>
      <c r="B10" s="16" t="s">
        <v>21</v>
      </c>
      <c r="C10" s="42">
        <v>2.1</v>
      </c>
      <c r="D10" s="42">
        <v>1.9</v>
      </c>
      <c r="E10" s="42">
        <v>1.9</v>
      </c>
    </row>
    <row r="11" spans="1:5" ht="12.75" x14ac:dyDescent="0.2">
      <c r="A11" s="16">
        <v>38899</v>
      </c>
      <c r="B11" s="16" t="s">
        <v>22</v>
      </c>
      <c r="C11" s="42">
        <v>2.1</v>
      </c>
      <c r="D11" s="42">
        <v>1.9</v>
      </c>
      <c r="E11" s="42">
        <v>1.9</v>
      </c>
    </row>
    <row r="12" spans="1:5" ht="12.75" x14ac:dyDescent="0.2">
      <c r="A12" s="16">
        <v>38991</v>
      </c>
      <c r="B12" s="16" t="s">
        <v>23</v>
      </c>
      <c r="C12" s="42">
        <v>2.1</v>
      </c>
      <c r="D12" s="42">
        <v>1.9</v>
      </c>
      <c r="E12" s="42">
        <v>1.9</v>
      </c>
    </row>
    <row r="13" spans="1:5" ht="12.75" x14ac:dyDescent="0.2">
      <c r="A13" s="16">
        <v>39083</v>
      </c>
      <c r="B13" s="16" t="s">
        <v>24</v>
      </c>
      <c r="C13" s="42">
        <v>2</v>
      </c>
      <c r="D13" s="42">
        <v>1.9</v>
      </c>
      <c r="E13" s="42">
        <v>1.9</v>
      </c>
    </row>
    <row r="14" spans="1:5" ht="12.75" x14ac:dyDescent="0.2">
      <c r="A14" s="16">
        <v>39173</v>
      </c>
      <c r="B14" s="16" t="s">
        <v>25</v>
      </c>
      <c r="C14" s="42">
        <v>2</v>
      </c>
      <c r="D14" s="42">
        <v>1.9</v>
      </c>
      <c r="E14" s="42">
        <v>1.9</v>
      </c>
    </row>
    <row r="15" spans="1:5" ht="12.75" x14ac:dyDescent="0.2">
      <c r="A15" s="16">
        <v>39264</v>
      </c>
      <c r="B15" s="16" t="s">
        <v>26</v>
      </c>
      <c r="C15" s="42">
        <v>2</v>
      </c>
      <c r="D15" s="42">
        <v>2</v>
      </c>
      <c r="E15" s="42">
        <v>2</v>
      </c>
    </row>
    <row r="16" spans="1:5" ht="12.75" x14ac:dyDescent="0.2">
      <c r="A16" s="16">
        <v>39356</v>
      </c>
      <c r="B16" s="16" t="s">
        <v>27</v>
      </c>
      <c r="C16" s="42">
        <v>2</v>
      </c>
      <c r="D16" s="42">
        <v>1.9</v>
      </c>
      <c r="E16" s="42">
        <v>1.9</v>
      </c>
    </row>
    <row r="17" spans="1:5" ht="12.75" x14ac:dyDescent="0.2">
      <c r="A17" s="16">
        <v>39448</v>
      </c>
      <c r="B17" s="16" t="s">
        <v>28</v>
      </c>
      <c r="C17" s="42">
        <v>2</v>
      </c>
      <c r="D17" s="42">
        <v>2</v>
      </c>
      <c r="E17" s="42">
        <v>2</v>
      </c>
    </row>
    <row r="18" spans="1:5" ht="12.75" x14ac:dyDescent="0.2">
      <c r="A18" s="16">
        <v>39539</v>
      </c>
      <c r="B18" s="16" t="s">
        <v>29</v>
      </c>
      <c r="C18" s="42">
        <v>2.1</v>
      </c>
      <c r="D18" s="42">
        <v>2</v>
      </c>
      <c r="E18" s="42">
        <v>1.9</v>
      </c>
    </row>
    <row r="19" spans="1:5" ht="12.75" x14ac:dyDescent="0.2">
      <c r="A19" s="16">
        <v>39630</v>
      </c>
      <c r="B19" s="16" t="s">
        <v>30</v>
      </c>
      <c r="C19" s="42">
        <v>2.4</v>
      </c>
      <c r="D19" s="42">
        <v>2.1</v>
      </c>
      <c r="E19" s="42">
        <v>2</v>
      </c>
    </row>
    <row r="20" spans="1:5" ht="12.75" x14ac:dyDescent="0.2">
      <c r="A20" s="16">
        <v>39722</v>
      </c>
      <c r="B20" s="16" t="s">
        <v>31</v>
      </c>
      <c r="C20" s="42">
        <v>1.9</v>
      </c>
      <c r="D20" s="42">
        <v>2</v>
      </c>
      <c r="E20" s="42">
        <v>2</v>
      </c>
    </row>
    <row r="21" spans="1:5" ht="12.75" x14ac:dyDescent="0.2">
      <c r="A21" s="16">
        <v>39814</v>
      </c>
      <c r="B21" s="16" t="s">
        <v>32</v>
      </c>
      <c r="C21" s="42">
        <v>1.4</v>
      </c>
      <c r="D21" s="42">
        <v>1.7</v>
      </c>
      <c r="E21" s="42">
        <v>1.9</v>
      </c>
    </row>
    <row r="22" spans="1:5" ht="12.75" x14ac:dyDescent="0.2">
      <c r="A22" s="16">
        <v>39904</v>
      </c>
      <c r="B22" s="16" t="s">
        <v>33</v>
      </c>
      <c r="C22" s="42">
        <v>1.2</v>
      </c>
      <c r="D22" s="42">
        <v>1.6</v>
      </c>
      <c r="E22" s="42">
        <v>1.9</v>
      </c>
    </row>
    <row r="23" spans="1:5" ht="12.75" x14ac:dyDescent="0.2">
      <c r="A23" s="16">
        <v>39995</v>
      </c>
      <c r="B23" s="16" t="s">
        <v>34</v>
      </c>
      <c r="C23" s="42">
        <v>1.2</v>
      </c>
      <c r="D23" s="42">
        <v>1.6</v>
      </c>
      <c r="E23" s="42">
        <v>2</v>
      </c>
    </row>
    <row r="24" spans="1:5" ht="12.75" x14ac:dyDescent="0.2">
      <c r="A24" s="16">
        <v>40087</v>
      </c>
      <c r="B24" s="16" t="s">
        <v>35</v>
      </c>
      <c r="C24" s="42">
        <v>1.3</v>
      </c>
      <c r="D24" s="42">
        <v>1.7</v>
      </c>
      <c r="E24" s="42">
        <v>1.9</v>
      </c>
    </row>
    <row r="25" spans="1:5" ht="12.75" x14ac:dyDescent="0.2">
      <c r="A25" s="16">
        <v>40179</v>
      </c>
      <c r="B25" s="16" t="s">
        <v>36</v>
      </c>
      <c r="C25" s="42">
        <v>1.4</v>
      </c>
      <c r="D25" s="42">
        <v>1.6</v>
      </c>
      <c r="E25" s="42">
        <v>1.9</v>
      </c>
    </row>
    <row r="26" spans="1:5" ht="12.75" x14ac:dyDescent="0.2">
      <c r="A26" s="16">
        <v>40269</v>
      </c>
      <c r="B26" s="16" t="s">
        <v>37</v>
      </c>
      <c r="C26" s="42">
        <v>1.4</v>
      </c>
      <c r="D26" s="42">
        <v>1.7</v>
      </c>
      <c r="E26" s="42">
        <v>1.9</v>
      </c>
    </row>
    <row r="27" spans="1:5" ht="12.75" x14ac:dyDescent="0.2">
      <c r="A27" s="16">
        <v>40360</v>
      </c>
      <c r="B27" s="16" t="s">
        <v>38</v>
      </c>
      <c r="C27" s="42">
        <v>1.5</v>
      </c>
      <c r="D27" s="42">
        <v>1.7</v>
      </c>
      <c r="E27" s="42">
        <v>2</v>
      </c>
    </row>
    <row r="28" spans="1:5" ht="12.75" x14ac:dyDescent="0.2">
      <c r="A28" s="16">
        <v>40452</v>
      </c>
      <c r="B28" s="16" t="s">
        <v>39</v>
      </c>
      <c r="C28" s="42">
        <v>1.5</v>
      </c>
      <c r="D28" s="42">
        <v>1.7</v>
      </c>
      <c r="E28" s="42">
        <v>1.9</v>
      </c>
    </row>
    <row r="29" spans="1:5" ht="12.75" x14ac:dyDescent="0.2">
      <c r="A29" s="16">
        <v>40544</v>
      </c>
      <c r="B29" s="16" t="s">
        <v>40</v>
      </c>
      <c r="C29" s="42">
        <v>1.8</v>
      </c>
      <c r="D29" s="42">
        <v>1.8</v>
      </c>
      <c r="E29" s="42">
        <v>2</v>
      </c>
    </row>
    <row r="30" spans="1:5" ht="12.75" x14ac:dyDescent="0.2">
      <c r="A30" s="16">
        <v>40634</v>
      </c>
      <c r="B30" s="16" t="s">
        <v>41</v>
      </c>
      <c r="C30" s="42">
        <v>1.9</v>
      </c>
      <c r="D30" s="42">
        <v>1.9</v>
      </c>
      <c r="E30" s="42">
        <v>2</v>
      </c>
    </row>
    <row r="31" spans="1:5" ht="12.75" x14ac:dyDescent="0.2">
      <c r="A31" s="16">
        <v>40725</v>
      </c>
      <c r="B31" s="16" t="s">
        <v>42</v>
      </c>
      <c r="C31" s="42">
        <v>1.9</v>
      </c>
      <c r="D31" s="42">
        <v>1.9</v>
      </c>
      <c r="E31" s="42">
        <v>2</v>
      </c>
    </row>
    <row r="32" spans="1:5" ht="12.75" x14ac:dyDescent="0.2">
      <c r="A32" s="16">
        <v>40817</v>
      </c>
      <c r="B32" s="16" t="s">
        <v>43</v>
      </c>
      <c r="C32" s="42">
        <v>1.6</v>
      </c>
      <c r="D32" s="42">
        <v>1.8</v>
      </c>
      <c r="E32" s="42">
        <v>2</v>
      </c>
    </row>
    <row r="33" spans="1:5" ht="12.75" x14ac:dyDescent="0.2">
      <c r="A33" s="16">
        <v>40909</v>
      </c>
      <c r="B33" s="16" t="s">
        <v>44</v>
      </c>
      <c r="C33" s="42">
        <v>1.7</v>
      </c>
      <c r="D33" s="42">
        <v>1.7</v>
      </c>
      <c r="E33" s="42">
        <v>2</v>
      </c>
    </row>
    <row r="34" spans="1:5" ht="12.75" x14ac:dyDescent="0.2">
      <c r="A34" s="16">
        <v>41000</v>
      </c>
      <c r="B34" s="16" t="s">
        <v>45</v>
      </c>
      <c r="C34" s="42">
        <v>1.8</v>
      </c>
      <c r="D34" s="42">
        <v>1.8</v>
      </c>
      <c r="E34" s="42">
        <v>2</v>
      </c>
    </row>
    <row r="35" spans="1:5" ht="12.75" x14ac:dyDescent="0.2">
      <c r="A35" s="16">
        <v>41091</v>
      </c>
      <c r="B35" s="16" t="s">
        <v>46</v>
      </c>
      <c r="C35" s="42">
        <v>1.8</v>
      </c>
      <c r="D35" s="42">
        <v>1.9</v>
      </c>
      <c r="E35" s="42">
        <v>2</v>
      </c>
    </row>
    <row r="36" spans="1:5" x14ac:dyDescent="0.25">
      <c r="A36" s="16">
        <v>41183</v>
      </c>
      <c r="B36" s="16" t="s">
        <v>47</v>
      </c>
      <c r="C36" s="42">
        <v>1.9</v>
      </c>
      <c r="D36" s="42">
        <v>1.9</v>
      </c>
      <c r="E36" s="42">
        <v>2</v>
      </c>
    </row>
    <row r="37" spans="1:5" x14ac:dyDescent="0.25">
      <c r="A37" s="16">
        <v>41275</v>
      </c>
      <c r="B37" s="16" t="s">
        <v>48</v>
      </c>
      <c r="C37" s="42">
        <v>1.7</v>
      </c>
      <c r="D37" s="42">
        <v>1.8</v>
      </c>
      <c r="E37" s="42">
        <v>2</v>
      </c>
    </row>
    <row r="38" spans="1:5" x14ac:dyDescent="0.25">
      <c r="A38" s="16">
        <v>41365</v>
      </c>
      <c r="B38" s="16" t="s">
        <v>49</v>
      </c>
      <c r="C38" s="42">
        <v>1.6</v>
      </c>
      <c r="D38" s="42">
        <v>1.8</v>
      </c>
      <c r="E38" s="42">
        <v>2</v>
      </c>
    </row>
    <row r="39" spans="1:5" x14ac:dyDescent="0.25">
      <c r="A39" s="16">
        <v>41456</v>
      </c>
      <c r="B39" s="16" t="s">
        <v>50</v>
      </c>
      <c r="C39" s="42">
        <v>1.5</v>
      </c>
      <c r="D39" s="42">
        <v>1.7</v>
      </c>
      <c r="E39" s="42">
        <v>2</v>
      </c>
    </row>
    <row r="40" spans="1:5" x14ac:dyDescent="0.25">
      <c r="A40" s="16">
        <v>41548</v>
      </c>
      <c r="B40" s="16" t="s">
        <v>51</v>
      </c>
      <c r="C40" s="42">
        <v>1.5</v>
      </c>
      <c r="D40" s="42">
        <v>1.7</v>
      </c>
      <c r="E40" s="42">
        <v>1.9</v>
      </c>
    </row>
    <row r="41" spans="1:5" x14ac:dyDescent="0.25">
      <c r="A41" s="16">
        <v>41640</v>
      </c>
      <c r="B41" s="16" t="s">
        <v>52</v>
      </c>
      <c r="C41" s="42">
        <v>1.3</v>
      </c>
      <c r="D41" s="42">
        <v>1.5</v>
      </c>
      <c r="E41" s="42">
        <v>1.9</v>
      </c>
    </row>
    <row r="42" spans="1:5" x14ac:dyDescent="0.25">
      <c r="A42" s="16">
        <v>41730</v>
      </c>
      <c r="B42" s="16" t="s">
        <v>53</v>
      </c>
      <c r="C42" s="42">
        <v>1.2</v>
      </c>
      <c r="D42" s="42">
        <v>1.4</v>
      </c>
      <c r="E42" s="42">
        <v>1.8</v>
      </c>
    </row>
    <row r="43" spans="1:5" x14ac:dyDescent="0.25">
      <c r="A43" s="16">
        <v>41821</v>
      </c>
      <c r="B43" s="16" t="s">
        <v>54</v>
      </c>
      <c r="C43" s="42">
        <v>1.2</v>
      </c>
      <c r="D43" s="42">
        <v>1.5</v>
      </c>
      <c r="E43" s="42">
        <v>1.9</v>
      </c>
    </row>
    <row r="44" spans="1:5" x14ac:dyDescent="0.25">
      <c r="A44" s="16">
        <v>41913</v>
      </c>
      <c r="B44" s="16" t="s">
        <v>55</v>
      </c>
      <c r="C44" s="42">
        <v>1.1000000000000001</v>
      </c>
      <c r="D44" s="42">
        <v>1.4</v>
      </c>
      <c r="E44" s="42">
        <v>1.8</v>
      </c>
    </row>
    <row r="45" spans="1:5" x14ac:dyDescent="0.25">
      <c r="A45" s="16">
        <v>42005</v>
      </c>
      <c r="B45" s="16" t="s">
        <v>56</v>
      </c>
      <c r="C45" s="42">
        <v>0.8</v>
      </c>
      <c r="D45" s="42">
        <v>1.2</v>
      </c>
      <c r="E45" s="42">
        <v>1.8</v>
      </c>
    </row>
    <row r="46" spans="1:5" x14ac:dyDescent="0.25">
      <c r="A46" s="16">
        <v>42095</v>
      </c>
      <c r="B46" s="16" t="s">
        <v>57</v>
      </c>
      <c r="C46" s="42">
        <v>1</v>
      </c>
      <c r="D46" s="42">
        <v>1.4</v>
      </c>
      <c r="E46" s="42">
        <v>1.8</v>
      </c>
    </row>
    <row r="47" spans="1:5" x14ac:dyDescent="0.25">
      <c r="A47" s="16">
        <v>42186</v>
      </c>
      <c r="B47" s="16" t="s">
        <v>58</v>
      </c>
      <c r="C47" s="42">
        <v>1.2</v>
      </c>
      <c r="D47" s="42">
        <v>1.5</v>
      </c>
      <c r="E47" s="42">
        <v>1.9</v>
      </c>
    </row>
    <row r="48" spans="1:5" x14ac:dyDescent="0.25">
      <c r="A48" s="16">
        <v>42278</v>
      </c>
      <c r="B48" s="16" t="s">
        <v>59</v>
      </c>
      <c r="C48" s="42">
        <v>1.1000000000000001</v>
      </c>
      <c r="D48" s="42">
        <v>1.5</v>
      </c>
      <c r="E48" s="42">
        <v>1.9</v>
      </c>
    </row>
    <row r="49" spans="1:5" x14ac:dyDescent="0.25">
      <c r="A49" s="16">
        <v>42370</v>
      </c>
      <c r="B49" s="16" t="s">
        <v>60</v>
      </c>
      <c r="C49" s="42">
        <v>1.2</v>
      </c>
      <c r="D49" s="42">
        <v>1.5</v>
      </c>
      <c r="E49" s="42">
        <v>1.8</v>
      </c>
    </row>
    <row r="50" spans="1:5" x14ac:dyDescent="0.25">
      <c r="A50" s="16">
        <v>42461</v>
      </c>
      <c r="B50" s="16" t="s">
        <v>61</v>
      </c>
      <c r="C50" s="42">
        <v>1.1000000000000001</v>
      </c>
      <c r="D50" s="42">
        <v>1.5</v>
      </c>
      <c r="E50" s="42">
        <v>1.8</v>
      </c>
    </row>
    <row r="51" spans="1:5" x14ac:dyDescent="0.25">
      <c r="A51" s="16">
        <v>42552</v>
      </c>
      <c r="B51" s="16" t="s">
        <v>62</v>
      </c>
      <c r="C51" s="42">
        <v>1.1000000000000001</v>
      </c>
      <c r="D51" s="42">
        <v>1.5</v>
      </c>
      <c r="E51" s="42">
        <v>1.8</v>
      </c>
    </row>
    <row r="52" spans="1:5" x14ac:dyDescent="0.25">
      <c r="A52" s="16">
        <v>42644</v>
      </c>
      <c r="B52" s="16" t="s">
        <v>63</v>
      </c>
      <c r="C52" s="42">
        <v>1.2</v>
      </c>
      <c r="D52" s="42">
        <v>1.4</v>
      </c>
      <c r="E52" s="42">
        <v>1.8</v>
      </c>
    </row>
    <row r="53" spans="1:5" x14ac:dyDescent="0.25">
      <c r="A53" s="16">
        <v>42736</v>
      </c>
      <c r="B53" s="16" t="s">
        <v>64</v>
      </c>
      <c r="C53" s="42">
        <v>1.4</v>
      </c>
      <c r="D53" s="42">
        <v>1.5</v>
      </c>
      <c r="E53" s="42">
        <v>1.8</v>
      </c>
    </row>
    <row r="54" spans="1:5" x14ac:dyDescent="0.25">
      <c r="A54" s="16">
        <v>42826</v>
      </c>
      <c r="B54" s="16" t="s">
        <v>65</v>
      </c>
      <c r="C54" s="42">
        <v>1.5</v>
      </c>
      <c r="D54" s="42">
        <v>1.6</v>
      </c>
      <c r="E54" s="42">
        <v>1.8</v>
      </c>
    </row>
    <row r="55" spans="1:5" x14ac:dyDescent="0.25">
      <c r="A55" s="16">
        <v>42917</v>
      </c>
      <c r="B55" s="16" t="s">
        <v>66</v>
      </c>
      <c r="C55" s="42">
        <v>1.5</v>
      </c>
      <c r="D55" s="42">
        <v>1.6</v>
      </c>
      <c r="E55" s="42">
        <v>1.8</v>
      </c>
    </row>
    <row r="56" spans="1:5" x14ac:dyDescent="0.25">
      <c r="A56" s="16">
        <v>43009</v>
      </c>
      <c r="B56" s="16" t="s">
        <v>67</v>
      </c>
      <c r="C56" s="42">
        <v>1.5</v>
      </c>
      <c r="D56" s="42">
        <v>1.7</v>
      </c>
      <c r="E56" s="42">
        <v>1.9</v>
      </c>
    </row>
    <row r="57" spans="1:5" x14ac:dyDescent="0.25">
      <c r="A57" s="16">
        <v>43101</v>
      </c>
      <c r="B57" s="16" t="s">
        <v>68</v>
      </c>
      <c r="C57" s="42">
        <v>1.6</v>
      </c>
      <c r="D57" s="42">
        <v>1.7</v>
      </c>
      <c r="E57" s="42">
        <v>1.9</v>
      </c>
    </row>
    <row r="58" spans="1:5" x14ac:dyDescent="0.25">
      <c r="A58" s="16">
        <v>43191</v>
      </c>
      <c r="B58" s="16" t="s">
        <v>69</v>
      </c>
      <c r="C58" s="42">
        <v>1.6</v>
      </c>
      <c r="D58" s="42">
        <v>1.7</v>
      </c>
      <c r="E58" s="42">
        <v>1.9</v>
      </c>
    </row>
    <row r="59" spans="1:5" x14ac:dyDescent="0.25">
      <c r="A59" s="25">
        <v>43282</v>
      </c>
      <c r="B59" s="17" t="s">
        <v>671</v>
      </c>
      <c r="C59" s="42">
        <v>1.6</v>
      </c>
      <c r="D59" s="42">
        <v>1.7</v>
      </c>
      <c r="E59" s="42">
        <v>1.9</v>
      </c>
    </row>
    <row r="60" spans="1:5" x14ac:dyDescent="0.25">
      <c r="A60" s="25">
        <v>43374</v>
      </c>
      <c r="B60" s="17" t="s">
        <v>686</v>
      </c>
      <c r="C60" s="42">
        <v>1.7</v>
      </c>
      <c r="D60" s="42">
        <v>1.8</v>
      </c>
      <c r="E60" s="42">
        <v>1.9</v>
      </c>
    </row>
    <row r="61" spans="1:5" x14ac:dyDescent="0.25">
      <c r="A61" s="25">
        <v>43466</v>
      </c>
      <c r="B61" s="17" t="s">
        <v>1024</v>
      </c>
      <c r="C61" s="17">
        <v>1.6</v>
      </c>
      <c r="D61" s="17">
        <v>1.7</v>
      </c>
      <c r="E61" s="17">
        <v>1.8</v>
      </c>
    </row>
    <row r="62" spans="1:5" x14ac:dyDescent="0.25">
      <c r="A62" s="25">
        <v>43556</v>
      </c>
      <c r="B62" s="17" t="s">
        <v>1025</v>
      </c>
      <c r="C62" s="17">
        <v>1.5</v>
      </c>
      <c r="D62" s="17">
        <v>1.6</v>
      </c>
      <c r="E62" s="17">
        <v>1.8</v>
      </c>
    </row>
    <row r="63" spans="1:5" x14ac:dyDescent="0.25">
      <c r="A63" s="25">
        <v>43647</v>
      </c>
      <c r="B63" s="17" t="s">
        <v>1026</v>
      </c>
    </row>
    <row r="64" spans="1:5" x14ac:dyDescent="0.25">
      <c r="A64" s="25">
        <v>43739</v>
      </c>
      <c r="B64" s="17" t="s">
        <v>1027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3"/>
  <dimension ref="A1:O30"/>
  <sheetViews>
    <sheetView workbookViewId="0">
      <selection activeCell="B1" sqref="B1"/>
    </sheetView>
  </sheetViews>
  <sheetFormatPr defaultColWidth="9.109375" defaultRowHeight="13.2" x14ac:dyDescent="0.25"/>
  <cols>
    <col min="1" max="1" width="13.109375" style="17" customWidth="1"/>
    <col min="2" max="2" width="18.109375" style="17" customWidth="1"/>
    <col min="3" max="3" width="10.5546875" style="17" bestFit="1" customWidth="1"/>
    <col min="4" max="36" width="9.109375" style="17" customWidth="1"/>
    <col min="37" max="16384" width="9.109375" style="17"/>
  </cols>
  <sheetData>
    <row r="1" spans="1:15" s="18" customFormat="1" ht="36.75" customHeight="1" x14ac:dyDescent="0.3">
      <c r="A1" s="67" t="s">
        <v>635</v>
      </c>
      <c r="B1" s="18" t="s">
        <v>636</v>
      </c>
    </row>
    <row r="2" spans="1:15" s="12" customFormat="1" ht="25.5" customHeight="1" x14ac:dyDescent="0.2">
      <c r="A2" s="65" t="s">
        <v>2</v>
      </c>
    </row>
    <row r="3" spans="1:15" x14ac:dyDescent="0.25">
      <c r="B3" s="17" t="s">
        <v>446</v>
      </c>
      <c r="C3" s="17" t="s">
        <v>441</v>
      </c>
      <c r="N3" s="168"/>
      <c r="O3" s="168"/>
    </row>
    <row r="4" spans="1:15" ht="12.75" hidden="1" x14ac:dyDescent="0.2">
      <c r="A4" s="17" t="s">
        <v>4</v>
      </c>
      <c r="B4" s="17" t="s">
        <v>637</v>
      </c>
      <c r="C4" s="17" t="s">
        <v>638</v>
      </c>
      <c r="N4" s="82"/>
      <c r="O4" s="82"/>
    </row>
    <row r="5" spans="1:15" ht="12.75" x14ac:dyDescent="0.2">
      <c r="A5" s="15">
        <v>2000</v>
      </c>
      <c r="B5" s="75">
        <v>2658.8575030000002</v>
      </c>
      <c r="C5" s="75">
        <v>2593.2994697904805</v>
      </c>
      <c r="N5" s="82"/>
      <c r="O5" s="82"/>
    </row>
    <row r="6" spans="1:15" ht="12.75" x14ac:dyDescent="0.2">
      <c r="A6" s="15">
        <v>2001</v>
      </c>
      <c r="B6" s="75">
        <v>2686.6808550000001</v>
      </c>
      <c r="C6" s="75">
        <v>2627.0917498780154</v>
      </c>
      <c r="N6" s="82"/>
      <c r="O6" s="82"/>
    </row>
    <row r="7" spans="1:15" ht="12.75" x14ac:dyDescent="0.2">
      <c r="A7" s="15">
        <v>2002</v>
      </c>
      <c r="B7" s="75">
        <v>2690.8127489999997</v>
      </c>
      <c r="C7" s="75">
        <v>2659.5135044768995</v>
      </c>
      <c r="N7" s="82"/>
      <c r="O7" s="82"/>
    </row>
    <row r="8" spans="1:15" ht="12.75" x14ac:dyDescent="0.2">
      <c r="A8" s="15">
        <v>2003</v>
      </c>
      <c r="B8" s="75">
        <v>2662.4941739999999</v>
      </c>
      <c r="C8" s="75">
        <v>2698.6355373431438</v>
      </c>
      <c r="N8" s="82"/>
      <c r="O8" s="82"/>
    </row>
    <row r="9" spans="1:15" ht="12.75" x14ac:dyDescent="0.2">
      <c r="A9" s="15">
        <v>2004</v>
      </c>
      <c r="B9" s="75">
        <v>2647.3024310000001</v>
      </c>
      <c r="C9" s="75">
        <v>2695.0359083446992</v>
      </c>
      <c r="N9" s="82"/>
      <c r="O9" s="82"/>
    </row>
    <row r="10" spans="1:15" ht="12.75" x14ac:dyDescent="0.2">
      <c r="A10" s="15">
        <v>2005</v>
      </c>
      <c r="B10" s="75">
        <v>2684.0298999999995</v>
      </c>
      <c r="C10" s="75">
        <v>2704.7590736050015</v>
      </c>
      <c r="N10" s="82"/>
      <c r="O10" s="82"/>
    </row>
    <row r="11" spans="1:15" ht="12.75" x14ac:dyDescent="0.2">
      <c r="A11" s="15">
        <v>2006</v>
      </c>
      <c r="B11" s="75">
        <v>2741.2210660000001</v>
      </c>
      <c r="C11" s="75">
        <v>2701.7417754054763</v>
      </c>
      <c r="N11" s="82"/>
      <c r="O11" s="82"/>
    </row>
    <row r="12" spans="1:15" ht="12.75" x14ac:dyDescent="0.2">
      <c r="A12" s="15">
        <v>2007</v>
      </c>
      <c r="B12" s="75">
        <v>2803.7385220000001</v>
      </c>
      <c r="C12" s="75">
        <v>2698.5574837513218</v>
      </c>
      <c r="N12" s="82"/>
      <c r="O12" s="82"/>
    </row>
    <row r="13" spans="1:15" ht="12.75" x14ac:dyDescent="0.2">
      <c r="A13" s="15">
        <v>2008</v>
      </c>
      <c r="B13" s="75">
        <v>2835.2181169999999</v>
      </c>
      <c r="C13" s="75">
        <v>2714.0392255925976</v>
      </c>
      <c r="N13" s="82"/>
      <c r="O13" s="82"/>
    </row>
    <row r="14" spans="1:15" ht="12.75" x14ac:dyDescent="0.2">
      <c r="A14" s="15">
        <v>2009</v>
      </c>
      <c r="B14" s="75">
        <v>2748.5016779999996</v>
      </c>
      <c r="C14" s="75">
        <v>2769.4850680533109</v>
      </c>
      <c r="N14" s="82"/>
      <c r="O14" s="82"/>
    </row>
    <row r="15" spans="1:15" ht="12.75" x14ac:dyDescent="0.2">
      <c r="A15" s="15">
        <v>2010</v>
      </c>
      <c r="B15" s="75">
        <v>2684.691718</v>
      </c>
      <c r="C15" s="75">
        <v>2734.564507117972</v>
      </c>
      <c r="N15" s="82"/>
      <c r="O15" s="82"/>
    </row>
    <row r="16" spans="1:15" ht="12.75" x14ac:dyDescent="0.2">
      <c r="A16" s="15">
        <v>2011</v>
      </c>
      <c r="B16" s="75">
        <v>2688.8735649999999</v>
      </c>
      <c r="C16" s="75">
        <v>2723.7867919585246</v>
      </c>
      <c r="N16" s="82"/>
      <c r="O16" s="82"/>
    </row>
    <row r="17" spans="1:15" ht="12.75" x14ac:dyDescent="0.2">
      <c r="A17" s="15">
        <v>2012</v>
      </c>
      <c r="B17" s="75">
        <v>2675.0057230000002</v>
      </c>
      <c r="C17" s="75">
        <v>2734.0535202865253</v>
      </c>
      <c r="N17" s="82"/>
      <c r="O17" s="82"/>
    </row>
    <row r="18" spans="1:15" ht="12.75" x14ac:dyDescent="0.2">
      <c r="A18" s="15">
        <v>2013</v>
      </c>
      <c r="B18" s="75">
        <v>2674.7866840000002</v>
      </c>
      <c r="C18" s="75">
        <v>2746.6244630841679</v>
      </c>
      <c r="N18" s="82"/>
      <c r="O18" s="82"/>
    </row>
    <row r="19" spans="1:15" ht="12.75" x14ac:dyDescent="0.2">
      <c r="A19" s="15">
        <v>2014</v>
      </c>
      <c r="B19" s="75">
        <v>2700.9312200000004</v>
      </c>
      <c r="C19" s="75">
        <v>2744.0853166159318</v>
      </c>
      <c r="N19" s="82"/>
      <c r="O19" s="82"/>
    </row>
    <row r="20" spans="1:15" ht="12.75" x14ac:dyDescent="0.2">
      <c r="A20" s="15">
        <v>2015</v>
      </c>
      <c r="B20" s="75">
        <v>2737.2614570000005</v>
      </c>
      <c r="C20" s="75">
        <v>2766.5336300551235</v>
      </c>
      <c r="N20" s="82"/>
      <c r="O20" s="82"/>
    </row>
    <row r="21" spans="1:15" ht="12.75" x14ac:dyDescent="0.2">
      <c r="A21" s="15">
        <v>2016</v>
      </c>
      <c r="B21" s="75">
        <v>2777.5377479999997</v>
      </c>
      <c r="C21" s="75">
        <v>2790.373521147877</v>
      </c>
      <c r="N21" s="82"/>
      <c r="O21" s="82"/>
    </row>
    <row r="22" spans="1:15" ht="12.75" x14ac:dyDescent="0.2">
      <c r="A22" s="15">
        <v>2017</v>
      </c>
      <c r="B22" s="75">
        <v>2823.2371599999997</v>
      </c>
      <c r="C22" s="75">
        <v>2838.2495420167083</v>
      </c>
      <c r="N22" s="82"/>
      <c r="O22" s="82"/>
    </row>
    <row r="23" spans="1:15" ht="12.75" x14ac:dyDescent="0.2">
      <c r="A23" s="15">
        <v>2018</v>
      </c>
      <c r="B23" s="75">
        <v>2874.9227550000005</v>
      </c>
      <c r="C23" s="75">
        <v>2863.3696895030007</v>
      </c>
      <c r="N23" s="82"/>
      <c r="O23" s="82"/>
    </row>
    <row r="24" spans="1:15" ht="12.75" x14ac:dyDescent="0.2">
      <c r="A24" s="15">
        <v>2019</v>
      </c>
      <c r="B24" s="75">
        <v>2906.361016344847</v>
      </c>
      <c r="C24" s="75">
        <v>2884.6747206440623</v>
      </c>
      <c r="N24" s="82"/>
      <c r="O24" s="82"/>
    </row>
    <row r="25" spans="1:15" ht="12.75" x14ac:dyDescent="0.2">
      <c r="A25" s="15">
        <v>2020</v>
      </c>
      <c r="B25" s="75">
        <v>2917.8180736626382</v>
      </c>
      <c r="C25" s="75">
        <v>2899.4401957412588</v>
      </c>
      <c r="N25" s="82"/>
      <c r="O25" s="82"/>
    </row>
    <row r="26" spans="1:15" ht="12.75" x14ac:dyDescent="0.2">
      <c r="A26" s="17">
        <v>2021</v>
      </c>
      <c r="B26" s="75">
        <v>2928.0624743623985</v>
      </c>
      <c r="C26" s="75">
        <v>2915.5620677804995</v>
      </c>
      <c r="N26" s="82"/>
      <c r="O26" s="82"/>
    </row>
    <row r="27" spans="1:15" ht="12.75" x14ac:dyDescent="0.2">
      <c r="A27" s="17">
        <v>2022</v>
      </c>
      <c r="B27" s="75">
        <v>2936.4096283184367</v>
      </c>
      <c r="C27" s="75">
        <v>2934.4036391189029</v>
      </c>
      <c r="N27" s="82"/>
      <c r="O27" s="82"/>
    </row>
    <row r="28" spans="1:15" ht="12.75" x14ac:dyDescent="0.2">
      <c r="A28" s="17">
        <v>2023</v>
      </c>
      <c r="B28" s="75">
        <v>2946.8569948370441</v>
      </c>
      <c r="C28" s="75">
        <v>2946.9014486478231</v>
      </c>
      <c r="N28" s="82"/>
      <c r="O28" s="82"/>
    </row>
    <row r="29" spans="1:15" ht="12.75" x14ac:dyDescent="0.2">
      <c r="A29" s="17">
        <v>2024</v>
      </c>
      <c r="B29" s="75">
        <v>2958.8725597138523</v>
      </c>
      <c r="C29" s="75">
        <v>2958.8569720157129</v>
      </c>
      <c r="N29" s="82"/>
      <c r="O29" s="82"/>
    </row>
    <row r="30" spans="1:15" ht="12.75" x14ac:dyDescent="0.2">
      <c r="A30" s="17">
        <v>2025</v>
      </c>
      <c r="B30" s="75">
        <v>2973.0707748074574</v>
      </c>
      <c r="C30" s="75">
        <v>2973.0837320874734</v>
      </c>
      <c r="N30" s="82"/>
      <c r="O30" s="82"/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8"/>
  <dimension ref="A1:N30"/>
  <sheetViews>
    <sheetView workbookViewId="0">
      <selection activeCell="B1" sqref="B1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4.109375" style="17" bestFit="1" customWidth="1"/>
    <col min="4" max="4" width="12" style="17" bestFit="1" customWidth="1"/>
    <col min="5" max="5" width="14.21875" style="17" bestFit="1" customWidth="1"/>
    <col min="6" max="36" width="9.109375" style="17" customWidth="1"/>
    <col min="37" max="16384" width="9.109375" style="17"/>
  </cols>
  <sheetData>
    <row r="1" spans="1:14" s="18" customFormat="1" ht="36.75" customHeight="1" x14ac:dyDescent="0.25">
      <c r="A1" s="67" t="s">
        <v>639</v>
      </c>
      <c r="B1" s="18" t="s">
        <v>579</v>
      </c>
    </row>
    <row r="2" spans="1:14" s="12" customFormat="1" ht="25.5" customHeight="1" x14ac:dyDescent="0.25">
      <c r="A2" s="65" t="s">
        <v>2</v>
      </c>
      <c r="B2" s="13" t="s">
        <v>1094</v>
      </c>
      <c r="C2" s="13" t="s">
        <v>1095</v>
      </c>
      <c r="D2" s="47" t="s">
        <v>1096</v>
      </c>
      <c r="E2" s="47" t="s">
        <v>1097</v>
      </c>
    </row>
    <row r="3" spans="1:14" x14ac:dyDescent="0.25">
      <c r="M3" s="168"/>
      <c r="N3" s="168"/>
    </row>
    <row r="4" spans="1:14" ht="12.75" hidden="1" x14ac:dyDescent="0.2">
      <c r="A4" s="17" t="s">
        <v>4</v>
      </c>
      <c r="B4" s="17" t="s">
        <v>689</v>
      </c>
      <c r="C4" s="17" t="s">
        <v>690</v>
      </c>
      <c r="D4" s="17" t="s">
        <v>1057</v>
      </c>
      <c r="E4" s="17" t="s">
        <v>1058</v>
      </c>
      <c r="M4" s="82"/>
      <c r="N4" s="82"/>
    </row>
    <row r="5" spans="1:14" ht="12.75" x14ac:dyDescent="0.2">
      <c r="A5" s="15">
        <v>2000</v>
      </c>
      <c r="B5" s="75">
        <v>2797.4245030000002</v>
      </c>
      <c r="C5" s="75">
        <v>2761.5540000000001</v>
      </c>
      <c r="D5" s="17">
        <v>2797.425048828125</v>
      </c>
      <c r="E5" s="17">
        <v>2761.2510000000002</v>
      </c>
      <c r="M5" s="82"/>
      <c r="N5" s="82"/>
    </row>
    <row r="6" spans="1:14" ht="12.75" x14ac:dyDescent="0.2">
      <c r="A6" s="15">
        <v>2001</v>
      </c>
      <c r="B6" s="75">
        <v>2817.1368550000002</v>
      </c>
      <c r="C6" s="75">
        <v>2784.491</v>
      </c>
      <c r="D6" s="17">
        <v>2817.1640625</v>
      </c>
      <c r="E6" s="17">
        <v>2784.3240000000001</v>
      </c>
      <c r="M6" s="82"/>
      <c r="N6" s="82"/>
    </row>
    <row r="7" spans="1:14" ht="12.75" x14ac:dyDescent="0.2">
      <c r="A7" s="15">
        <v>2002</v>
      </c>
      <c r="B7" s="75">
        <v>2823.1167489999998</v>
      </c>
      <c r="C7" s="75">
        <v>2808.0729999999999</v>
      </c>
      <c r="D7" s="17">
        <v>2823.048095703125</v>
      </c>
      <c r="E7" s="17">
        <v>2808.19</v>
      </c>
      <c r="M7" s="82"/>
      <c r="N7" s="82"/>
    </row>
    <row r="8" spans="1:14" ht="12.75" x14ac:dyDescent="0.2">
      <c r="A8" s="15">
        <v>2003</v>
      </c>
      <c r="B8" s="75">
        <v>2820.7391739999998</v>
      </c>
      <c r="C8" s="75">
        <v>2840.62</v>
      </c>
      <c r="D8" s="17">
        <v>2820.656005859375</v>
      </c>
      <c r="E8" s="17">
        <v>2841.6550000000002</v>
      </c>
      <c r="M8" s="82"/>
      <c r="N8" s="82"/>
    </row>
    <row r="9" spans="1:14" ht="12.75" x14ac:dyDescent="0.2">
      <c r="A9" s="15">
        <v>2004</v>
      </c>
      <c r="B9" s="75">
        <v>2807.9544310000001</v>
      </c>
      <c r="C9" s="75">
        <v>2828.337</v>
      </c>
      <c r="D9" s="17">
        <v>2807.889892578125</v>
      </c>
      <c r="E9" s="17">
        <v>2829.3409999999999</v>
      </c>
      <c r="M9" s="82"/>
      <c r="N9" s="82"/>
    </row>
    <row r="10" spans="1:14" ht="12.75" x14ac:dyDescent="0.2">
      <c r="A10" s="15">
        <v>2005</v>
      </c>
      <c r="B10" s="75">
        <v>2825.3008999999997</v>
      </c>
      <c r="C10" s="75">
        <v>2830.3519999999999</v>
      </c>
      <c r="D10" s="17">
        <v>2825.23193359375</v>
      </c>
      <c r="E10" s="17">
        <v>2830.8809999999999</v>
      </c>
      <c r="M10" s="82"/>
      <c r="N10" s="82"/>
    </row>
    <row r="11" spans="1:14" ht="12.75" x14ac:dyDescent="0.2">
      <c r="A11" s="15">
        <v>2006</v>
      </c>
      <c r="B11" s="75">
        <v>2850.484066</v>
      </c>
      <c r="C11" s="75">
        <v>2819.8040000000001</v>
      </c>
      <c r="D11" s="17">
        <v>2850.488037109375</v>
      </c>
      <c r="E11" s="17">
        <v>2819.4259999999999</v>
      </c>
      <c r="M11" s="82"/>
      <c r="N11" s="82"/>
    </row>
    <row r="12" spans="1:14" ht="12.75" x14ac:dyDescent="0.2">
      <c r="A12" s="15">
        <v>2007</v>
      </c>
      <c r="B12" s="75">
        <v>2880.1119120000003</v>
      </c>
      <c r="C12" s="75">
        <v>2810.3649999999998</v>
      </c>
      <c r="D12" s="17">
        <v>2881.238037109375</v>
      </c>
      <c r="E12" s="17">
        <v>2809.904</v>
      </c>
      <c r="M12" s="82"/>
      <c r="N12" s="82"/>
    </row>
    <row r="13" spans="1:14" ht="12.75" x14ac:dyDescent="0.2">
      <c r="A13" s="15">
        <v>2008</v>
      </c>
      <c r="B13" s="75">
        <v>2886.229437</v>
      </c>
      <c r="C13" s="75">
        <v>2821.5309999999999</v>
      </c>
      <c r="D13" s="17">
        <v>2886.346923828125</v>
      </c>
      <c r="E13" s="17">
        <v>2814.92</v>
      </c>
      <c r="M13" s="82"/>
      <c r="N13" s="82"/>
    </row>
    <row r="14" spans="1:14" ht="12.75" x14ac:dyDescent="0.2">
      <c r="A14" s="15">
        <v>2009</v>
      </c>
      <c r="B14" s="75">
        <v>2847.9433179999996</v>
      </c>
      <c r="C14" s="75">
        <v>2877.1680000000001</v>
      </c>
      <c r="D14" s="17">
        <v>2846.405029296875</v>
      </c>
      <c r="E14" s="17">
        <v>2877.5740000000001</v>
      </c>
      <c r="M14" s="82"/>
      <c r="N14" s="82"/>
    </row>
    <row r="15" spans="1:14" ht="12.75" x14ac:dyDescent="0.2">
      <c r="A15" s="15">
        <v>2010</v>
      </c>
      <c r="B15" s="75">
        <v>2798.2428180000002</v>
      </c>
      <c r="C15" s="75">
        <v>2838.33</v>
      </c>
      <c r="D15" s="17">
        <v>2798.298095703125</v>
      </c>
      <c r="E15" s="17">
        <v>2840.4490000000001</v>
      </c>
      <c r="M15" s="82"/>
      <c r="N15" s="82"/>
    </row>
    <row r="16" spans="1:14" ht="12.75" x14ac:dyDescent="0.2">
      <c r="A16" s="15">
        <v>2011</v>
      </c>
      <c r="B16" s="75">
        <v>2796.9457649999999</v>
      </c>
      <c r="C16" s="75">
        <v>2823.9940000000001</v>
      </c>
      <c r="D16" s="17">
        <v>2797.195068359375</v>
      </c>
      <c r="E16" s="17">
        <v>2825.895</v>
      </c>
      <c r="M16" s="82"/>
      <c r="N16" s="82"/>
    </row>
    <row r="17" spans="1:14" ht="12.75" x14ac:dyDescent="0.2">
      <c r="A17" s="15">
        <v>2012</v>
      </c>
      <c r="B17" s="75">
        <v>2794.2450230000004</v>
      </c>
      <c r="C17" s="75">
        <v>2831.8850000000002</v>
      </c>
      <c r="D17" s="17">
        <v>2793.2958984375</v>
      </c>
      <c r="E17" s="17">
        <v>2832.681</v>
      </c>
      <c r="M17" s="82"/>
      <c r="N17" s="82"/>
    </row>
    <row r="18" spans="1:14" ht="12.75" x14ac:dyDescent="0.2">
      <c r="A18" s="15">
        <v>2013</v>
      </c>
      <c r="B18" s="75">
        <v>2792.070984</v>
      </c>
      <c r="C18" s="75">
        <v>2841.768</v>
      </c>
      <c r="D18" s="17">
        <v>2792.27099609375</v>
      </c>
      <c r="E18" s="17">
        <v>2839.9940000000001</v>
      </c>
      <c r="M18" s="82"/>
      <c r="N18" s="82"/>
    </row>
    <row r="19" spans="1:14" ht="12.75" x14ac:dyDescent="0.2">
      <c r="A19" s="15">
        <v>2014</v>
      </c>
      <c r="B19" s="75">
        <v>2807.2113200000003</v>
      </c>
      <c r="C19" s="75">
        <v>2835.9090000000001</v>
      </c>
      <c r="D19" s="17">
        <v>2807.2109375</v>
      </c>
      <c r="E19" s="17">
        <v>2837.1120000000001</v>
      </c>
      <c r="M19" s="82"/>
      <c r="N19" s="82"/>
    </row>
    <row r="20" spans="1:14" ht="12.75" x14ac:dyDescent="0.2">
      <c r="A20" s="15">
        <v>2015</v>
      </c>
      <c r="B20" s="75">
        <v>2838.9223570000004</v>
      </c>
      <c r="C20" s="75">
        <v>2856.558</v>
      </c>
      <c r="D20" s="17">
        <v>2838.922119140625</v>
      </c>
      <c r="E20" s="17">
        <v>2858.9740000000002</v>
      </c>
      <c r="M20" s="82"/>
      <c r="N20" s="82"/>
    </row>
    <row r="21" spans="1:14" ht="12.75" x14ac:dyDescent="0.2">
      <c r="A21" s="15">
        <v>2016</v>
      </c>
      <c r="B21" s="75">
        <v>2868.9464379999999</v>
      </c>
      <c r="C21" s="75">
        <v>2878.9180000000001</v>
      </c>
      <c r="D21" s="17">
        <v>2868.943115234375</v>
      </c>
      <c r="E21" s="17">
        <v>2881.2649999999999</v>
      </c>
      <c r="M21" s="82"/>
      <c r="N21" s="82"/>
    </row>
    <row r="22" spans="1:14" ht="12.75" x14ac:dyDescent="0.2">
      <c r="A22" s="15">
        <v>2017</v>
      </c>
      <c r="B22" s="75">
        <v>2914.4006299999996</v>
      </c>
      <c r="C22" s="75">
        <v>2926.7159999999999</v>
      </c>
      <c r="D22" s="17">
        <v>2914.467041015625</v>
      </c>
      <c r="E22" s="17">
        <v>2909.3180608527341</v>
      </c>
      <c r="M22" s="82"/>
      <c r="N22" s="82"/>
    </row>
    <row r="23" spans="1:14" ht="12.75" x14ac:dyDescent="0.2">
      <c r="A23" s="15">
        <v>2018</v>
      </c>
      <c r="B23" s="75">
        <v>2961.8424450000007</v>
      </c>
      <c r="C23" s="75">
        <v>2950.4842159824748</v>
      </c>
      <c r="D23" s="17">
        <v>2957.6616539650236</v>
      </c>
      <c r="E23" s="17">
        <v>2927.1616539650236</v>
      </c>
      <c r="M23" s="82"/>
      <c r="N23" s="82"/>
    </row>
    <row r="24" spans="1:14" ht="12.75" x14ac:dyDescent="0.2">
      <c r="A24" s="15">
        <v>2019</v>
      </c>
      <c r="B24" s="75">
        <v>2990.2110522103735</v>
      </c>
      <c r="C24" s="75">
        <v>2971.2110522103735</v>
      </c>
      <c r="D24" s="17">
        <v>2983.9582316364363</v>
      </c>
      <c r="E24" s="17">
        <v>2954.9582316364363</v>
      </c>
      <c r="M24" s="82"/>
      <c r="N24" s="82"/>
    </row>
    <row r="25" spans="1:14" ht="12.75" x14ac:dyDescent="0.2">
      <c r="A25" s="17">
        <v>2020</v>
      </c>
      <c r="B25" s="75">
        <v>2999.0929853002667</v>
      </c>
      <c r="C25" s="75">
        <v>2985.0929853002667</v>
      </c>
      <c r="D25" s="17">
        <v>2994.5605910113654</v>
      </c>
      <c r="E25" s="17">
        <v>2969.5605910113654</v>
      </c>
      <c r="M25" s="82"/>
      <c r="N25" s="82"/>
    </row>
    <row r="26" spans="1:14" ht="12.75" x14ac:dyDescent="0.2">
      <c r="A26" s="17">
        <v>2021</v>
      </c>
      <c r="B26" s="75">
        <v>3010.6825441036076</v>
      </c>
      <c r="C26" s="75">
        <v>3000.6825441036076</v>
      </c>
      <c r="D26" s="17">
        <v>3002.7560002926011</v>
      </c>
      <c r="E26" s="17">
        <v>2983.7560002926011</v>
      </c>
      <c r="M26" s="82"/>
      <c r="N26" s="82"/>
    </row>
    <row r="27" spans="1:14" ht="12.75" x14ac:dyDescent="0.2">
      <c r="A27" s="17">
        <v>2022</v>
      </c>
      <c r="B27" s="75">
        <v>3020.0759166174257</v>
      </c>
      <c r="C27" s="75">
        <v>3019.0759166174257</v>
      </c>
      <c r="D27" s="17">
        <v>3011.395332052839</v>
      </c>
      <c r="E27" s="17">
        <v>3000.395332052839</v>
      </c>
      <c r="M27" s="82"/>
      <c r="N27" s="82"/>
    </row>
    <row r="28" spans="1:14" ht="12.75" x14ac:dyDescent="0.2">
      <c r="A28" s="17">
        <v>2023</v>
      </c>
      <c r="B28" s="75">
        <v>3030.9293285029103</v>
      </c>
      <c r="C28" s="75">
        <v>3030.9293285029103</v>
      </c>
      <c r="D28" s="17">
        <v>3012.281269755159</v>
      </c>
      <c r="E28" s="17">
        <v>3012.281269755159</v>
      </c>
      <c r="M28" s="82"/>
      <c r="N28" s="82"/>
    </row>
    <row r="29" spans="1:14" ht="12.75" x14ac:dyDescent="0.2">
      <c r="A29" s="17">
        <v>2024</v>
      </c>
      <c r="B29" s="75">
        <v>3043.2546103254772</v>
      </c>
      <c r="C29" s="75">
        <v>3043.2546103254772</v>
      </c>
      <c r="D29" s="17">
        <v>3023.608012113973</v>
      </c>
      <c r="E29" s="17">
        <v>3023.608012113973</v>
      </c>
      <c r="M29" s="82"/>
      <c r="N29" s="82"/>
    </row>
    <row r="30" spans="1:14" ht="12.75" x14ac:dyDescent="0.2">
      <c r="A30" s="17">
        <v>2025</v>
      </c>
      <c r="B30" s="75">
        <v>3057.9213732860553</v>
      </c>
      <c r="C30" s="75">
        <v>3057.9213732860553</v>
      </c>
      <c r="D30" s="17">
        <v>3037.2782986149214</v>
      </c>
      <c r="E30" s="17">
        <v>3037.2782986149214</v>
      </c>
      <c r="M30" s="82"/>
      <c r="N30" s="82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7"/>
  <dimension ref="A1:M33"/>
  <sheetViews>
    <sheetView workbookViewId="0">
      <selection activeCell="D33" sqref="D33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0.44140625" style="17" bestFit="1" customWidth="1"/>
    <col min="4" max="34" width="9.109375" style="17" customWidth="1"/>
    <col min="35" max="16384" width="9.109375" style="17"/>
  </cols>
  <sheetData>
    <row r="1" spans="1:13" s="18" customFormat="1" ht="36.75" customHeight="1" x14ac:dyDescent="0.25">
      <c r="A1" s="67" t="s">
        <v>807</v>
      </c>
      <c r="B1" s="18" t="s">
        <v>808</v>
      </c>
    </row>
    <row r="2" spans="1:13" s="12" customFormat="1" ht="25.5" customHeight="1" x14ac:dyDescent="0.2">
      <c r="A2" s="65" t="s">
        <v>2</v>
      </c>
      <c r="B2" s="40" t="s">
        <v>808</v>
      </c>
      <c r="C2" s="40" t="s">
        <v>441</v>
      </c>
    </row>
    <row r="3" spans="1:13" x14ac:dyDescent="0.25">
      <c r="L3" s="168"/>
      <c r="M3" s="168"/>
    </row>
    <row r="4" spans="1:13" ht="12.75" hidden="1" x14ac:dyDescent="0.2">
      <c r="A4" s="17" t="s">
        <v>4</v>
      </c>
      <c r="B4" s="17" t="s">
        <v>809</v>
      </c>
      <c r="C4" s="17" t="s">
        <v>810</v>
      </c>
      <c r="L4" s="82"/>
      <c r="M4" s="82"/>
    </row>
    <row r="5" spans="1:13" ht="12.75" x14ac:dyDescent="0.2">
      <c r="A5" s="15">
        <v>2000</v>
      </c>
      <c r="B5" s="75">
        <v>138.56700000000001</v>
      </c>
      <c r="C5" s="75">
        <v>168.25453020951977</v>
      </c>
      <c r="L5" s="82"/>
      <c r="M5" s="82"/>
    </row>
    <row r="6" spans="1:13" ht="12.75" x14ac:dyDescent="0.2">
      <c r="A6" s="15">
        <v>2001</v>
      </c>
      <c r="B6" s="75">
        <v>130.45599999999999</v>
      </c>
      <c r="C6" s="75">
        <v>157.39925012198469</v>
      </c>
      <c r="L6" s="82"/>
      <c r="M6" s="82"/>
    </row>
    <row r="7" spans="1:13" ht="12.75" x14ac:dyDescent="0.2">
      <c r="A7" s="15">
        <v>2002</v>
      </c>
      <c r="B7" s="75">
        <v>132.304</v>
      </c>
      <c r="C7" s="75">
        <v>148.55949552310051</v>
      </c>
      <c r="L7" s="82"/>
      <c r="M7" s="82"/>
    </row>
    <row r="8" spans="1:13" ht="12.75" x14ac:dyDescent="0.2">
      <c r="A8" s="15">
        <v>2003</v>
      </c>
      <c r="B8" s="75">
        <v>158.245</v>
      </c>
      <c r="C8" s="75">
        <v>141.98446265685624</v>
      </c>
      <c r="L8" s="82"/>
      <c r="M8" s="82"/>
    </row>
    <row r="9" spans="1:13" ht="12.75" x14ac:dyDescent="0.2">
      <c r="A9" s="15">
        <v>2004</v>
      </c>
      <c r="B9" s="75">
        <v>160.65199999999999</v>
      </c>
      <c r="C9" s="75">
        <v>133.30109165530072</v>
      </c>
      <c r="L9" s="82"/>
      <c r="M9" s="82"/>
    </row>
    <row r="10" spans="1:13" ht="12.75" x14ac:dyDescent="0.2">
      <c r="A10" s="15">
        <v>2005</v>
      </c>
      <c r="B10" s="75">
        <v>141.27099999999999</v>
      </c>
      <c r="C10" s="75">
        <v>125.59292639499851</v>
      </c>
      <c r="L10" s="82"/>
      <c r="M10" s="82"/>
    </row>
    <row r="11" spans="1:13" ht="12.75" x14ac:dyDescent="0.2">
      <c r="A11" s="15">
        <v>2006</v>
      </c>
      <c r="B11" s="75">
        <v>109.26300000000001</v>
      </c>
      <c r="C11" s="75">
        <v>118.0622245945236</v>
      </c>
      <c r="L11" s="82"/>
      <c r="M11" s="82"/>
    </row>
    <row r="12" spans="1:13" ht="12.75" x14ac:dyDescent="0.2">
      <c r="A12" s="15">
        <v>2007</v>
      </c>
      <c r="B12" s="75">
        <v>76.373390000000001</v>
      </c>
      <c r="C12" s="75">
        <v>111.80751624867811</v>
      </c>
      <c r="L12" s="82"/>
      <c r="M12" s="82"/>
    </row>
    <row r="13" spans="1:13" ht="12.75" x14ac:dyDescent="0.2">
      <c r="A13" s="15">
        <v>2008</v>
      </c>
      <c r="B13" s="75">
        <v>51.011319999999998</v>
      </c>
      <c r="C13" s="75">
        <v>107.49177440740227</v>
      </c>
      <c r="L13" s="82"/>
      <c r="M13" s="82"/>
    </row>
    <row r="14" spans="1:13" ht="12.75" x14ac:dyDescent="0.2">
      <c r="A14" s="15">
        <v>2009</v>
      </c>
      <c r="B14" s="75">
        <v>99.441639999999992</v>
      </c>
      <c r="C14" s="75">
        <v>107.68293194668908</v>
      </c>
      <c r="L14" s="82"/>
      <c r="M14" s="82"/>
    </row>
    <row r="15" spans="1:13" ht="12.75" x14ac:dyDescent="0.2">
      <c r="A15" s="15">
        <v>2010</v>
      </c>
      <c r="B15" s="75">
        <v>113.55110000000001</v>
      </c>
      <c r="C15" s="75">
        <v>103.76549288202783</v>
      </c>
      <c r="L15" s="82"/>
      <c r="M15" s="82"/>
    </row>
    <row r="16" spans="1:13" ht="12.75" x14ac:dyDescent="0.2">
      <c r="A16" s="15">
        <v>2011</v>
      </c>
      <c r="B16" s="75">
        <v>108.0722</v>
      </c>
      <c r="C16" s="75">
        <v>100.20720804147528</v>
      </c>
      <c r="L16" s="82"/>
      <c r="M16" s="82"/>
    </row>
    <row r="17" spans="1:13" ht="12.75" x14ac:dyDescent="0.2">
      <c r="A17" s="15">
        <v>2012</v>
      </c>
      <c r="B17" s="75">
        <v>119.2393</v>
      </c>
      <c r="C17" s="75">
        <v>97.831479713474721</v>
      </c>
      <c r="L17" s="82"/>
      <c r="M17" s="82"/>
    </row>
    <row r="18" spans="1:13" ht="12.75" x14ac:dyDescent="0.2">
      <c r="A18" s="15">
        <v>2013</v>
      </c>
      <c r="B18" s="75">
        <v>117.2843</v>
      </c>
      <c r="C18" s="75">
        <v>95.14353691583203</v>
      </c>
      <c r="L18" s="82"/>
      <c r="M18" s="82"/>
    </row>
    <row r="19" spans="1:13" ht="12.75" x14ac:dyDescent="0.2">
      <c r="A19" s="15">
        <v>2014</v>
      </c>
      <c r="B19" s="75">
        <v>106.2801</v>
      </c>
      <c r="C19" s="75">
        <v>91.823683384068488</v>
      </c>
      <c r="L19" s="82"/>
      <c r="M19" s="82"/>
    </row>
    <row r="20" spans="1:13" ht="12.75" x14ac:dyDescent="0.2">
      <c r="A20" s="15">
        <v>2015</v>
      </c>
      <c r="B20" s="75">
        <v>101.6609</v>
      </c>
      <c r="C20" s="75">
        <v>90.024369944876639</v>
      </c>
      <c r="L20" s="82"/>
      <c r="M20" s="82"/>
    </row>
    <row r="21" spans="1:13" ht="12.75" x14ac:dyDescent="0.2">
      <c r="A21" s="15">
        <v>2016</v>
      </c>
      <c r="B21" s="75">
        <v>91.408690000000007</v>
      </c>
      <c r="C21" s="75">
        <v>88.544478852122936</v>
      </c>
      <c r="L21" s="82"/>
      <c r="M21" s="82"/>
    </row>
    <row r="22" spans="1:13" ht="12.75" x14ac:dyDescent="0.2">
      <c r="A22" s="15">
        <v>2017</v>
      </c>
      <c r="B22" s="75">
        <v>91.163470000000004</v>
      </c>
      <c r="C22" s="75">
        <v>88.466457983291761</v>
      </c>
      <c r="L22" s="82"/>
      <c r="M22" s="82"/>
    </row>
    <row r="23" spans="1:13" ht="12.75" x14ac:dyDescent="0.2">
      <c r="A23" s="15">
        <v>2018</v>
      </c>
      <c r="B23" s="75">
        <v>86.919690000000003</v>
      </c>
      <c r="C23" s="75">
        <v>87.114526479474236</v>
      </c>
      <c r="L23" s="82"/>
      <c r="M23" s="82"/>
    </row>
    <row r="24" spans="1:13" ht="12.75" x14ac:dyDescent="0.2">
      <c r="A24" s="15">
        <v>2019</v>
      </c>
      <c r="B24" s="75">
        <v>83.850035865526479</v>
      </c>
      <c r="C24" s="75">
        <v>86.53633156631119</v>
      </c>
      <c r="L24" s="82"/>
      <c r="M24" s="82"/>
    </row>
    <row r="25" spans="1:13" ht="12.75" x14ac:dyDescent="0.2">
      <c r="A25" s="17">
        <v>2020</v>
      </c>
      <c r="B25" s="75">
        <v>81.27491163762852</v>
      </c>
      <c r="C25" s="75">
        <v>85.652789559007999</v>
      </c>
      <c r="L25" s="82"/>
      <c r="M25" s="82"/>
    </row>
    <row r="26" spans="1:13" ht="12.75" x14ac:dyDescent="0.2">
      <c r="A26" s="17">
        <v>2021</v>
      </c>
      <c r="B26" s="75">
        <v>82.620069741209136</v>
      </c>
      <c r="C26" s="75">
        <v>85.120476323108235</v>
      </c>
    </row>
    <row r="27" spans="1:13" ht="12.75" x14ac:dyDescent="0.2">
      <c r="A27" s="17">
        <v>2022</v>
      </c>
      <c r="B27" s="75">
        <v>83.666288298989002</v>
      </c>
      <c r="C27" s="75">
        <v>84.67227749852276</v>
      </c>
    </row>
    <row r="28" spans="1:13" ht="12.75" x14ac:dyDescent="0.2">
      <c r="A28" s="17">
        <v>2023</v>
      </c>
      <c r="B28" s="75">
        <v>84.072333665866154</v>
      </c>
      <c r="C28" s="75">
        <v>84.027879855087292</v>
      </c>
    </row>
    <row r="29" spans="1:13" ht="12.75" x14ac:dyDescent="0.2">
      <c r="A29" s="17">
        <v>2024</v>
      </c>
      <c r="B29" s="75">
        <v>84.382050611624891</v>
      </c>
      <c r="C29" s="75">
        <v>84.397638309764304</v>
      </c>
    </row>
    <row r="30" spans="1:13" ht="12.75" x14ac:dyDescent="0.2">
      <c r="A30" s="17">
        <v>2025</v>
      </c>
      <c r="B30" s="75">
        <v>84.850598478597931</v>
      </c>
      <c r="C30" s="75">
        <v>84.83764119858165</v>
      </c>
    </row>
    <row r="33" ht="12.75" x14ac:dyDescent="0.2"/>
  </sheetData>
  <mergeCells count="1">
    <mergeCell ref="L3:M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9"/>
  <dimension ref="A1:Q34"/>
  <sheetViews>
    <sheetView workbookViewId="0">
      <selection activeCell="A2" sqref="A2"/>
    </sheetView>
  </sheetViews>
  <sheetFormatPr defaultColWidth="9.109375" defaultRowHeight="13.2" x14ac:dyDescent="0.25"/>
  <cols>
    <col min="1" max="1" width="13.33203125" style="17" bestFit="1" customWidth="1"/>
    <col min="2" max="2" width="19.6640625" style="17" bestFit="1" customWidth="1"/>
    <col min="3" max="3" width="12.6640625" style="17" bestFit="1" customWidth="1"/>
    <col min="4" max="4" width="10.33203125" style="17" bestFit="1" customWidth="1"/>
    <col min="5" max="5" width="11.109375" style="17" bestFit="1" customWidth="1"/>
    <col min="6" max="6" width="13.6640625" style="17" bestFit="1" customWidth="1"/>
    <col min="7" max="7" width="11.33203125" style="17" bestFit="1" customWidth="1"/>
    <col min="8" max="15" width="9.109375" style="17" customWidth="1"/>
    <col min="16" max="16" width="11.33203125" style="17" customWidth="1"/>
    <col min="17" max="40" width="9.109375" style="17" customWidth="1"/>
    <col min="41" max="16384" width="9.109375" style="17"/>
  </cols>
  <sheetData>
    <row r="1" spans="1:17" s="18" customFormat="1" ht="36.75" customHeight="1" x14ac:dyDescent="0.25">
      <c r="A1" s="67" t="s">
        <v>807</v>
      </c>
      <c r="B1" s="18" t="s">
        <v>794</v>
      </c>
    </row>
    <row r="2" spans="1:17" s="12" customFormat="1" ht="25.5" customHeight="1" x14ac:dyDescent="0.25">
      <c r="A2" s="65" t="s">
        <v>2</v>
      </c>
      <c r="B2" s="13" t="s">
        <v>795</v>
      </c>
      <c r="C2" s="13" t="s">
        <v>796</v>
      </c>
      <c r="D2" s="13" t="s">
        <v>797</v>
      </c>
      <c r="E2" s="13" t="s">
        <v>798</v>
      </c>
      <c r="F2" s="13" t="s">
        <v>799</v>
      </c>
      <c r="G2" s="13" t="s">
        <v>800</v>
      </c>
      <c r="P2" s="13"/>
    </row>
    <row r="3" spans="1:17" x14ac:dyDescent="0.25">
      <c r="P3" s="168"/>
      <c r="Q3" s="168"/>
    </row>
    <row r="4" spans="1:17" ht="12.75" hidden="1" x14ac:dyDescent="0.2">
      <c r="A4" s="17" t="s">
        <v>4</v>
      </c>
      <c r="B4" s="17" t="s">
        <v>801</v>
      </c>
      <c r="C4" s="17" t="s">
        <v>802</v>
      </c>
      <c r="D4" s="17" t="s">
        <v>803</v>
      </c>
      <c r="E4" s="17" t="s">
        <v>804</v>
      </c>
      <c r="F4" s="17" t="s">
        <v>805</v>
      </c>
      <c r="G4" s="17" t="s">
        <v>806</v>
      </c>
      <c r="P4" s="82"/>
      <c r="Q4" s="82"/>
    </row>
    <row r="5" spans="1:17" ht="12.75" x14ac:dyDescent="0.2">
      <c r="A5" s="15">
        <v>1996</v>
      </c>
      <c r="B5" s="75">
        <v>7.3951879999995072</v>
      </c>
      <c r="C5" s="75">
        <v>1.2528239999999968</v>
      </c>
      <c r="D5" s="75">
        <v>0.91468989999999906</v>
      </c>
      <c r="E5" s="75">
        <v>2.6715869999999882</v>
      </c>
      <c r="F5" s="75">
        <v>0.85707110000001363</v>
      </c>
      <c r="G5" s="75">
        <v>1.6990159999986645</v>
      </c>
      <c r="P5" s="83"/>
      <c r="Q5" s="82"/>
    </row>
    <row r="6" spans="1:17" ht="12.75" x14ac:dyDescent="0.2">
      <c r="A6" s="15">
        <v>1997</v>
      </c>
      <c r="B6" s="75">
        <v>25.434177000000091</v>
      </c>
      <c r="C6" s="75">
        <v>3.800383999999994</v>
      </c>
      <c r="D6" s="75">
        <v>3.8437009999999994</v>
      </c>
      <c r="E6" s="75">
        <v>8.1554659999999899</v>
      </c>
      <c r="F6" s="75">
        <v>3.1237742999999893</v>
      </c>
      <c r="G6" s="75">
        <v>6.5108516999998756</v>
      </c>
      <c r="P6" s="83"/>
      <c r="Q6" s="82"/>
    </row>
    <row r="7" spans="1:17" ht="12.75" x14ac:dyDescent="0.2">
      <c r="A7" s="15">
        <v>1998</v>
      </c>
      <c r="B7" s="75">
        <v>39.655913000000055</v>
      </c>
      <c r="C7" s="75">
        <v>8.2452719999999999</v>
      </c>
      <c r="D7" s="75">
        <v>7.7865050000000018</v>
      </c>
      <c r="E7" s="75">
        <v>17.213269999999994</v>
      </c>
      <c r="F7" s="75">
        <v>6.5951950000000021</v>
      </c>
      <c r="G7" s="75">
        <v>-0.18432900000061636</v>
      </c>
      <c r="P7" s="83"/>
      <c r="Q7" s="82"/>
    </row>
    <row r="8" spans="1:17" ht="12.75" x14ac:dyDescent="0.2">
      <c r="A8" s="15">
        <v>1999</v>
      </c>
      <c r="B8" s="75">
        <v>40.769948999999997</v>
      </c>
      <c r="C8" s="75">
        <v>9.6774520000000024</v>
      </c>
      <c r="D8" s="75">
        <v>1.8737036999999965</v>
      </c>
      <c r="E8" s="75">
        <v>18.433979999999991</v>
      </c>
      <c r="F8" s="75">
        <v>4.3222449999999979</v>
      </c>
      <c r="G8" s="75">
        <v>6.4625683000003846</v>
      </c>
      <c r="P8" s="83"/>
      <c r="Q8" s="82"/>
    </row>
    <row r="9" spans="1:17" ht="12.75" x14ac:dyDescent="0.2">
      <c r="A9" s="15">
        <v>2000</v>
      </c>
      <c r="B9" s="75">
        <v>35.870503000000099</v>
      </c>
      <c r="C9" s="75">
        <v>7.7255030000000033</v>
      </c>
      <c r="D9" s="75">
        <v>2.6505800000000015</v>
      </c>
      <c r="E9" s="75">
        <v>14.664080000000013</v>
      </c>
      <c r="F9" s="75">
        <v>4.0494514999999858</v>
      </c>
      <c r="G9" s="75">
        <v>6.7808884999994916</v>
      </c>
      <c r="P9" s="83"/>
      <c r="Q9" s="82"/>
    </row>
    <row r="10" spans="1:17" ht="12.75" x14ac:dyDescent="0.2">
      <c r="A10" s="15">
        <v>2001</v>
      </c>
      <c r="B10" s="75">
        <v>32.645855000000211</v>
      </c>
      <c r="C10" s="75">
        <v>6.8802950000000038</v>
      </c>
      <c r="D10" s="75">
        <v>2.5782590000000027</v>
      </c>
      <c r="E10" s="75">
        <v>12.944889999999987</v>
      </c>
      <c r="F10" s="75">
        <v>3.7592056999999879</v>
      </c>
      <c r="G10" s="75">
        <v>6.4832053000000087</v>
      </c>
      <c r="P10" s="83"/>
      <c r="Q10" s="82"/>
    </row>
    <row r="11" spans="1:17" ht="12.75" x14ac:dyDescent="0.2">
      <c r="A11" s="15">
        <v>2002</v>
      </c>
      <c r="B11" s="75">
        <v>15.043748999999934</v>
      </c>
      <c r="C11" s="75">
        <v>4.0252090000000038</v>
      </c>
      <c r="D11" s="75">
        <v>0.1408743500000007</v>
      </c>
      <c r="E11" s="75">
        <v>7.2860929999999939</v>
      </c>
      <c r="F11" s="75">
        <v>1.5107576000000078</v>
      </c>
      <c r="G11" s="75">
        <v>2.0808150500015472</v>
      </c>
      <c r="P11" s="83"/>
      <c r="Q11" s="82"/>
    </row>
    <row r="12" spans="1:17" ht="12.75" x14ac:dyDescent="0.2">
      <c r="A12" s="15">
        <v>2003</v>
      </c>
      <c r="B12" s="75">
        <v>-19.88082600000007</v>
      </c>
      <c r="C12" s="75">
        <v>-4.0597340000000059</v>
      </c>
      <c r="D12" s="75">
        <v>-1.6592392999999994</v>
      </c>
      <c r="E12" s="75">
        <v>-7.6140240000000006</v>
      </c>
      <c r="F12" s="75">
        <v>-2.3419229000000108</v>
      </c>
      <c r="G12" s="75">
        <v>-4.2059058000013465</v>
      </c>
      <c r="P12" s="83"/>
      <c r="Q12" s="82"/>
    </row>
    <row r="13" spans="1:17" ht="12.75" x14ac:dyDescent="0.2">
      <c r="A13" s="15">
        <v>2004</v>
      </c>
      <c r="B13" s="75">
        <v>-20.382568999999876</v>
      </c>
      <c r="C13" s="75">
        <v>-6.629486</v>
      </c>
      <c r="D13" s="75">
        <v>1.2966707000000017</v>
      </c>
      <c r="E13" s="75">
        <v>-11.695650000000001</v>
      </c>
      <c r="F13" s="75">
        <v>-1.6368111000000019</v>
      </c>
      <c r="G13" s="75">
        <v>-1.7172925999993822</v>
      </c>
      <c r="P13" s="83"/>
      <c r="Q13" s="82"/>
    </row>
    <row r="14" spans="1:17" ht="12.75" x14ac:dyDescent="0.2">
      <c r="A14" s="15">
        <v>2005</v>
      </c>
      <c r="B14" s="75">
        <v>-5.0511000000001332</v>
      </c>
      <c r="C14" s="75">
        <v>-3.6643389999999982</v>
      </c>
      <c r="D14" s="75">
        <v>2.7626740000000005</v>
      </c>
      <c r="E14" s="75">
        <v>-6.115382000000011</v>
      </c>
      <c r="F14" s="75">
        <v>0.27875380000000227</v>
      </c>
      <c r="G14" s="75">
        <v>1.6871932000003653</v>
      </c>
      <c r="P14" s="83"/>
      <c r="Q14" s="82"/>
    </row>
    <row r="15" spans="1:17" ht="12.75" x14ac:dyDescent="0.2">
      <c r="A15" s="15">
        <v>2006</v>
      </c>
      <c r="B15" s="75">
        <v>30.680065999999897</v>
      </c>
      <c r="C15" s="75">
        <v>2.3613570000000053</v>
      </c>
      <c r="D15" s="75">
        <v>7.0116999999999976</v>
      </c>
      <c r="E15" s="75">
        <v>5.7917239999999879</v>
      </c>
      <c r="F15" s="75">
        <v>4.917729499999993</v>
      </c>
      <c r="G15" s="75">
        <v>10.597555500000453</v>
      </c>
      <c r="P15" s="83"/>
      <c r="Q15" s="82"/>
    </row>
    <row r="16" spans="1:17" ht="12.75" x14ac:dyDescent="0.2">
      <c r="A16" s="15">
        <v>2007</v>
      </c>
      <c r="B16" s="75">
        <v>69.74691200000052</v>
      </c>
      <c r="C16" s="75">
        <v>8.7201209999999918</v>
      </c>
      <c r="D16" s="75">
        <v>11.730747000000003</v>
      </c>
      <c r="E16" s="75">
        <v>18.911920000000009</v>
      </c>
      <c r="F16" s="75">
        <v>9.9571180000000012</v>
      </c>
      <c r="G16" s="75">
        <v>20.427006000000802</v>
      </c>
      <c r="P16" s="83"/>
      <c r="Q16" s="82"/>
    </row>
    <row r="17" spans="1:17" ht="12.75" x14ac:dyDescent="0.2">
      <c r="A17" s="15">
        <v>2008</v>
      </c>
      <c r="B17" s="75">
        <v>64.698437000000013</v>
      </c>
      <c r="C17" s="75">
        <v>13.322940000000003</v>
      </c>
      <c r="D17" s="75">
        <v>5.9883659999999974</v>
      </c>
      <c r="E17" s="75">
        <v>27.004430000000013</v>
      </c>
      <c r="F17" s="75">
        <v>8.1919460000000086</v>
      </c>
      <c r="G17" s="75">
        <v>10.190754999999626</v>
      </c>
      <c r="P17" s="83"/>
      <c r="Q17" s="82"/>
    </row>
    <row r="18" spans="1:17" ht="12.75" x14ac:dyDescent="0.2">
      <c r="A18" s="15">
        <v>2009</v>
      </c>
      <c r="B18" s="75">
        <v>-29.224682000000485</v>
      </c>
      <c r="C18" s="75">
        <v>1.5332659999999976</v>
      </c>
      <c r="D18" s="75">
        <v>-11.330872999999997</v>
      </c>
      <c r="E18" s="75">
        <v>0.49525239999999826</v>
      </c>
      <c r="F18" s="75">
        <v>-6.0160586999999914</v>
      </c>
      <c r="G18" s="75">
        <v>-13.906268700001419</v>
      </c>
      <c r="P18" s="83"/>
      <c r="Q18" s="82"/>
    </row>
    <row r="19" spans="1:17" ht="12.75" x14ac:dyDescent="0.2">
      <c r="A19" s="15">
        <v>2010</v>
      </c>
      <c r="B19" s="75">
        <v>-40.087181999999757</v>
      </c>
      <c r="C19" s="75">
        <v>-2.6910900000000026</v>
      </c>
      <c r="D19" s="75">
        <v>-9.4781270000000024</v>
      </c>
      <c r="E19" s="75">
        <v>-7.5833790000000079</v>
      </c>
      <c r="F19" s="75">
        <v>-6.3377812999999996</v>
      </c>
      <c r="G19" s="75">
        <v>-13.996804699999302</v>
      </c>
      <c r="P19" s="83"/>
      <c r="Q19" s="82"/>
    </row>
    <row r="20" spans="1:17" ht="12.75" x14ac:dyDescent="0.2">
      <c r="A20" s="15">
        <v>2011</v>
      </c>
      <c r="B20" s="75">
        <v>-27.048235000000204</v>
      </c>
      <c r="C20" s="75">
        <v>-2.0990359999999981</v>
      </c>
      <c r="D20" s="75">
        <v>-5.9740539999999989</v>
      </c>
      <c r="E20" s="75">
        <v>-5.6952809999999943</v>
      </c>
      <c r="F20" s="75">
        <v>-4.2495637999999971</v>
      </c>
      <c r="G20" s="75">
        <v>-9.0303002000000561</v>
      </c>
      <c r="P20" s="83"/>
      <c r="Q20" s="82"/>
    </row>
    <row r="21" spans="1:17" ht="12.75" x14ac:dyDescent="0.2">
      <c r="A21" s="17">
        <v>2012</v>
      </c>
      <c r="B21" s="75">
        <v>-37.639976999999817</v>
      </c>
      <c r="C21" s="75">
        <v>-5.319816000000003</v>
      </c>
      <c r="D21" s="75">
        <v>-4.9183780000000024</v>
      </c>
      <c r="E21" s="75">
        <v>-12.272870000000012</v>
      </c>
      <c r="F21" s="75">
        <v>-5.6509167000000131</v>
      </c>
      <c r="G21" s="75">
        <v>-9.4779963000000862</v>
      </c>
      <c r="P21" s="83"/>
      <c r="Q21" s="82"/>
    </row>
    <row r="22" spans="1:17" ht="12.75" x14ac:dyDescent="0.2">
      <c r="A22" s="17">
        <v>2013</v>
      </c>
      <c r="B22" s="75">
        <v>-49.697016000000076</v>
      </c>
      <c r="C22" s="75">
        <v>-5.607325000000003</v>
      </c>
      <c r="D22" s="75">
        <v>-6.3385289999999994</v>
      </c>
      <c r="E22" s="75">
        <v>-13.332240000000013</v>
      </c>
      <c r="F22" s="75">
        <v>-9.1529787000000091</v>
      </c>
      <c r="G22" s="75">
        <v>-15.265943300000799</v>
      </c>
      <c r="P22" s="83"/>
      <c r="Q22" s="82"/>
    </row>
    <row r="23" spans="1:17" ht="12.75" x14ac:dyDescent="0.2">
      <c r="A23" s="17">
        <v>2014</v>
      </c>
      <c r="B23" s="75">
        <v>-28.697679999999764</v>
      </c>
      <c r="C23" s="75">
        <v>-3.6141549999999967</v>
      </c>
      <c r="D23" s="75">
        <v>-3.0818379999999976</v>
      </c>
      <c r="E23" s="75">
        <v>-8.3905260000000226</v>
      </c>
      <c r="F23" s="75">
        <v>-7.6512361000000135</v>
      </c>
      <c r="G23" s="75">
        <v>-5.9599249000011696</v>
      </c>
      <c r="P23" s="83"/>
      <c r="Q23" s="82"/>
    </row>
    <row r="24" spans="1:17" ht="12.75" x14ac:dyDescent="0.2">
      <c r="A24" s="17">
        <v>2015</v>
      </c>
      <c r="B24" s="75">
        <v>-17.635642999999618</v>
      </c>
      <c r="C24" s="75">
        <v>-2.8423659999999984</v>
      </c>
      <c r="D24" s="75">
        <v>-1.2208142999999989</v>
      </c>
      <c r="E24" s="75">
        <v>-6.3411560000000122</v>
      </c>
      <c r="F24" s="75">
        <v>-4.0866109999999942</v>
      </c>
      <c r="G24" s="75">
        <v>-3.1446957000007387</v>
      </c>
      <c r="P24" s="83"/>
      <c r="Q24" s="82"/>
    </row>
    <row r="25" spans="1:17" ht="12.75" x14ac:dyDescent="0.2">
      <c r="A25" s="17">
        <v>2016</v>
      </c>
      <c r="B25" s="75">
        <v>-9.9715620000001763</v>
      </c>
      <c r="C25" s="75">
        <v>-0.75235460000000387</v>
      </c>
      <c r="D25" s="75">
        <v>-2.0120013000000032</v>
      </c>
      <c r="E25" s="75">
        <v>-2.049443999999994</v>
      </c>
      <c r="F25" s="75">
        <v>-2.23311233</v>
      </c>
      <c r="G25" s="75">
        <v>-2.9246497699987231</v>
      </c>
      <c r="P25" s="83"/>
      <c r="Q25" s="82"/>
    </row>
    <row r="26" spans="1:17" ht="12.75" x14ac:dyDescent="0.2">
      <c r="A26" s="17">
        <v>2017</v>
      </c>
      <c r="B26" s="75">
        <v>-12.315370000000257</v>
      </c>
      <c r="C26" s="75">
        <v>-0.72910050000000126</v>
      </c>
      <c r="D26" s="75">
        <v>-2.9654299999999996</v>
      </c>
      <c r="E26" s="75">
        <v>-2.1976960000000076</v>
      </c>
      <c r="F26" s="75">
        <v>-2.3416492299999931</v>
      </c>
      <c r="G26" s="75">
        <v>-4.0814942699998937</v>
      </c>
      <c r="P26" s="83"/>
      <c r="Q26" s="82"/>
    </row>
    <row r="27" spans="1:17" ht="12.75" x14ac:dyDescent="0.2">
      <c r="A27" s="17">
        <v>2018</v>
      </c>
      <c r="B27" s="75">
        <v>11.3582290175259</v>
      </c>
      <c r="C27" s="75">
        <v>2.7046901387005278</v>
      </c>
      <c r="D27" s="75">
        <v>3.2986015406176925</v>
      </c>
      <c r="E27" s="75">
        <v>-1.9168655721250047</v>
      </c>
      <c r="F27" s="75">
        <v>-1.292479475678175</v>
      </c>
      <c r="G27" s="75">
        <v>8.5642823860107455</v>
      </c>
      <c r="P27" s="83"/>
      <c r="Q27" s="82"/>
    </row>
    <row r="28" spans="1:17" ht="12.75" x14ac:dyDescent="0.2">
      <c r="A28" s="17">
        <v>2019</v>
      </c>
      <c r="B28" s="75">
        <v>19</v>
      </c>
      <c r="C28" s="75">
        <v>0</v>
      </c>
      <c r="D28" s="75">
        <v>11</v>
      </c>
      <c r="E28" s="75">
        <v>-2</v>
      </c>
      <c r="F28" s="75">
        <v>-1</v>
      </c>
      <c r="G28" s="75">
        <v>11</v>
      </c>
      <c r="P28" s="83"/>
      <c r="Q28" s="82"/>
    </row>
    <row r="29" spans="1:17" ht="12.75" x14ac:dyDescent="0.2">
      <c r="A29" s="17">
        <v>2020</v>
      </c>
      <c r="B29" s="75">
        <v>14</v>
      </c>
      <c r="C29" s="75">
        <v>0</v>
      </c>
      <c r="D29" s="75">
        <v>5</v>
      </c>
      <c r="E29" s="75">
        <v>-3</v>
      </c>
      <c r="F29" s="75">
        <v>0</v>
      </c>
      <c r="G29" s="75">
        <v>12</v>
      </c>
      <c r="P29" s="83"/>
      <c r="Q29" s="82"/>
    </row>
    <row r="30" spans="1:17" ht="12.75" x14ac:dyDescent="0.2">
      <c r="A30" s="17">
        <v>2021</v>
      </c>
      <c r="B30" s="75">
        <v>10</v>
      </c>
      <c r="C30" s="75">
        <v>0</v>
      </c>
      <c r="D30" s="75">
        <v>4</v>
      </c>
      <c r="E30" s="75">
        <v>-1</v>
      </c>
      <c r="F30" s="75">
        <v>0</v>
      </c>
      <c r="G30" s="75">
        <v>7</v>
      </c>
      <c r="P30" s="83"/>
      <c r="Q30" s="82"/>
    </row>
    <row r="31" spans="1:17" ht="12.75" x14ac:dyDescent="0.2">
      <c r="A31" s="17">
        <v>2022</v>
      </c>
      <c r="B31" s="75">
        <v>1</v>
      </c>
      <c r="C31" s="75">
        <v>0</v>
      </c>
      <c r="D31" s="75">
        <v>0</v>
      </c>
      <c r="E31" s="75">
        <v>0</v>
      </c>
      <c r="F31" s="75">
        <v>0</v>
      </c>
      <c r="G31" s="75">
        <v>1</v>
      </c>
      <c r="P31" s="83"/>
      <c r="Q31" s="82"/>
    </row>
    <row r="32" spans="1:17" ht="12.75" x14ac:dyDescent="0.2">
      <c r="A32" s="17">
        <v>2023</v>
      </c>
      <c r="B32" s="75">
        <v>0</v>
      </c>
      <c r="C32" s="75">
        <v>0</v>
      </c>
      <c r="D32" s="75">
        <v>0</v>
      </c>
      <c r="E32" s="75">
        <v>0</v>
      </c>
      <c r="F32" s="75">
        <v>0</v>
      </c>
      <c r="G32" s="75">
        <v>0</v>
      </c>
      <c r="P32" s="83"/>
      <c r="Q32" s="82"/>
    </row>
    <row r="33" spans="1:17" ht="12.75" x14ac:dyDescent="0.2">
      <c r="A33" s="17">
        <v>2024</v>
      </c>
      <c r="B33" s="75">
        <v>0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P33" s="83"/>
      <c r="Q33" s="82"/>
    </row>
    <row r="34" spans="1:17" ht="12.75" x14ac:dyDescent="0.2">
      <c r="A34" s="17">
        <v>2025</v>
      </c>
      <c r="B34" s="75">
        <v>0</v>
      </c>
      <c r="C34" s="75">
        <v>0</v>
      </c>
      <c r="D34" s="75">
        <v>0</v>
      </c>
      <c r="E34" s="75">
        <v>0</v>
      </c>
      <c r="F34" s="75">
        <v>0</v>
      </c>
      <c r="G34" s="75">
        <v>0</v>
      </c>
      <c r="P34" s="83"/>
      <c r="Q34" s="82"/>
    </row>
  </sheetData>
  <mergeCells count="1">
    <mergeCell ref="P3:Q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0"/>
  <dimension ref="A1:N30"/>
  <sheetViews>
    <sheetView workbookViewId="0">
      <selection activeCell="J28" sqref="J28"/>
    </sheetView>
  </sheetViews>
  <sheetFormatPr defaultColWidth="9.109375" defaultRowHeight="13.2" x14ac:dyDescent="0.25"/>
  <cols>
    <col min="1" max="1" width="12.6640625" style="17" customWidth="1"/>
    <col min="2" max="2" width="26" style="17" bestFit="1" customWidth="1"/>
    <col min="3" max="3" width="10.44140625" style="17" bestFit="1" customWidth="1"/>
    <col min="4" max="4" width="12" style="17" bestFit="1" customWidth="1"/>
    <col min="5" max="5" width="14.21875" style="17" bestFit="1" customWidth="1"/>
    <col min="6" max="35" width="9.109375" style="17" customWidth="1"/>
    <col min="36" max="16384" width="9.109375" style="17"/>
  </cols>
  <sheetData>
    <row r="1" spans="1:14" s="18" customFormat="1" ht="36.75" customHeight="1" x14ac:dyDescent="0.25">
      <c r="A1" s="67" t="s">
        <v>793</v>
      </c>
      <c r="B1" s="18" t="s">
        <v>787</v>
      </c>
    </row>
    <row r="2" spans="1:14" s="12" customFormat="1" ht="25.5" customHeight="1" x14ac:dyDescent="0.25">
      <c r="A2" s="65" t="s">
        <v>2</v>
      </c>
      <c r="B2" s="47" t="s">
        <v>1094</v>
      </c>
      <c r="C2" s="47" t="s">
        <v>1095</v>
      </c>
      <c r="D2" s="47" t="s">
        <v>1096</v>
      </c>
      <c r="E2" s="47" t="s">
        <v>1097</v>
      </c>
    </row>
    <row r="3" spans="1:14" x14ac:dyDescent="0.25">
      <c r="M3" s="168"/>
      <c r="N3" s="168"/>
    </row>
    <row r="4" spans="1:14" ht="12.75" hidden="1" x14ac:dyDescent="0.2">
      <c r="A4" s="17" t="s">
        <v>4</v>
      </c>
      <c r="B4" s="17" t="s">
        <v>788</v>
      </c>
      <c r="C4" s="17" t="s">
        <v>789</v>
      </c>
      <c r="D4" s="17" t="s">
        <v>1112</v>
      </c>
      <c r="E4" s="17" t="s">
        <v>1059</v>
      </c>
      <c r="M4" s="82"/>
      <c r="N4" s="82"/>
    </row>
    <row r="5" spans="1:14" ht="12.75" x14ac:dyDescent="0.2">
      <c r="A5" s="15">
        <v>2000</v>
      </c>
      <c r="B5" s="74">
        <v>1519.0268855863537</v>
      </c>
      <c r="C5" s="74">
        <v>1515.2329334159529</v>
      </c>
      <c r="D5" s="17">
        <v>1519.0271900427138</v>
      </c>
      <c r="E5" s="17">
        <v>1516.386943997991</v>
      </c>
      <c r="M5" s="84"/>
      <c r="N5" s="84"/>
    </row>
    <row r="6" spans="1:14" ht="12.75" x14ac:dyDescent="0.2">
      <c r="A6" s="15">
        <v>2001</v>
      </c>
      <c r="B6" s="74">
        <v>1521.0401396931084</v>
      </c>
      <c r="C6" s="74">
        <v>1506.9598994146702</v>
      </c>
      <c r="D6" s="17">
        <v>1521.039979027038</v>
      </c>
      <c r="E6" s="17">
        <v>1507.3369426023085</v>
      </c>
      <c r="M6" s="84"/>
      <c r="N6" s="84"/>
    </row>
    <row r="7" spans="1:14" ht="12.75" x14ac:dyDescent="0.2">
      <c r="A7" s="15">
        <v>2002</v>
      </c>
      <c r="B7" s="74">
        <v>1513.3451105110696</v>
      </c>
      <c r="C7" s="74">
        <v>1510.5058655878374</v>
      </c>
      <c r="D7" s="17">
        <v>1513.3448319976192</v>
      </c>
      <c r="E7" s="17">
        <v>1510.018895923673</v>
      </c>
      <c r="M7" s="84"/>
      <c r="N7" s="84"/>
    </row>
    <row r="8" spans="1:14" ht="12.75" x14ac:dyDescent="0.2">
      <c r="A8" s="15">
        <v>2003</v>
      </c>
      <c r="B8" s="74">
        <v>1510.4781787965708</v>
      </c>
      <c r="C8" s="74">
        <v>1505.656603746989</v>
      </c>
      <c r="D8" s="17">
        <v>1510.4781728611283</v>
      </c>
      <c r="E8" s="17">
        <v>1504.2491824563051</v>
      </c>
      <c r="M8" s="84"/>
      <c r="N8" s="84"/>
    </row>
    <row r="9" spans="1:14" ht="12.75" x14ac:dyDescent="0.2">
      <c r="A9" s="15">
        <v>2004</v>
      </c>
      <c r="B9" s="74">
        <v>1511.4171898707405</v>
      </c>
      <c r="C9" s="74">
        <v>1507.0347330225727</v>
      </c>
      <c r="D9" s="17">
        <v>1511.4172752348006</v>
      </c>
      <c r="E9" s="17">
        <v>1504.6839313305243</v>
      </c>
      <c r="M9" s="84"/>
      <c r="N9" s="84"/>
    </row>
    <row r="10" spans="1:14" ht="12.75" x14ac:dyDescent="0.2">
      <c r="A10" s="15">
        <v>2005</v>
      </c>
      <c r="B10" s="74">
        <v>1504.9674096402582</v>
      </c>
      <c r="C10" s="74">
        <v>1507.2627368650162</v>
      </c>
      <c r="D10" s="17">
        <v>1504.9671237035973</v>
      </c>
      <c r="E10" s="17">
        <v>1503.9998504437569</v>
      </c>
      <c r="M10" s="84"/>
      <c r="N10" s="84"/>
    </row>
    <row r="11" spans="1:14" ht="12.75" x14ac:dyDescent="0.2">
      <c r="A11" s="15">
        <v>2006</v>
      </c>
      <c r="B11" s="74">
        <v>1511.311774662978</v>
      </c>
      <c r="C11" s="74">
        <v>1506.3314255652658</v>
      </c>
      <c r="D11" s="17">
        <v>1511.3119020495205</v>
      </c>
      <c r="E11" s="17">
        <v>1502.2491837696848</v>
      </c>
      <c r="M11" s="84"/>
      <c r="N11" s="84"/>
    </row>
    <row r="12" spans="1:14" ht="12.75" x14ac:dyDescent="0.2">
      <c r="A12" s="15">
        <v>2007</v>
      </c>
      <c r="B12" s="74">
        <v>1488.303029422085</v>
      </c>
      <c r="C12" s="74">
        <v>1504.2658288657399</v>
      </c>
      <c r="D12" s="17">
        <v>1488.3029297425182</v>
      </c>
      <c r="E12" s="17">
        <v>1499.5280199142312</v>
      </c>
      <c r="M12" s="84"/>
      <c r="N12" s="84"/>
    </row>
    <row r="13" spans="1:14" ht="12.75" x14ac:dyDescent="0.2">
      <c r="A13" s="15">
        <v>2008</v>
      </c>
      <c r="B13" s="74">
        <v>1486.3703239379379</v>
      </c>
      <c r="C13" s="74">
        <v>1494.7165591960204</v>
      </c>
      <c r="D13" s="17">
        <v>1486.3703799509051</v>
      </c>
      <c r="E13" s="17">
        <v>1489.5896463285383</v>
      </c>
      <c r="M13" s="84"/>
      <c r="N13" s="84"/>
    </row>
    <row r="14" spans="1:14" ht="12.75" x14ac:dyDescent="0.2">
      <c r="A14" s="15">
        <v>2009</v>
      </c>
      <c r="B14" s="74">
        <v>1471.6001628724496</v>
      </c>
      <c r="C14" s="74">
        <v>1490.6241416120481</v>
      </c>
      <c r="D14" s="17">
        <v>1471.6002076415207</v>
      </c>
      <c r="E14" s="17">
        <v>1485.4212716757631</v>
      </c>
      <c r="M14" s="84"/>
      <c r="N14" s="84"/>
    </row>
    <row r="15" spans="1:14" ht="12.75" x14ac:dyDescent="0.2">
      <c r="A15" s="15">
        <v>2010</v>
      </c>
      <c r="B15" s="74">
        <v>1476.9629687515578</v>
      </c>
      <c r="C15" s="74">
        <v>1482.0632456286755</v>
      </c>
      <c r="D15" s="17">
        <v>1476.9627566885383</v>
      </c>
      <c r="E15" s="17">
        <v>1477.2294040658569</v>
      </c>
      <c r="M15" s="84"/>
      <c r="N15" s="84"/>
    </row>
    <row r="16" spans="1:14" ht="12.75" x14ac:dyDescent="0.2">
      <c r="A16" s="15">
        <v>2011</v>
      </c>
      <c r="B16" s="74">
        <v>1489.2224041780114</v>
      </c>
      <c r="C16" s="74">
        <v>1476.5129043450731</v>
      </c>
      <c r="D16" s="17">
        <v>1489.2222617288326</v>
      </c>
      <c r="E16" s="17">
        <v>1472.5770488612536</v>
      </c>
      <c r="M16" s="84"/>
      <c r="N16" s="84"/>
    </row>
    <row r="17" spans="1:14" ht="12.75" x14ac:dyDescent="0.2">
      <c r="A17" s="15">
        <v>2012</v>
      </c>
      <c r="B17" s="74">
        <v>1472.1959774289423</v>
      </c>
      <c r="C17" s="74">
        <v>1470.5446610298998</v>
      </c>
      <c r="D17" s="17">
        <v>1472.1959144186385</v>
      </c>
      <c r="E17" s="17">
        <v>1468.1692122652908</v>
      </c>
      <c r="M17" s="84"/>
      <c r="N17" s="84"/>
    </row>
    <row r="18" spans="1:14" ht="12.75" x14ac:dyDescent="0.2">
      <c r="A18" s="15">
        <v>2013</v>
      </c>
      <c r="B18" s="74">
        <v>1474.4638832664382</v>
      </c>
      <c r="C18" s="74">
        <v>1464.4276310504592</v>
      </c>
      <c r="D18" s="17">
        <v>1474.4635050540676</v>
      </c>
      <c r="E18" s="17">
        <v>1464.408284280958</v>
      </c>
      <c r="M18" s="84"/>
      <c r="N18" s="84"/>
    </row>
    <row r="19" spans="1:14" ht="12.75" x14ac:dyDescent="0.2">
      <c r="A19" s="15">
        <v>2014</v>
      </c>
      <c r="B19" s="74">
        <v>1460.6985478882355</v>
      </c>
      <c r="C19" s="74">
        <v>1458.4763020708704</v>
      </c>
      <c r="D19" s="17">
        <v>1460.6986360768085</v>
      </c>
      <c r="E19" s="17">
        <v>1461.7570112482044</v>
      </c>
      <c r="M19" s="84"/>
      <c r="N19" s="84"/>
    </row>
    <row r="20" spans="1:14" ht="12.75" x14ac:dyDescent="0.2">
      <c r="A20" s="15">
        <v>2015</v>
      </c>
      <c r="B20" s="74">
        <v>1454.3084519090569</v>
      </c>
      <c r="C20" s="74">
        <v>1453.052275615039</v>
      </c>
      <c r="D20" s="17">
        <v>1454.3088941573362</v>
      </c>
      <c r="E20" s="17">
        <v>1460.7438803090049</v>
      </c>
      <c r="M20" s="84"/>
      <c r="N20" s="84"/>
    </row>
    <row r="21" spans="1:14" ht="12.75" x14ac:dyDescent="0.2">
      <c r="A21" s="15">
        <v>2016</v>
      </c>
      <c r="B21" s="74">
        <v>1460.1026286394147</v>
      </c>
      <c r="C21" s="74">
        <v>1448.5668281129201</v>
      </c>
      <c r="D21" s="17">
        <v>1460.1023873505335</v>
      </c>
      <c r="E21" s="17">
        <v>1458.7750756768439</v>
      </c>
      <c r="M21" s="84"/>
      <c r="N21" s="84"/>
    </row>
    <row r="22" spans="1:14" ht="12.75" x14ac:dyDescent="0.2">
      <c r="A22" s="15">
        <v>2017</v>
      </c>
      <c r="B22" s="74">
        <v>1452.4376857521954</v>
      </c>
      <c r="C22" s="74">
        <v>1445.4847519502441</v>
      </c>
      <c r="D22" s="17">
        <v>1452.4377811478212</v>
      </c>
      <c r="E22" s="17">
        <v>1458.2279187590348</v>
      </c>
      <c r="M22" s="84"/>
      <c r="N22" s="84"/>
    </row>
    <row r="23" spans="1:14" ht="12.75" x14ac:dyDescent="0.2">
      <c r="A23" s="15">
        <v>2018</v>
      </c>
      <c r="B23" s="74">
        <v>1438.6174448711404</v>
      </c>
      <c r="C23" s="74">
        <v>1444.3300490778597</v>
      </c>
      <c r="D23" s="17">
        <v>1449.2464849989806</v>
      </c>
      <c r="E23" s="17">
        <v>1458.9942835021877</v>
      </c>
      <c r="M23" s="84"/>
      <c r="N23" s="84"/>
    </row>
    <row r="24" spans="1:14" ht="12.75" x14ac:dyDescent="0.2">
      <c r="A24" s="15">
        <v>2019</v>
      </c>
      <c r="B24" s="74">
        <v>1436.872069766396</v>
      </c>
      <c r="C24" s="74">
        <v>1447.3670892167124</v>
      </c>
      <c r="D24" s="17">
        <v>1450.7833188310592</v>
      </c>
      <c r="E24" s="17">
        <v>1462.0621586074533</v>
      </c>
      <c r="M24" s="84"/>
      <c r="N24" s="84"/>
    </row>
    <row r="25" spans="1:14" ht="12.75" x14ac:dyDescent="0.2">
      <c r="A25" s="17">
        <v>2020</v>
      </c>
      <c r="B25" s="74">
        <v>1441.7799177163481</v>
      </c>
      <c r="C25" s="74">
        <v>1448.8848135364838</v>
      </c>
      <c r="D25" s="17">
        <v>1453.3077491093186</v>
      </c>
      <c r="E25" s="17">
        <v>1463.5952923312102</v>
      </c>
      <c r="M25" s="84"/>
      <c r="N25" s="84"/>
    </row>
    <row r="26" spans="1:14" ht="12.75" x14ac:dyDescent="0.2">
      <c r="A26" s="17">
        <v>2021</v>
      </c>
      <c r="B26" s="74">
        <v>1446.5588609606536</v>
      </c>
      <c r="C26" s="74">
        <v>1451.5961507705017</v>
      </c>
      <c r="D26" s="17">
        <v>1458.0997472335541</v>
      </c>
      <c r="E26" s="17">
        <v>1466.3341576810008</v>
      </c>
      <c r="M26" s="21"/>
      <c r="N26" s="21"/>
    </row>
    <row r="27" spans="1:14" ht="12.75" x14ac:dyDescent="0.2">
      <c r="A27" s="17">
        <v>2022</v>
      </c>
      <c r="B27" s="74">
        <v>1451.2654536090254</v>
      </c>
      <c r="C27" s="74">
        <v>1454.416046770396</v>
      </c>
      <c r="D27" s="17">
        <v>1464.3816277680555</v>
      </c>
      <c r="E27" s="17">
        <v>1469.1826839901662</v>
      </c>
      <c r="M27" s="21"/>
      <c r="N27" s="21"/>
    </row>
    <row r="28" spans="1:14" ht="12.75" x14ac:dyDescent="0.2">
      <c r="A28" s="17">
        <v>2023</v>
      </c>
      <c r="B28" s="74">
        <v>1456.0156865479814</v>
      </c>
      <c r="C28" s="74">
        <v>1455.933773574809</v>
      </c>
      <c r="D28" s="17">
        <v>1470.6867564139425</v>
      </c>
      <c r="E28" s="17">
        <v>1470.7158202237924</v>
      </c>
      <c r="M28" s="21"/>
      <c r="N28" s="21"/>
    </row>
    <row r="29" spans="1:14" ht="12.75" x14ac:dyDescent="0.2">
      <c r="A29" s="17">
        <v>2024</v>
      </c>
      <c r="B29" s="74">
        <v>1455.9053374207278</v>
      </c>
      <c r="C29" s="74">
        <v>1455.933773574809</v>
      </c>
      <c r="D29" s="17">
        <v>1470.5936670821122</v>
      </c>
      <c r="E29" s="17">
        <v>1470.7158202237924</v>
      </c>
      <c r="M29" s="21"/>
      <c r="N29" s="21"/>
    </row>
    <row r="30" spans="1:14" ht="12.75" x14ac:dyDescent="0.2">
      <c r="A30" s="17">
        <v>2025</v>
      </c>
      <c r="B30" s="74">
        <v>1455.8264257148214</v>
      </c>
      <c r="C30" s="74">
        <v>1455.8254250149644</v>
      </c>
      <c r="D30" s="17">
        <v>1470.459361470367</v>
      </c>
      <c r="E30" s="17">
        <v>1470.6063716046629</v>
      </c>
      <c r="M30" s="21"/>
      <c r="N30" s="21"/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2"/>
  <dimension ref="A1:N35"/>
  <sheetViews>
    <sheetView workbookViewId="0"/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0.5546875" style="17" bestFit="1" customWidth="1"/>
    <col min="4" max="36" width="9.109375" style="17" customWidth="1"/>
    <col min="37" max="16384" width="9.109375" style="17"/>
  </cols>
  <sheetData>
    <row r="1" spans="1:14" s="18" customFormat="1" ht="36.75" customHeight="1" x14ac:dyDescent="0.25">
      <c r="A1" s="67" t="s">
        <v>1129</v>
      </c>
      <c r="B1" s="18" t="s">
        <v>587</v>
      </c>
    </row>
    <row r="2" spans="1:14" s="12" customFormat="1" ht="25.5" customHeight="1" x14ac:dyDescent="0.25">
      <c r="A2" s="65" t="s">
        <v>2</v>
      </c>
      <c r="B2" s="47" t="s">
        <v>1094</v>
      </c>
      <c r="C2" s="47" t="s">
        <v>1095</v>
      </c>
      <c r="D2" s="47" t="s">
        <v>1096</v>
      </c>
      <c r="E2" s="47" t="s">
        <v>1097</v>
      </c>
    </row>
    <row r="3" spans="1:14" x14ac:dyDescent="0.25">
      <c r="M3" s="168"/>
      <c r="N3" s="168"/>
    </row>
    <row r="4" spans="1:14" ht="12.75" hidden="1" x14ac:dyDescent="0.2">
      <c r="A4" s="17" t="s">
        <v>4</v>
      </c>
      <c r="B4" s="17" t="s">
        <v>791</v>
      </c>
      <c r="C4" s="17" t="s">
        <v>792</v>
      </c>
      <c r="D4" s="17" t="s">
        <v>1113</v>
      </c>
      <c r="E4" s="17" t="s">
        <v>1114</v>
      </c>
      <c r="M4" s="82"/>
      <c r="N4" s="82"/>
    </row>
    <row r="5" spans="1:14" ht="12.75" x14ac:dyDescent="0.2">
      <c r="A5" s="15">
        <v>1995</v>
      </c>
      <c r="B5" s="75">
        <v>338.2978865321669</v>
      </c>
      <c r="C5" s="75">
        <v>329.24442204104264</v>
      </c>
      <c r="D5" s="17">
        <v>338.29785644377529</v>
      </c>
      <c r="E5" s="17">
        <v>328.9850009629514</v>
      </c>
      <c r="M5" s="82"/>
      <c r="N5" s="82"/>
    </row>
    <row r="6" spans="1:14" ht="12.75" x14ac:dyDescent="0.2">
      <c r="A6" s="15">
        <v>1996</v>
      </c>
      <c r="B6" s="75">
        <v>345.19360530992174</v>
      </c>
      <c r="C6" s="75">
        <v>335.23602929305775</v>
      </c>
      <c r="D6" s="17">
        <v>345.19363355141343</v>
      </c>
      <c r="E6" s="17">
        <v>334.94555085974599</v>
      </c>
      <c r="M6" s="82"/>
      <c r="N6" s="82"/>
    </row>
    <row r="7" spans="1:14" ht="12.75" x14ac:dyDescent="0.2">
      <c r="A7" s="15">
        <v>1997</v>
      </c>
      <c r="B7" s="75">
        <v>347.22305816042189</v>
      </c>
      <c r="C7" s="75">
        <v>341.01916479870312</v>
      </c>
      <c r="D7" s="17">
        <v>347.22300663862507</v>
      </c>
      <c r="E7" s="17">
        <v>340.76201224015324</v>
      </c>
      <c r="M7" s="82"/>
      <c r="N7" s="82"/>
    </row>
    <row r="8" spans="1:14" ht="12.75" x14ac:dyDescent="0.2">
      <c r="A8" s="15">
        <v>1998</v>
      </c>
      <c r="B8" s="75">
        <v>345.88486874972381</v>
      </c>
      <c r="C8" s="75">
        <v>348.52691176005777</v>
      </c>
      <c r="D8" s="17">
        <v>345.88485039396051</v>
      </c>
      <c r="E8" s="17">
        <v>348.86079891288693</v>
      </c>
      <c r="M8" s="82"/>
      <c r="N8" s="82"/>
    </row>
    <row r="9" spans="1:14" ht="12.75" x14ac:dyDescent="0.2">
      <c r="A9" s="15">
        <v>1999</v>
      </c>
      <c r="B9" s="75">
        <v>350.5456262450648</v>
      </c>
      <c r="C9" s="75">
        <v>353.8956684433299</v>
      </c>
      <c r="D9" s="17">
        <v>350.54560093498515</v>
      </c>
      <c r="E9" s="17">
        <v>353.74041844983572</v>
      </c>
      <c r="M9" s="82"/>
      <c r="N9" s="82"/>
    </row>
    <row r="10" spans="1:14" ht="12.75" x14ac:dyDescent="0.2">
      <c r="A10" s="15">
        <v>2000</v>
      </c>
      <c r="B10" s="75">
        <v>361.89919879174943</v>
      </c>
      <c r="C10" s="75">
        <v>358.73020417343719</v>
      </c>
      <c r="D10" s="17">
        <v>361.89920375916779</v>
      </c>
      <c r="E10" s="17">
        <v>358.64171843991983</v>
      </c>
      <c r="M10" s="82"/>
      <c r="N10" s="82"/>
    </row>
    <row r="11" spans="1:14" ht="12.75" x14ac:dyDescent="0.2">
      <c r="A11" s="15">
        <v>2001</v>
      </c>
      <c r="B11" s="75">
        <v>360.68620428379438</v>
      </c>
      <c r="C11" s="75">
        <v>364.06078166374732</v>
      </c>
      <c r="D11" s="17">
        <v>360.686235240244</v>
      </c>
      <c r="E11" s="17">
        <v>364.05240332594059</v>
      </c>
      <c r="M11" s="82"/>
      <c r="N11" s="82"/>
    </row>
    <row r="12" spans="1:14" ht="12.75" x14ac:dyDescent="0.2">
      <c r="A12" s="15">
        <v>2002</v>
      </c>
      <c r="B12" s="75">
        <v>363.09415737893119</v>
      </c>
      <c r="C12" s="75">
        <v>367.78462273123176</v>
      </c>
      <c r="D12" s="17">
        <v>363.09419191392323</v>
      </c>
      <c r="E12" s="17">
        <v>367.85965484909593</v>
      </c>
      <c r="M12" s="82"/>
      <c r="N12" s="82"/>
    </row>
    <row r="13" spans="1:14" ht="12.75" x14ac:dyDescent="0.2">
      <c r="A13" s="15">
        <v>2003</v>
      </c>
      <c r="B13" s="75">
        <v>369.05596709733408</v>
      </c>
      <c r="C13" s="75">
        <v>370.75352125416231</v>
      </c>
      <c r="D13" s="17">
        <v>369.0560070147863</v>
      </c>
      <c r="E13" s="17">
        <v>370.89475588767243</v>
      </c>
      <c r="M13" s="82"/>
      <c r="N13" s="82"/>
    </row>
    <row r="14" spans="1:14" ht="12.75" x14ac:dyDescent="0.2">
      <c r="A14" s="15">
        <v>2004</v>
      </c>
      <c r="B14" s="75">
        <v>378.27805918919336</v>
      </c>
      <c r="C14" s="75">
        <v>374.69108934236101</v>
      </c>
      <c r="D14" s="17">
        <v>378.2780991315729</v>
      </c>
      <c r="E14" s="17">
        <v>374.93957107020799</v>
      </c>
      <c r="M14" s="82"/>
      <c r="N14" s="82"/>
    </row>
    <row r="15" spans="1:14" ht="12.75" x14ac:dyDescent="0.2">
      <c r="A15" s="15">
        <v>2005</v>
      </c>
      <c r="B15" s="75">
        <v>380.7651030635555</v>
      </c>
      <c r="C15" s="75">
        <v>378.13057261586619</v>
      </c>
      <c r="D15" s="17">
        <v>380.7651570646579</v>
      </c>
      <c r="E15" s="17">
        <v>378.49796844044545</v>
      </c>
      <c r="M15" s="82"/>
      <c r="N15" s="82"/>
    </row>
    <row r="16" spans="1:14" ht="12.75" x14ac:dyDescent="0.2">
      <c r="A16" s="15">
        <v>2006</v>
      </c>
      <c r="B16" s="75">
        <v>385.50176344574606</v>
      </c>
      <c r="C16" s="75">
        <v>382.70167461983738</v>
      </c>
      <c r="D16" s="17">
        <v>385.50174765007773</v>
      </c>
      <c r="E16" s="17">
        <v>383.19217849878964</v>
      </c>
      <c r="M16" s="82"/>
      <c r="N16" s="82"/>
    </row>
    <row r="17" spans="1:14" ht="12.75" x14ac:dyDescent="0.2">
      <c r="A17" s="15">
        <v>2007</v>
      </c>
      <c r="B17" s="75">
        <v>384.6484801683888</v>
      </c>
      <c r="C17" s="75">
        <v>387.30165894867105</v>
      </c>
      <c r="D17" s="17">
        <v>384.64843847725717</v>
      </c>
      <c r="E17" s="17">
        <v>387.85727693787487</v>
      </c>
      <c r="M17" s="82"/>
      <c r="N17" s="82"/>
    </row>
    <row r="18" spans="1:14" ht="12.75" x14ac:dyDescent="0.2">
      <c r="A18" s="15">
        <v>2008</v>
      </c>
      <c r="B18" s="75">
        <v>381.07993693282606</v>
      </c>
      <c r="C18" s="75">
        <v>391.71691651642107</v>
      </c>
      <c r="D18" s="17">
        <v>381.07993593529295</v>
      </c>
      <c r="E18" s="17">
        <v>392.55979422463002</v>
      </c>
      <c r="M18" s="82"/>
      <c r="N18" s="82"/>
    </row>
    <row r="19" spans="1:14" ht="12.75" x14ac:dyDescent="0.2">
      <c r="A19" s="15">
        <v>2009</v>
      </c>
      <c r="B19" s="75">
        <v>379.39023927768255</v>
      </c>
      <c r="C19" s="75">
        <v>392.35528688577307</v>
      </c>
      <c r="D19" s="17">
        <v>379.39018975890434</v>
      </c>
      <c r="E19" s="17">
        <v>392.89718557614731</v>
      </c>
      <c r="M19" s="82"/>
      <c r="N19" s="82"/>
    </row>
    <row r="20" spans="1:14" ht="12.75" x14ac:dyDescent="0.2">
      <c r="A20" s="15">
        <v>2010</v>
      </c>
      <c r="B20" s="75">
        <v>394.11551564266051</v>
      </c>
      <c r="C20" s="75">
        <v>396.89275227938754</v>
      </c>
      <c r="D20" s="17">
        <v>394.11554631498308</v>
      </c>
      <c r="E20" s="17">
        <v>397.30488141670668</v>
      </c>
      <c r="M20" s="82"/>
      <c r="N20" s="82"/>
    </row>
    <row r="21" spans="1:14" ht="12.75" x14ac:dyDescent="0.2">
      <c r="A21" s="15">
        <v>2011</v>
      </c>
      <c r="B21" s="75">
        <v>396.29843214587305</v>
      </c>
      <c r="C21" s="75">
        <v>400.40595061465194</v>
      </c>
      <c r="D21" s="17">
        <v>396.29840248656546</v>
      </c>
      <c r="E21" s="17">
        <v>400.71543400478447</v>
      </c>
      <c r="M21" s="82"/>
      <c r="N21" s="82"/>
    </row>
    <row r="22" spans="1:14" ht="12.75" x14ac:dyDescent="0.2">
      <c r="A22" s="15">
        <v>2012</v>
      </c>
      <c r="B22" s="75">
        <v>403.83962026835377</v>
      </c>
      <c r="C22" s="75">
        <v>403.27541557921745</v>
      </c>
      <c r="D22" s="17">
        <v>403.83958010719135</v>
      </c>
      <c r="E22" s="17">
        <v>403.4600483364556</v>
      </c>
      <c r="M22" s="82"/>
      <c r="N22" s="82"/>
    </row>
    <row r="23" spans="1:14" ht="12.75" x14ac:dyDescent="0.2">
      <c r="A23" s="15">
        <v>2013</v>
      </c>
      <c r="B23" s="75">
        <v>406.95799084153902</v>
      </c>
      <c r="C23" s="75">
        <v>406.26426451106602</v>
      </c>
      <c r="D23" s="17">
        <v>406.95803051061415</v>
      </c>
      <c r="E23" s="17">
        <v>406.31180830990445</v>
      </c>
      <c r="M23" s="82"/>
      <c r="N23" s="82"/>
    </row>
    <row r="24" spans="1:14" ht="12.75" x14ac:dyDescent="0.2">
      <c r="A24" s="15">
        <v>2014</v>
      </c>
      <c r="B24" s="75">
        <v>413.10835662042388</v>
      </c>
      <c r="C24" s="75">
        <v>410.47321916841787</v>
      </c>
      <c r="D24" s="17">
        <v>413.1083236054468</v>
      </c>
      <c r="E24" s="17">
        <v>410.05115988504707</v>
      </c>
      <c r="M24" s="82"/>
      <c r="N24" s="82"/>
    </row>
    <row r="25" spans="1:14" ht="12.75" x14ac:dyDescent="0.2">
      <c r="A25" s="15">
        <v>2015</v>
      </c>
      <c r="B25" s="75">
        <v>418.31541628773169</v>
      </c>
      <c r="C25" s="75">
        <v>414.19186719058115</v>
      </c>
      <c r="D25" s="17">
        <v>418.31525813054787</v>
      </c>
      <c r="E25" s="17">
        <v>413.28123077041317</v>
      </c>
      <c r="M25" s="82"/>
      <c r="N25" s="82"/>
    </row>
    <row r="26" spans="1:14" ht="12.75" x14ac:dyDescent="0.2">
      <c r="A26" s="15">
        <v>2016</v>
      </c>
      <c r="B26" s="75">
        <v>420.18928411323651</v>
      </c>
      <c r="C26" s="75">
        <v>418.69285870160877</v>
      </c>
      <c r="D26" s="17">
        <v>420.18942325179262</v>
      </c>
      <c r="E26" s="17">
        <v>417.49701304489076</v>
      </c>
      <c r="M26" s="82"/>
      <c r="N26" s="82"/>
    </row>
    <row r="27" spans="1:14" ht="12.75" x14ac:dyDescent="0.2">
      <c r="A27" s="15">
        <v>2017</v>
      </c>
      <c r="B27" s="75">
        <v>424.36472096965355</v>
      </c>
      <c r="C27" s="75">
        <v>421.88240358303676</v>
      </c>
      <c r="D27" s="17">
        <v>424.36475438141076</v>
      </c>
      <c r="E27" s="17">
        <v>421.24886236038571</v>
      </c>
      <c r="M27" s="82"/>
      <c r="N27" s="82"/>
    </row>
    <row r="28" spans="1:14" ht="12.75" x14ac:dyDescent="0.2">
      <c r="A28" s="15">
        <v>2018</v>
      </c>
      <c r="B28" s="75">
        <v>426.43085133296682</v>
      </c>
      <c r="C28" s="75">
        <v>426.53101387220113</v>
      </c>
      <c r="D28" s="17">
        <v>422.66818137010171</v>
      </c>
      <c r="E28" s="17">
        <v>425.79751039385962</v>
      </c>
      <c r="M28" s="82"/>
      <c r="N28" s="82"/>
    </row>
    <row r="29" spans="1:14" ht="12.75" x14ac:dyDescent="0.2">
      <c r="A29" s="15">
        <v>2019</v>
      </c>
      <c r="B29" s="75">
        <v>431.44295917068598</v>
      </c>
      <c r="C29" s="75">
        <v>430.05442643036235</v>
      </c>
      <c r="D29" s="17">
        <v>427.72277333812343</v>
      </c>
      <c r="E29" s="17">
        <v>430.15029539336206</v>
      </c>
      <c r="M29" s="82"/>
      <c r="N29" s="82"/>
    </row>
    <row r="30" spans="1:14" ht="12.75" x14ac:dyDescent="0.2">
      <c r="A30" s="17">
        <v>2020</v>
      </c>
      <c r="B30" s="75">
        <v>435.21566825663854</v>
      </c>
      <c r="C30" s="75">
        <v>434.48896694790483</v>
      </c>
      <c r="D30" s="17">
        <v>433.34403126489013</v>
      </c>
      <c r="E30" s="17">
        <v>435.33232144467479</v>
      </c>
      <c r="M30" s="82"/>
      <c r="N30" s="82"/>
    </row>
    <row r="31" spans="1:14" ht="12.75" x14ac:dyDescent="0.2">
      <c r="A31" s="17">
        <v>2021</v>
      </c>
      <c r="B31" s="75">
        <v>440.06951143470127</v>
      </c>
      <c r="C31" s="75">
        <v>439.0766049787228</v>
      </c>
      <c r="D31" s="17">
        <v>439.20630474102791</v>
      </c>
      <c r="E31" s="17">
        <v>440.26234494815066</v>
      </c>
    </row>
    <row r="32" spans="1:14" ht="12.75" x14ac:dyDescent="0.2">
      <c r="A32" s="17">
        <v>2022</v>
      </c>
      <c r="B32" s="75">
        <v>445.93741739594225</v>
      </c>
      <c r="C32" s="75">
        <v>445.1289486371362</v>
      </c>
      <c r="D32" s="17">
        <v>444.75679601662881</v>
      </c>
      <c r="E32" s="17">
        <v>444.79214941671512</v>
      </c>
    </row>
    <row r="33" spans="1:5" ht="12.75" x14ac:dyDescent="0.2">
      <c r="A33" s="17">
        <v>2023</v>
      </c>
      <c r="B33" s="75">
        <v>451.50382170723327</v>
      </c>
      <c r="C33" s="75">
        <v>451.36618451652652</v>
      </c>
      <c r="D33" s="17">
        <v>450.64316154868033</v>
      </c>
      <c r="E33" s="17">
        <v>450.51389397532824</v>
      </c>
    </row>
    <row r="34" spans="1:5" ht="12.75" x14ac:dyDescent="0.2">
      <c r="A34" s="17">
        <v>2024</v>
      </c>
      <c r="B34" s="75">
        <v>457.39806876726652</v>
      </c>
      <c r="C34" s="75">
        <v>457.54273393852429</v>
      </c>
      <c r="D34" s="17">
        <v>456.1579320149317</v>
      </c>
      <c r="E34" s="17">
        <v>456.13950553979089</v>
      </c>
    </row>
    <row r="35" spans="1:5" ht="12.75" x14ac:dyDescent="0.2">
      <c r="A35" s="17">
        <v>2025</v>
      </c>
      <c r="B35" s="75">
        <v>462.52466598136999</v>
      </c>
      <c r="C35" s="75">
        <v>462.52371741169475</v>
      </c>
      <c r="D35" s="17">
        <v>461.22656141667841</v>
      </c>
      <c r="E35" s="17">
        <v>461.2589932576825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0"/>
  <dimension ref="A1:N35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6" customWidth="1"/>
    <col min="2" max="2" width="18.109375" style="26" customWidth="1"/>
    <col min="3" max="3" width="10.5546875" style="26" bestFit="1" customWidth="1"/>
    <col min="4" max="36" width="9.109375" style="26" customWidth="1"/>
    <col min="37" max="16384" width="9.109375" style="26"/>
  </cols>
  <sheetData>
    <row r="1" spans="1:14" s="45" customFormat="1" ht="36.75" customHeight="1" x14ac:dyDescent="0.3">
      <c r="A1" s="67" t="s">
        <v>790</v>
      </c>
      <c r="B1" s="45" t="s">
        <v>1002</v>
      </c>
    </row>
    <row r="2" spans="1:14" s="46" customFormat="1" ht="25.5" customHeight="1" x14ac:dyDescent="0.2">
      <c r="A2" s="65" t="s">
        <v>2</v>
      </c>
      <c r="B2" s="47" t="s">
        <v>1094</v>
      </c>
      <c r="C2" s="47" t="s">
        <v>1095</v>
      </c>
      <c r="D2" s="47" t="s">
        <v>1096</v>
      </c>
      <c r="E2" s="47" t="s">
        <v>1097</v>
      </c>
    </row>
    <row r="3" spans="1:14" x14ac:dyDescent="0.25">
      <c r="M3" s="168"/>
      <c r="N3" s="168"/>
    </row>
    <row r="4" spans="1:14" ht="12.75" hidden="1" x14ac:dyDescent="0.2">
      <c r="A4" s="26" t="s">
        <v>4</v>
      </c>
      <c r="B4" s="26" t="s">
        <v>811</v>
      </c>
      <c r="C4" s="26" t="s">
        <v>812</v>
      </c>
      <c r="D4" s="26" t="s">
        <v>813</v>
      </c>
      <c r="E4" s="26" t="s">
        <v>814</v>
      </c>
      <c r="M4" s="82"/>
      <c r="N4" s="82"/>
    </row>
    <row r="5" spans="1:14" ht="12.75" x14ac:dyDescent="0.2">
      <c r="A5" s="15">
        <v>1995</v>
      </c>
      <c r="B5" s="156">
        <v>6.3020219046570229</v>
      </c>
      <c r="C5" s="156">
        <v>6.2841893522812544</v>
      </c>
      <c r="D5" s="156">
        <v>6.3020218979303948</v>
      </c>
      <c r="E5" s="156">
        <v>6.2841893466601615</v>
      </c>
      <c r="M5" s="82"/>
      <c r="N5" s="82"/>
    </row>
    <row r="6" spans="1:14" ht="12.75" x14ac:dyDescent="0.2">
      <c r="A6" s="15">
        <v>1996</v>
      </c>
      <c r="B6" s="156">
        <v>6.312409776551787</v>
      </c>
      <c r="C6" s="156">
        <v>6.304493424849074</v>
      </c>
      <c r="D6" s="156">
        <v>6.3124097765795995</v>
      </c>
      <c r="E6" s="156">
        <v>6.3044934210094059</v>
      </c>
      <c r="M6" s="82"/>
      <c r="N6" s="82"/>
    </row>
    <row r="7" spans="1:14" ht="12.75" x14ac:dyDescent="0.2">
      <c r="A7" s="15">
        <v>1997</v>
      </c>
      <c r="B7" s="156">
        <v>6.3161976763308276</v>
      </c>
      <c r="C7" s="156">
        <v>6.3233529459131947</v>
      </c>
      <c r="D7" s="156">
        <v>6.3161976655809937</v>
      </c>
      <c r="E7" s="156">
        <v>6.3233529439105727</v>
      </c>
      <c r="M7" s="82"/>
      <c r="N7" s="82"/>
    </row>
    <row r="8" spans="1:14" ht="12.75" x14ac:dyDescent="0.2">
      <c r="A8" s="15">
        <v>1998</v>
      </c>
      <c r="B8" s="156">
        <v>6.3291579186090026</v>
      </c>
      <c r="C8" s="156">
        <v>6.3408326633509455</v>
      </c>
      <c r="D8" s="156">
        <v>6.329157928642446</v>
      </c>
      <c r="E8" s="156">
        <v>6.3408326631474496</v>
      </c>
      <c r="M8" s="82"/>
      <c r="N8" s="82"/>
    </row>
    <row r="9" spans="1:14" ht="12.75" x14ac:dyDescent="0.2">
      <c r="A9" s="15">
        <v>1999</v>
      </c>
      <c r="B9" s="156">
        <v>6.3265979885181878</v>
      </c>
      <c r="C9" s="156">
        <v>6.3570085018420617</v>
      </c>
      <c r="D9" s="156">
        <v>6.3265979830459758</v>
      </c>
      <c r="E9" s="156">
        <v>6.357008503298422</v>
      </c>
      <c r="M9" s="82"/>
      <c r="N9" s="82"/>
    </row>
    <row r="10" spans="1:14" ht="12.75" x14ac:dyDescent="0.2">
      <c r="A10" s="15">
        <v>2000</v>
      </c>
      <c r="B10" s="156">
        <v>6.3315969095795914</v>
      </c>
      <c r="C10" s="156">
        <v>6.3719664880392308</v>
      </c>
      <c r="D10" s="156">
        <v>6.331596903278081</v>
      </c>
      <c r="E10" s="156">
        <v>6.3719664909092213</v>
      </c>
      <c r="M10" s="82"/>
      <c r="N10" s="82"/>
    </row>
    <row r="11" spans="1:14" ht="12.75" x14ac:dyDescent="0.2">
      <c r="A11" s="15">
        <v>2001</v>
      </c>
      <c r="B11" s="156">
        <v>6.351149997830257</v>
      </c>
      <c r="C11" s="156">
        <v>6.3858014998031578</v>
      </c>
      <c r="D11" s="156">
        <v>6.3511500206942877</v>
      </c>
      <c r="E11" s="156">
        <v>6.3858015037304554</v>
      </c>
      <c r="M11" s="82"/>
      <c r="N11" s="82"/>
    </row>
    <row r="12" spans="1:14" ht="12.75" x14ac:dyDescent="0.2">
      <c r="A12" s="15">
        <v>2002</v>
      </c>
      <c r="B12" s="156">
        <v>6.3800130975415188</v>
      </c>
      <c r="C12" s="156">
        <v>6.3986158395021233</v>
      </c>
      <c r="D12" s="156">
        <v>6.3800130579626426</v>
      </c>
      <c r="E12" s="156">
        <v>6.3986158440199361</v>
      </c>
      <c r="M12" s="82"/>
      <c r="N12" s="82"/>
    </row>
    <row r="13" spans="1:14" ht="12.75" x14ac:dyDescent="0.2">
      <c r="A13" s="15">
        <v>2003</v>
      </c>
      <c r="B13" s="156">
        <v>6.409230479873095</v>
      </c>
      <c r="C13" s="156">
        <v>6.4105176313760488</v>
      </c>
      <c r="D13" s="156">
        <v>6.4092304837078755</v>
      </c>
      <c r="E13" s="156">
        <v>6.4105176359097928</v>
      </c>
      <c r="M13" s="82"/>
      <c r="N13" s="82"/>
    </row>
    <row r="14" spans="1:14" ht="12.75" x14ac:dyDescent="0.2">
      <c r="A14" s="15">
        <v>2004</v>
      </c>
      <c r="B14" s="156">
        <v>6.4239329837209942</v>
      </c>
      <c r="C14" s="156">
        <v>6.4216190429650641</v>
      </c>
      <c r="D14" s="156">
        <v>6.4239329930057494</v>
      </c>
      <c r="E14" s="156">
        <v>6.4216190468383845</v>
      </c>
      <c r="M14" s="82"/>
      <c r="N14" s="82"/>
    </row>
    <row r="15" spans="1:14" ht="12.75" x14ac:dyDescent="0.2">
      <c r="A15" s="15">
        <v>2005</v>
      </c>
      <c r="B15" s="156">
        <v>6.4290123555292107</v>
      </c>
      <c r="C15" s="156">
        <v>6.4320343306025709</v>
      </c>
      <c r="D15" s="156">
        <v>6.429012349382524</v>
      </c>
      <c r="E15" s="156">
        <v>6.4320343330469871</v>
      </c>
      <c r="M15" s="82"/>
      <c r="N15" s="82"/>
    </row>
    <row r="16" spans="1:14" ht="12.75" x14ac:dyDescent="0.2">
      <c r="A16" s="15">
        <v>2006</v>
      </c>
      <c r="B16" s="156">
        <v>6.4242505560284444</v>
      </c>
      <c r="C16" s="156">
        <v>6.441877708972827</v>
      </c>
      <c r="D16" s="156">
        <v>6.4242505301495623</v>
      </c>
      <c r="E16" s="156">
        <v>6.441877709141286</v>
      </c>
      <c r="M16" s="82"/>
      <c r="N16" s="82"/>
    </row>
    <row r="17" spans="1:14" ht="12.75" x14ac:dyDescent="0.2">
      <c r="A17" s="15">
        <v>2007</v>
      </c>
      <c r="B17" s="156">
        <v>6.4287464452596046</v>
      </c>
      <c r="C17" s="156">
        <v>6.4512610447330072</v>
      </c>
      <c r="D17" s="156">
        <v>6.42874645383817</v>
      </c>
      <c r="E17" s="156">
        <v>6.4512610417176548</v>
      </c>
      <c r="M17" s="82"/>
      <c r="N17" s="82"/>
    </row>
    <row r="18" spans="1:14" ht="12.75" x14ac:dyDescent="0.2">
      <c r="A18" s="15">
        <v>2008</v>
      </c>
      <c r="B18" s="156">
        <v>6.437712577280581</v>
      </c>
      <c r="C18" s="156">
        <v>6.4602913741997954</v>
      </c>
      <c r="D18" s="156">
        <v>6.4377125717659682</v>
      </c>
      <c r="E18" s="156">
        <v>6.4602913670542161</v>
      </c>
      <c r="M18" s="82"/>
      <c r="N18" s="82"/>
    </row>
    <row r="19" spans="1:14" ht="12.75" x14ac:dyDescent="0.2">
      <c r="A19" s="15">
        <v>2009</v>
      </c>
      <c r="B19" s="156">
        <v>6.508185298254519</v>
      </c>
      <c r="C19" s="156">
        <v>6.4690682451004529</v>
      </c>
      <c r="D19" s="156">
        <v>6.5081852793430031</v>
      </c>
      <c r="E19" s="156">
        <v>6.4690682328667037</v>
      </c>
      <c r="M19" s="82"/>
      <c r="N19" s="82"/>
    </row>
    <row r="20" spans="1:14" ht="12.75" x14ac:dyDescent="0.2">
      <c r="A20" s="15">
        <v>2010</v>
      </c>
      <c r="B20" s="156">
        <v>6.5314666993700676</v>
      </c>
      <c r="C20" s="156">
        <v>6.4776808823884098</v>
      </c>
      <c r="D20" s="156">
        <v>6.5314667078776356</v>
      </c>
      <c r="E20" s="156">
        <v>6.4776808641291117</v>
      </c>
      <c r="M20" s="82"/>
      <c r="N20" s="82"/>
    </row>
    <row r="21" spans="1:14" ht="12.75" x14ac:dyDescent="0.2">
      <c r="A21" s="15">
        <v>2011</v>
      </c>
      <c r="B21" s="156">
        <v>6.5078785895496027</v>
      </c>
      <c r="C21" s="156">
        <v>6.486205178123349</v>
      </c>
      <c r="D21" s="156">
        <v>6.5078785479811101</v>
      </c>
      <c r="E21" s="156">
        <v>6.4862051529591298</v>
      </c>
      <c r="M21" s="82"/>
      <c r="N21" s="82"/>
    </row>
    <row r="22" spans="1:14" ht="12.75" x14ac:dyDescent="0.2">
      <c r="A22" s="15">
        <v>2012</v>
      </c>
      <c r="B22" s="156">
        <v>6.5237266230241762</v>
      </c>
      <c r="C22" s="156">
        <v>6.4947005054157945</v>
      </c>
      <c r="D22" s="156">
        <v>6.5237266118319468</v>
      </c>
      <c r="E22" s="156">
        <v>6.4947004725683737</v>
      </c>
      <c r="M22" s="82"/>
      <c r="N22" s="82"/>
    </row>
    <row r="23" spans="1:14" ht="12.75" x14ac:dyDescent="0.2">
      <c r="A23" s="15">
        <v>2013</v>
      </c>
      <c r="B23" s="156">
        <v>6.5212267923475702</v>
      </c>
      <c r="C23" s="156">
        <v>6.5032063564362037</v>
      </c>
      <c r="D23" s="156">
        <v>6.5212267999007487</v>
      </c>
      <c r="E23" s="156">
        <v>6.5032063152774056</v>
      </c>
      <c r="M23" s="82"/>
      <c r="N23" s="82"/>
    </row>
    <row r="24" spans="1:14" ht="12.75" x14ac:dyDescent="0.2">
      <c r="A24" s="15">
        <v>2014</v>
      </c>
      <c r="B24" s="156">
        <v>6.5232106295428034</v>
      </c>
      <c r="C24" s="156">
        <v>6.511738804488564</v>
      </c>
      <c r="D24" s="156">
        <v>6.5232106426423035</v>
      </c>
      <c r="E24" s="156">
        <v>6.5117387545955392</v>
      </c>
      <c r="M24" s="82"/>
      <c r="N24" s="82"/>
    </row>
    <row r="25" spans="1:14" ht="12.75" x14ac:dyDescent="0.2">
      <c r="A25" s="15">
        <v>2015</v>
      </c>
      <c r="B25" s="156">
        <v>6.5197363607757115</v>
      </c>
      <c r="C25" s="156">
        <v>6.520286790148484</v>
      </c>
      <c r="D25" s="156">
        <v>6.519736299914741</v>
      </c>
      <c r="E25" s="156">
        <v>6.5202867313654451</v>
      </c>
      <c r="M25" s="82"/>
      <c r="N25" s="82"/>
    </row>
    <row r="26" spans="1:14" ht="12.75" x14ac:dyDescent="0.2">
      <c r="A26" s="15">
        <v>2016</v>
      </c>
      <c r="B26" s="156">
        <v>6.5096033723553006</v>
      </c>
      <c r="C26" s="156">
        <v>6.5292867901484843</v>
      </c>
      <c r="D26" s="156">
        <v>6.5096033967405535</v>
      </c>
      <c r="E26" s="156">
        <v>6.5302867313654449</v>
      </c>
      <c r="M26" s="82"/>
      <c r="N26" s="82"/>
    </row>
    <row r="27" spans="1:14" ht="12.75" x14ac:dyDescent="0.2">
      <c r="A27" s="15">
        <v>2017</v>
      </c>
      <c r="B27" s="156">
        <v>6.511960216818979</v>
      </c>
      <c r="C27" s="156">
        <v>6.5382867901484847</v>
      </c>
      <c r="D27" s="156">
        <v>6.5119604624962877</v>
      </c>
      <c r="E27" s="156">
        <v>6.5402867313654447</v>
      </c>
      <c r="M27" s="82"/>
      <c r="N27" s="82"/>
    </row>
    <row r="28" spans="1:14" ht="12.75" x14ac:dyDescent="0.2">
      <c r="A28" s="15">
        <v>2018</v>
      </c>
      <c r="B28" s="156">
        <v>6.5223945466474067</v>
      </c>
      <c r="C28" s="156">
        <v>6.547286790148485</v>
      </c>
      <c r="D28" s="156">
        <v>6.5197185031884066</v>
      </c>
      <c r="E28" s="156">
        <v>6.5502867313654445</v>
      </c>
      <c r="M28" s="82"/>
      <c r="N28" s="82"/>
    </row>
    <row r="29" spans="1:14" ht="12.75" x14ac:dyDescent="0.2">
      <c r="A29" s="15">
        <v>2019</v>
      </c>
      <c r="B29" s="156">
        <v>6.5295449302899913</v>
      </c>
      <c r="C29" s="156">
        <v>6.5562867901484854</v>
      </c>
      <c r="D29" s="156">
        <v>6.5326595025063998</v>
      </c>
      <c r="E29" s="156">
        <v>6.5602867313654443</v>
      </c>
      <c r="M29" s="82"/>
      <c r="N29" s="82"/>
    </row>
    <row r="30" spans="1:14" ht="12.75" x14ac:dyDescent="0.2">
      <c r="A30" s="26">
        <v>2020</v>
      </c>
      <c r="B30" s="156">
        <v>6.5427750540933793</v>
      </c>
      <c r="C30" s="156">
        <v>6.5652867901484857</v>
      </c>
      <c r="D30" s="156">
        <v>6.5523865383565516</v>
      </c>
      <c r="E30" s="156">
        <v>6.5702867313654441</v>
      </c>
      <c r="M30" s="82"/>
      <c r="N30" s="82"/>
    </row>
    <row r="31" spans="1:14" ht="12.75" x14ac:dyDescent="0.2">
      <c r="A31" s="26">
        <v>2021</v>
      </c>
      <c r="B31" s="156">
        <v>6.5585203044664091</v>
      </c>
      <c r="C31" s="156">
        <v>6.574286790148486</v>
      </c>
      <c r="D31" s="156">
        <v>6.5714977767166118</v>
      </c>
      <c r="E31" s="156">
        <v>6.5802867313654438</v>
      </c>
    </row>
    <row r="32" spans="1:14" ht="12.75" x14ac:dyDescent="0.2">
      <c r="A32" s="26">
        <v>2022</v>
      </c>
      <c r="B32" s="156">
        <v>6.5762679101040957</v>
      </c>
      <c r="C32" s="156">
        <v>6.5832867901484864</v>
      </c>
      <c r="D32" s="156">
        <v>6.5885734858682534</v>
      </c>
      <c r="E32" s="156">
        <v>6.5902867313654436</v>
      </c>
    </row>
    <row r="33" spans="1:5" ht="12.75" x14ac:dyDescent="0.2">
      <c r="A33" s="26">
        <v>2023</v>
      </c>
      <c r="B33" s="156">
        <v>6.5901641001824931</v>
      </c>
      <c r="C33" s="156">
        <v>6.5922867901484867</v>
      </c>
      <c r="D33" s="156">
        <v>6.6027468475568849</v>
      </c>
      <c r="E33" s="156">
        <v>6.6002867313654434</v>
      </c>
    </row>
    <row r="34" spans="1:5" ht="12.75" x14ac:dyDescent="0.2">
      <c r="A34" s="26">
        <v>2024</v>
      </c>
      <c r="B34" s="156">
        <v>6.6028678501150981</v>
      </c>
      <c r="C34" s="156">
        <v>6.6012867901484871</v>
      </c>
      <c r="D34" s="156">
        <v>6.6136217420825547</v>
      </c>
      <c r="E34" s="156">
        <v>6.6102867313654432</v>
      </c>
    </row>
    <row r="35" spans="1:5" ht="12.75" x14ac:dyDescent="0.2">
      <c r="A35" s="26">
        <v>2025</v>
      </c>
      <c r="B35" s="156">
        <v>6.6106827666389014</v>
      </c>
      <c r="C35" s="156">
        <v>6.6102867901484874</v>
      </c>
      <c r="D35" s="156">
        <v>6.6208201029096614</v>
      </c>
      <c r="E35" s="156">
        <v>6.620286731365443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1"/>
  <dimension ref="A1:N35"/>
  <sheetViews>
    <sheetView workbookViewId="0">
      <selection activeCell="T25" sqref="T25"/>
    </sheetView>
  </sheetViews>
  <sheetFormatPr defaultColWidth="9.109375" defaultRowHeight="13.2" x14ac:dyDescent="0.25"/>
  <cols>
    <col min="1" max="1" width="12.6640625" style="26" customWidth="1"/>
    <col min="2" max="2" width="18.109375" style="26" customWidth="1"/>
    <col min="3" max="3" width="10.5546875" style="26" bestFit="1" customWidth="1"/>
    <col min="4" max="36" width="9.109375" style="26" customWidth="1"/>
    <col min="37" max="16384" width="9.109375" style="26"/>
  </cols>
  <sheetData>
    <row r="1" spans="1:14" s="45" customFormat="1" ht="36.75" customHeight="1" x14ac:dyDescent="0.3">
      <c r="A1" s="67" t="s">
        <v>1098</v>
      </c>
      <c r="B1" s="45" t="s">
        <v>1018</v>
      </c>
    </row>
    <row r="2" spans="1:14" s="46" customFormat="1" ht="25.5" customHeight="1" x14ac:dyDescent="0.2">
      <c r="A2" s="65" t="s">
        <v>2</v>
      </c>
      <c r="B2" s="47" t="s">
        <v>1094</v>
      </c>
      <c r="C2" s="47" t="s">
        <v>1095</v>
      </c>
      <c r="D2" s="47" t="s">
        <v>1096</v>
      </c>
      <c r="E2" s="47" t="s">
        <v>1097</v>
      </c>
    </row>
    <row r="3" spans="1:14" x14ac:dyDescent="0.25">
      <c r="M3" s="168"/>
      <c r="N3" s="168"/>
    </row>
    <row r="4" spans="1:14" ht="12.75" hidden="1" x14ac:dyDescent="0.2">
      <c r="A4" s="26" t="s">
        <v>4</v>
      </c>
      <c r="B4" s="26" t="s">
        <v>826</v>
      </c>
      <c r="C4" s="26" t="s">
        <v>827</v>
      </c>
      <c r="D4" s="26" t="s">
        <v>828</v>
      </c>
      <c r="E4" s="26" t="s">
        <v>829</v>
      </c>
      <c r="M4" s="82"/>
      <c r="N4" s="82"/>
    </row>
    <row r="5" spans="1:14" ht="12.75" x14ac:dyDescent="0.2">
      <c r="A5" s="15">
        <v>1995</v>
      </c>
      <c r="B5" s="75">
        <v>3.7366753539195301</v>
      </c>
      <c r="C5" s="75">
        <v>3.7116635596443581</v>
      </c>
      <c r="D5" s="75">
        <v>3.7366753528083052</v>
      </c>
      <c r="E5" s="75">
        <v>3.7115159522452661</v>
      </c>
      <c r="M5" s="82"/>
      <c r="N5" s="82"/>
    </row>
    <row r="6" spans="1:14" ht="12.75" x14ac:dyDescent="0.2">
      <c r="A6" s="15">
        <v>1996</v>
      </c>
      <c r="B6" s="75">
        <v>3.7426621061723315</v>
      </c>
      <c r="C6" s="75">
        <v>3.7212189691265527</v>
      </c>
      <c r="D6" s="75">
        <v>3.742662084999016</v>
      </c>
      <c r="E6" s="75">
        <v>3.7211494450907692</v>
      </c>
      <c r="M6" s="82"/>
      <c r="N6" s="82"/>
    </row>
    <row r="7" spans="1:14" ht="12.75" x14ac:dyDescent="0.2">
      <c r="A7" s="15">
        <v>1997</v>
      </c>
      <c r="B7" s="75">
        <v>3.7546149629839558</v>
      </c>
      <c r="C7" s="75">
        <v>3.7307803370171664</v>
      </c>
      <c r="D7" s="75">
        <v>3.7546149472435157</v>
      </c>
      <c r="E7" s="75">
        <v>3.7307930261100615</v>
      </c>
      <c r="M7" s="82"/>
      <c r="N7" s="82"/>
    </row>
    <row r="8" spans="1:14" ht="12.75" x14ac:dyDescent="0.2">
      <c r="A8" s="15">
        <v>1998</v>
      </c>
      <c r="B8" s="75">
        <v>3.7511270352959185</v>
      </c>
      <c r="C8" s="75">
        <v>3.7403918215579974</v>
      </c>
      <c r="D8" s="75">
        <v>3.7511270493374864</v>
      </c>
      <c r="E8" s="75">
        <v>3.7404882249145572</v>
      </c>
      <c r="M8" s="82"/>
      <c r="N8" s="82"/>
    </row>
    <row r="9" spans="1:14" ht="12.75" x14ac:dyDescent="0.2">
      <c r="A9" s="15">
        <v>1999</v>
      </c>
      <c r="B9" s="75">
        <v>3.7559204505565829</v>
      </c>
      <c r="C9" s="75">
        <v>3.750088690849938</v>
      </c>
      <c r="D9" s="75">
        <v>3.7559204636126156</v>
      </c>
      <c r="E9" s="75">
        <v>3.7502675106900285</v>
      </c>
      <c r="M9" s="82"/>
      <c r="N9" s="82"/>
    </row>
    <row r="10" spans="1:14" ht="12.75" x14ac:dyDescent="0.2">
      <c r="A10" s="15">
        <v>2000</v>
      </c>
      <c r="B10" s="75">
        <v>3.7730627530146945</v>
      </c>
      <c r="C10" s="75">
        <v>3.7598973629053729</v>
      </c>
      <c r="D10" s="75">
        <v>3.7730627643631651</v>
      </c>
      <c r="E10" s="75">
        <v>3.760154401144657</v>
      </c>
      <c r="M10" s="82"/>
      <c r="N10" s="82"/>
    </row>
    <row r="11" spans="1:14" ht="12.75" x14ac:dyDescent="0.2">
      <c r="A11" s="15">
        <v>2001</v>
      </c>
      <c r="B11" s="75">
        <v>3.7614418101237046</v>
      </c>
      <c r="C11" s="75">
        <v>3.7698355886865711</v>
      </c>
      <c r="D11" s="75">
        <v>3.7614418540216565</v>
      </c>
      <c r="E11" s="75">
        <v>3.7701637227924065</v>
      </c>
      <c r="M11" s="82"/>
      <c r="N11" s="82"/>
    </row>
    <row r="12" spans="1:14" ht="12.75" x14ac:dyDescent="0.2">
      <c r="A12" s="15">
        <v>2002</v>
      </c>
      <c r="B12" s="75">
        <v>3.7594992074937172</v>
      </c>
      <c r="C12" s="75">
        <v>3.7799127781300772</v>
      </c>
      <c r="D12" s="75">
        <v>3.7594991756322003</v>
      </c>
      <c r="E12" s="75">
        <v>3.7803020225716981</v>
      </c>
      <c r="M12" s="82"/>
      <c r="N12" s="82"/>
    </row>
    <row r="13" spans="1:14" ht="12.75" x14ac:dyDescent="0.2">
      <c r="A13" s="15">
        <v>2003</v>
      </c>
      <c r="B13" s="75">
        <v>3.7720469401213679</v>
      </c>
      <c r="C13" s="75">
        <v>3.790130469157091</v>
      </c>
      <c r="D13" s="75">
        <v>3.772046958113954</v>
      </c>
      <c r="E13" s="75">
        <v>3.7905681307993992</v>
      </c>
      <c r="M13" s="82"/>
      <c r="N13" s="82"/>
    </row>
    <row r="14" spans="1:14" ht="12.75" x14ac:dyDescent="0.2">
      <c r="A14" s="15">
        <v>2004</v>
      </c>
      <c r="B14" s="75">
        <v>3.7929673504979222</v>
      </c>
      <c r="C14" s="75">
        <v>3.8004829396698421</v>
      </c>
      <c r="D14" s="75">
        <v>3.7929673305456051</v>
      </c>
      <c r="E14" s="75">
        <v>3.8009538754601246</v>
      </c>
      <c r="M14" s="82"/>
      <c r="N14" s="82"/>
    </row>
    <row r="15" spans="1:14" ht="12.75" x14ac:dyDescent="0.2">
      <c r="A15" s="15">
        <v>2005</v>
      </c>
      <c r="B15" s="75">
        <v>3.8103022161360256</v>
      </c>
      <c r="C15" s="75">
        <v>3.8109579625339589</v>
      </c>
      <c r="D15" s="75">
        <v>3.8103022448330606</v>
      </c>
      <c r="E15" s="75">
        <v>3.8114449478308448</v>
      </c>
      <c r="M15" s="82"/>
      <c r="N15" s="82"/>
    </row>
    <row r="16" spans="1:14" ht="12.75" x14ac:dyDescent="0.2">
      <c r="A16" s="15">
        <v>2006</v>
      </c>
      <c r="B16" s="75">
        <v>3.8409588546553595</v>
      </c>
      <c r="C16" s="75">
        <v>3.8215377035468325</v>
      </c>
      <c r="D16" s="75">
        <v>3.8409588300958237</v>
      </c>
      <c r="E16" s="75">
        <v>3.8220219194408065</v>
      </c>
      <c r="M16" s="82"/>
      <c r="N16" s="82"/>
    </row>
    <row r="17" spans="1:14" ht="12.75" x14ac:dyDescent="0.2">
      <c r="A17" s="15">
        <v>2007</v>
      </c>
      <c r="B17" s="75">
        <v>3.839414539097235</v>
      </c>
      <c r="C17" s="75">
        <v>3.8321997623919692</v>
      </c>
      <c r="D17" s="75">
        <v>3.8394145057806632</v>
      </c>
      <c r="E17" s="75">
        <v>3.8326614103667662</v>
      </c>
      <c r="M17" s="82"/>
      <c r="N17" s="82"/>
    </row>
    <row r="18" spans="1:14" ht="12.75" x14ac:dyDescent="0.2">
      <c r="A18" s="15">
        <v>2008</v>
      </c>
      <c r="B18" s="75">
        <v>3.8325503407894912</v>
      </c>
      <c r="C18" s="75">
        <v>3.842918356579343</v>
      </c>
      <c r="D18" s="75">
        <v>3.8325503058699848</v>
      </c>
      <c r="E18" s="75">
        <v>3.8433374088635306</v>
      </c>
      <c r="M18" s="82"/>
      <c r="N18" s="82"/>
    </row>
    <row r="19" spans="1:14" ht="12.75" x14ac:dyDescent="0.2">
      <c r="A19" s="15">
        <v>2009</v>
      </c>
      <c r="B19" s="75">
        <v>3.8167437997291023</v>
      </c>
      <c r="C19" s="75">
        <v>3.8536656483717371</v>
      </c>
      <c r="D19" s="75">
        <v>3.8167437938457649</v>
      </c>
      <c r="E19" s="75">
        <v>3.8540227423298106</v>
      </c>
      <c r="M19" s="82"/>
      <c r="N19" s="82"/>
    </row>
    <row r="20" spans="1:14" ht="12.75" x14ac:dyDescent="0.2">
      <c r="A20" s="15">
        <v>2010</v>
      </c>
      <c r="B20" s="75">
        <v>3.8466228682947561</v>
      </c>
      <c r="C20" s="75">
        <v>3.8644132146970804</v>
      </c>
      <c r="D20" s="75">
        <v>3.8466228254398587</v>
      </c>
      <c r="E20" s="75">
        <v>3.8646906996093819</v>
      </c>
      <c r="M20" s="82"/>
      <c r="N20" s="82"/>
    </row>
    <row r="21" spans="1:14" ht="12.75" x14ac:dyDescent="0.2">
      <c r="A21" s="15">
        <v>2011</v>
      </c>
      <c r="B21" s="75">
        <v>3.8556743860556804</v>
      </c>
      <c r="C21" s="75">
        <v>3.8751336600467789</v>
      </c>
      <c r="D21" s="75">
        <v>3.8556744010539168</v>
      </c>
      <c r="E21" s="75">
        <v>3.8753168046275652</v>
      </c>
      <c r="M21" s="82"/>
      <c r="N21" s="82"/>
    </row>
    <row r="22" spans="1:14" ht="12.75" x14ac:dyDescent="0.2">
      <c r="A22" s="15">
        <v>2012</v>
      </c>
      <c r="B22" s="75">
        <v>3.8762738398920966</v>
      </c>
      <c r="C22" s="75">
        <v>3.885802372360041</v>
      </c>
      <c r="D22" s="75">
        <v>3.8762738585977212</v>
      </c>
      <c r="E22" s="75">
        <v>3.8858807413630041</v>
      </c>
      <c r="M22" s="82"/>
      <c r="N22" s="82"/>
    </row>
    <row r="23" spans="1:14" ht="12.75" x14ac:dyDescent="0.2">
      <c r="A23" s="15">
        <v>2013</v>
      </c>
      <c r="B23" s="75">
        <v>3.8977151741487122</v>
      </c>
      <c r="C23" s="75">
        <v>3.8963994218941904</v>
      </c>
      <c r="D23" s="75">
        <v>3.8977151895650524</v>
      </c>
      <c r="E23" s="75">
        <v>3.896368430154765</v>
      </c>
      <c r="M23" s="82"/>
      <c r="N23" s="82"/>
    </row>
    <row r="24" spans="1:14" ht="12.75" x14ac:dyDescent="0.2">
      <c r="A24" s="15">
        <v>2014</v>
      </c>
      <c r="B24" s="75">
        <v>3.9080335665578643</v>
      </c>
      <c r="C24" s="75">
        <v>3.906911603080983</v>
      </c>
      <c r="D24" s="75">
        <v>3.9080335254589729</v>
      </c>
      <c r="E24" s="75">
        <v>3.9067742553447427</v>
      </c>
      <c r="M24" s="82"/>
      <c r="N24" s="82"/>
    </row>
    <row r="25" spans="1:14" ht="12.75" x14ac:dyDescent="0.2">
      <c r="A25" s="15">
        <v>2015</v>
      </c>
      <c r="B25" s="75">
        <v>3.9229774442480192</v>
      </c>
      <c r="C25" s="75">
        <v>3.9173346193689085</v>
      </c>
      <c r="D25" s="75">
        <v>3.9229772984716416</v>
      </c>
      <c r="E25" s="75">
        <v>3.9171034442553756</v>
      </c>
      <c r="M25" s="82"/>
      <c r="N25" s="82"/>
    </row>
    <row r="26" spans="1:14" ht="12.75" x14ac:dyDescent="0.2">
      <c r="A26" s="15">
        <v>2016</v>
      </c>
      <c r="B26" s="75">
        <v>3.9287956738437737</v>
      </c>
      <c r="C26" s="75">
        <v>3.9276754110514895</v>
      </c>
      <c r="D26" s="75">
        <v>3.9287956244534312</v>
      </c>
      <c r="E26" s="75">
        <v>3.9273745975026761</v>
      </c>
      <c r="M26" s="82"/>
      <c r="N26" s="82"/>
    </row>
    <row r="27" spans="1:14" ht="12.75" x14ac:dyDescent="0.2">
      <c r="A27" s="15">
        <v>2017</v>
      </c>
      <c r="B27" s="75">
        <v>3.9360840010326967</v>
      </c>
      <c r="C27" s="75">
        <v>3.9379546260815745</v>
      </c>
      <c r="D27" s="75">
        <v>3.9360841026070297</v>
      </c>
      <c r="E27" s="75">
        <v>3.9376223706445646</v>
      </c>
      <c r="M27" s="82"/>
      <c r="N27" s="82"/>
    </row>
    <row r="28" spans="1:14" ht="12.75" x14ac:dyDescent="0.2">
      <c r="A28" s="15">
        <v>2018</v>
      </c>
      <c r="B28" s="75">
        <v>3.9466252814566083</v>
      </c>
      <c r="C28" s="75">
        <v>3.9482092338716219</v>
      </c>
      <c r="D28" s="75">
        <v>3.9390346218895855</v>
      </c>
      <c r="E28" s="75">
        <v>3.9476223706445643</v>
      </c>
      <c r="M28" s="82"/>
      <c r="N28" s="82"/>
    </row>
    <row r="29" spans="1:14" ht="12.75" x14ac:dyDescent="0.2">
      <c r="A29" s="15">
        <v>2019</v>
      </c>
      <c r="B29" s="75">
        <v>3.9617483515606313</v>
      </c>
      <c r="C29" s="75">
        <v>3.9582092338716217</v>
      </c>
      <c r="D29" s="75">
        <v>3.9514576391505072</v>
      </c>
      <c r="E29" s="75">
        <v>3.9576223706445641</v>
      </c>
      <c r="M29" s="82"/>
      <c r="N29" s="82"/>
    </row>
    <row r="30" spans="1:14" ht="12.75" x14ac:dyDescent="0.2">
      <c r="A30" s="26">
        <v>2020</v>
      </c>
      <c r="B30" s="75">
        <v>3.9731356685352033</v>
      </c>
      <c r="C30" s="75">
        <v>3.9682092338716215</v>
      </c>
      <c r="D30" s="75">
        <v>3.9661634484537585</v>
      </c>
      <c r="E30" s="75">
        <v>3.9676223706445639</v>
      </c>
      <c r="M30" s="82"/>
      <c r="N30" s="82"/>
    </row>
    <row r="31" spans="1:14" ht="12.75" x14ac:dyDescent="0.2">
      <c r="A31" s="26">
        <v>2021</v>
      </c>
      <c r="B31" s="75">
        <v>3.9821110180698298</v>
      </c>
      <c r="C31" s="75">
        <v>3.9782092338716213</v>
      </c>
      <c r="D31" s="75">
        <v>3.9782157530957205</v>
      </c>
      <c r="E31" s="75">
        <v>3.9776223706445637</v>
      </c>
    </row>
    <row r="32" spans="1:14" ht="12.75" x14ac:dyDescent="0.2">
      <c r="A32" s="26">
        <v>2022</v>
      </c>
      <c r="B32" s="75">
        <v>3.9898296225706948</v>
      </c>
      <c r="C32" s="75">
        <v>3.9882092338716211</v>
      </c>
      <c r="D32" s="75">
        <v>3.987541511628363</v>
      </c>
      <c r="E32" s="75">
        <v>3.9876223706445635</v>
      </c>
    </row>
    <row r="33" spans="1:5" ht="12.75" x14ac:dyDescent="0.2">
      <c r="A33" s="26">
        <v>2023</v>
      </c>
      <c r="B33" s="75">
        <v>3.998390415167318</v>
      </c>
      <c r="C33" s="75">
        <v>3.9982092338716209</v>
      </c>
      <c r="D33" s="75">
        <v>3.9978854211021666</v>
      </c>
      <c r="E33" s="75">
        <v>3.9976223706445633</v>
      </c>
    </row>
    <row r="34" spans="1:5" ht="12.75" x14ac:dyDescent="0.2">
      <c r="A34" s="26">
        <v>2024</v>
      </c>
      <c r="B34" s="75">
        <v>4.0075191963381256</v>
      </c>
      <c r="C34" s="75">
        <v>4.0082092338716206</v>
      </c>
      <c r="D34" s="75">
        <v>4.0075569965576392</v>
      </c>
      <c r="E34" s="75">
        <v>4.0076223706445635</v>
      </c>
    </row>
    <row r="35" spans="1:5" ht="12.75" x14ac:dyDescent="0.2">
      <c r="A35" s="26">
        <v>2025</v>
      </c>
      <c r="B35" s="75">
        <v>4.018210681603219</v>
      </c>
      <c r="C35" s="75">
        <v>4.0182092338716204</v>
      </c>
      <c r="D35" s="75">
        <v>4.0174982189866926</v>
      </c>
      <c r="E35" s="75">
        <v>4.0176223706445633</v>
      </c>
    </row>
  </sheetData>
  <mergeCells count="1">
    <mergeCell ref="M3:N3"/>
  </mergeCells>
  <hyperlinks>
    <hyperlink ref="A2" location="Forside!A1" display="Retur til forside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1"/>
  <dimension ref="A1:E184"/>
  <sheetViews>
    <sheetView workbookViewId="0">
      <selection activeCell="B1" sqref="B1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6.33203125" style="17" customWidth="1"/>
    <col min="4" max="4" width="17.44140625" style="17" bestFit="1" customWidth="1"/>
    <col min="5" max="39" width="9.109375" style="17" customWidth="1"/>
    <col min="40" max="16384" width="9.109375" style="17"/>
  </cols>
  <sheetData>
    <row r="1" spans="1:5" s="18" customFormat="1" ht="36.75" customHeight="1" x14ac:dyDescent="0.3">
      <c r="A1" s="67" t="s">
        <v>1099</v>
      </c>
      <c r="B1" s="18" t="s">
        <v>823</v>
      </c>
    </row>
    <row r="2" spans="1:5" s="12" customFormat="1" ht="25.5" customHeight="1" x14ac:dyDescent="0.25">
      <c r="A2" s="65" t="s">
        <v>2</v>
      </c>
      <c r="C2" s="13" t="s">
        <v>771</v>
      </c>
      <c r="D2" s="13" t="s">
        <v>824</v>
      </c>
      <c r="E2" s="13" t="s">
        <v>825</v>
      </c>
    </row>
    <row r="4" spans="1:5" ht="12.75" hidden="1" x14ac:dyDescent="0.2">
      <c r="B4" s="17" t="s">
        <v>4</v>
      </c>
      <c r="C4" s="17" t="s">
        <v>1115</v>
      </c>
      <c r="D4" s="17" t="s">
        <v>1116</v>
      </c>
      <c r="E4" s="17" t="s">
        <v>1117</v>
      </c>
    </row>
    <row r="5" spans="1:5" ht="12.75" x14ac:dyDescent="0.2">
      <c r="A5" s="21" t="str">
        <f>LEFT(B5,4)</f>
        <v>2005</v>
      </c>
      <c r="B5" s="16" t="s">
        <v>79</v>
      </c>
      <c r="C5" s="75">
        <v>0.73899999999999999</v>
      </c>
      <c r="D5" s="75">
        <v>-5.2999999999999999E-2</v>
      </c>
      <c r="E5" s="75" t="e">
        <f>NA()</f>
        <v>#N/A</v>
      </c>
    </row>
    <row r="6" spans="1:5" ht="12.75" x14ac:dyDescent="0.2">
      <c r="A6" s="21" t="str">
        <f t="shared" ref="A6:A69" si="0">LEFT(B6,4)</f>
        <v>2005</v>
      </c>
      <c r="B6" s="16" t="s">
        <v>80</v>
      </c>
      <c r="C6" s="75">
        <v>-6.03</v>
      </c>
      <c r="D6" s="75">
        <v>3.2810000000000001</v>
      </c>
      <c r="E6" s="75" t="e">
        <f>NA()</f>
        <v>#N/A</v>
      </c>
    </row>
    <row r="7" spans="1:5" ht="12.75" x14ac:dyDescent="0.2">
      <c r="A7" s="21" t="str">
        <f t="shared" si="0"/>
        <v>2005</v>
      </c>
      <c r="B7" s="16" t="s">
        <v>81</v>
      </c>
      <c r="C7" s="75">
        <v>-1.5860000000000001</v>
      </c>
      <c r="D7" s="75">
        <v>4.8769999999999998</v>
      </c>
      <c r="E7" s="75" t="e">
        <f>NA()</f>
        <v>#N/A</v>
      </c>
    </row>
    <row r="8" spans="1:5" ht="12.75" x14ac:dyDescent="0.2">
      <c r="A8" s="21" t="str">
        <f t="shared" si="0"/>
        <v>2005</v>
      </c>
      <c r="B8" s="16" t="s">
        <v>82</v>
      </c>
      <c r="C8" s="75">
        <v>-6.4390000000000001</v>
      </c>
      <c r="D8" s="75">
        <v>6.2140000000000004</v>
      </c>
      <c r="E8" s="75" t="e">
        <f>NA()</f>
        <v>#N/A</v>
      </c>
    </row>
    <row r="9" spans="1:5" ht="12.75" x14ac:dyDescent="0.2">
      <c r="A9" s="21" t="str">
        <f t="shared" si="0"/>
        <v>2005</v>
      </c>
      <c r="B9" s="16" t="s">
        <v>83</v>
      </c>
      <c r="C9" s="75">
        <v>-3.3919999999999999</v>
      </c>
      <c r="D9" s="75">
        <v>6.4580000000000002</v>
      </c>
      <c r="E9" s="75" t="e">
        <f>NA()</f>
        <v>#N/A</v>
      </c>
    </row>
    <row r="10" spans="1:5" ht="12.75" x14ac:dyDescent="0.2">
      <c r="A10" s="21" t="str">
        <f t="shared" si="0"/>
        <v>2005</v>
      </c>
      <c r="B10" s="16" t="s">
        <v>84</v>
      </c>
      <c r="C10" s="75">
        <v>-4.5510000000000002</v>
      </c>
      <c r="D10" s="75">
        <v>4.0970000000000004</v>
      </c>
      <c r="E10" s="75" t="e">
        <f>NA()</f>
        <v>#N/A</v>
      </c>
    </row>
    <row r="11" spans="1:5" ht="12.75" x14ac:dyDescent="0.2">
      <c r="A11" s="21" t="str">
        <f t="shared" si="0"/>
        <v>2005</v>
      </c>
      <c r="B11" s="16" t="s">
        <v>85</v>
      </c>
      <c r="C11" s="75">
        <v>-6.2309999999999999</v>
      </c>
      <c r="D11" s="75">
        <v>3.202</v>
      </c>
      <c r="E11" s="75" t="e">
        <f>NA()</f>
        <v>#N/A</v>
      </c>
    </row>
    <row r="12" spans="1:5" ht="12.75" x14ac:dyDescent="0.2">
      <c r="A12" s="21" t="str">
        <f t="shared" si="0"/>
        <v>2005</v>
      </c>
      <c r="B12" s="16" t="s">
        <v>86</v>
      </c>
      <c r="C12" s="75">
        <v>2.4950000000000001</v>
      </c>
      <c r="D12" s="75">
        <v>3.0670000000000002</v>
      </c>
      <c r="E12" s="75" t="e">
        <f>NA()</f>
        <v>#N/A</v>
      </c>
    </row>
    <row r="13" spans="1:5" ht="12.75" x14ac:dyDescent="0.2">
      <c r="A13" s="21" t="str">
        <f t="shared" si="0"/>
        <v>2005</v>
      </c>
      <c r="B13" s="16" t="s">
        <v>87</v>
      </c>
      <c r="C13" s="75">
        <v>-3.3330000000000002</v>
      </c>
      <c r="D13" s="75">
        <v>4.9930000000000003</v>
      </c>
      <c r="E13" s="75" t="e">
        <f>NA()</f>
        <v>#N/A</v>
      </c>
    </row>
    <row r="14" spans="1:5" ht="12.75" x14ac:dyDescent="0.2">
      <c r="A14" s="21" t="str">
        <f t="shared" si="0"/>
        <v>2005</v>
      </c>
      <c r="B14" s="16" t="s">
        <v>88</v>
      </c>
      <c r="C14" s="75">
        <v>0.86899999999999999</v>
      </c>
      <c r="D14" s="75">
        <v>10.83</v>
      </c>
      <c r="E14" s="75" t="e">
        <f>NA()</f>
        <v>#N/A</v>
      </c>
    </row>
    <row r="15" spans="1:5" ht="12.75" x14ac:dyDescent="0.2">
      <c r="A15" s="21" t="str">
        <f t="shared" si="0"/>
        <v>2005</v>
      </c>
      <c r="B15" s="16" t="s">
        <v>89</v>
      </c>
      <c r="C15" s="75">
        <v>1.6020000000000001</v>
      </c>
      <c r="D15" s="75">
        <v>11.019</v>
      </c>
      <c r="E15" s="75" t="e">
        <f>NA()</f>
        <v>#N/A</v>
      </c>
    </row>
    <row r="16" spans="1:5" ht="12.75" x14ac:dyDescent="0.2">
      <c r="A16" s="21" t="str">
        <f t="shared" si="0"/>
        <v>2005</v>
      </c>
      <c r="B16" s="16" t="s">
        <v>90</v>
      </c>
      <c r="C16" s="75">
        <v>1.081</v>
      </c>
      <c r="D16" s="75">
        <v>10.596</v>
      </c>
      <c r="E16" s="75" t="e">
        <f>NA()</f>
        <v>#N/A</v>
      </c>
    </row>
    <row r="17" spans="1:5" ht="12.75" x14ac:dyDescent="0.2">
      <c r="A17" s="21" t="str">
        <f t="shared" si="0"/>
        <v>2006</v>
      </c>
      <c r="B17" s="16" t="s">
        <v>91</v>
      </c>
      <c r="C17" s="75">
        <v>2.63</v>
      </c>
      <c r="D17" s="75">
        <v>9.4689999999999994</v>
      </c>
      <c r="E17" s="75" t="e">
        <f>NA()</f>
        <v>#N/A</v>
      </c>
    </row>
    <row r="18" spans="1:5" ht="12.75" x14ac:dyDescent="0.2">
      <c r="A18" s="21" t="str">
        <f t="shared" si="0"/>
        <v>2006</v>
      </c>
      <c r="B18" s="16" t="s">
        <v>92</v>
      </c>
      <c r="C18" s="75">
        <v>2.6920000000000002</v>
      </c>
      <c r="D18" s="75">
        <v>12.675000000000001</v>
      </c>
      <c r="E18" s="75" t="e">
        <f>NA()</f>
        <v>#N/A</v>
      </c>
    </row>
    <row r="19" spans="1:5" ht="12.75" x14ac:dyDescent="0.2">
      <c r="A19" s="21" t="str">
        <f t="shared" si="0"/>
        <v>2006</v>
      </c>
      <c r="B19" s="16" t="s">
        <v>93</v>
      </c>
      <c r="C19" s="75">
        <v>8.9120000000000008</v>
      </c>
      <c r="D19" s="75">
        <v>14.839</v>
      </c>
      <c r="E19" s="75" t="e">
        <f>NA()</f>
        <v>#N/A</v>
      </c>
    </row>
    <row r="20" spans="1:5" ht="12.75" x14ac:dyDescent="0.2">
      <c r="A20" s="21" t="str">
        <f t="shared" si="0"/>
        <v>2006</v>
      </c>
      <c r="B20" s="16" t="s">
        <v>94</v>
      </c>
      <c r="C20" s="75">
        <v>4.2039999999999997</v>
      </c>
      <c r="D20" s="75">
        <v>15.02</v>
      </c>
      <c r="E20" s="75" t="e">
        <f>NA()</f>
        <v>#N/A</v>
      </c>
    </row>
    <row r="21" spans="1:5" ht="12.75" x14ac:dyDescent="0.2">
      <c r="A21" s="21" t="str">
        <f t="shared" si="0"/>
        <v>2006</v>
      </c>
      <c r="B21" s="16" t="s">
        <v>95</v>
      </c>
      <c r="C21" s="75">
        <v>3.4710000000000001</v>
      </c>
      <c r="D21" s="75">
        <v>14.536</v>
      </c>
      <c r="E21" s="75" t="e">
        <f>NA()</f>
        <v>#N/A</v>
      </c>
    </row>
    <row r="22" spans="1:5" ht="12.75" x14ac:dyDescent="0.2">
      <c r="A22" s="21" t="str">
        <f t="shared" si="0"/>
        <v>2006</v>
      </c>
      <c r="B22" s="16" t="s">
        <v>96</v>
      </c>
      <c r="C22" s="75">
        <v>1.5960000000000001</v>
      </c>
      <c r="D22" s="75">
        <v>16.823</v>
      </c>
      <c r="E22" s="75" t="e">
        <f>NA()</f>
        <v>#N/A</v>
      </c>
    </row>
    <row r="23" spans="1:5" ht="12.75" x14ac:dyDescent="0.2">
      <c r="A23" s="21" t="str">
        <f t="shared" si="0"/>
        <v>2006</v>
      </c>
      <c r="B23" s="16" t="s">
        <v>97</v>
      </c>
      <c r="C23" s="75">
        <v>0.34399999999999997</v>
      </c>
      <c r="D23" s="75">
        <v>10.769</v>
      </c>
      <c r="E23" s="75" t="e">
        <f>NA()</f>
        <v>#N/A</v>
      </c>
    </row>
    <row r="24" spans="1:5" ht="12.75" x14ac:dyDescent="0.2">
      <c r="A24" s="21" t="str">
        <f t="shared" si="0"/>
        <v>2006</v>
      </c>
      <c r="B24" s="16" t="s">
        <v>98</v>
      </c>
      <c r="C24" s="75">
        <v>-3.8839999999999999</v>
      </c>
      <c r="D24" s="75">
        <v>12.811999999999999</v>
      </c>
      <c r="E24" s="75" t="e">
        <f>NA()</f>
        <v>#N/A</v>
      </c>
    </row>
    <row r="25" spans="1:5" ht="12.75" x14ac:dyDescent="0.2">
      <c r="A25" s="21" t="str">
        <f t="shared" si="0"/>
        <v>2006</v>
      </c>
      <c r="B25" s="16" t="s">
        <v>99</v>
      </c>
      <c r="C25" s="75">
        <v>10.855</v>
      </c>
      <c r="D25" s="75">
        <v>13.468</v>
      </c>
      <c r="E25" s="75" t="e">
        <f>NA()</f>
        <v>#N/A</v>
      </c>
    </row>
    <row r="26" spans="1:5" ht="12.75" x14ac:dyDescent="0.2">
      <c r="A26" s="21" t="str">
        <f t="shared" si="0"/>
        <v>2006</v>
      </c>
      <c r="B26" s="16" t="s">
        <v>100</v>
      </c>
      <c r="C26" s="75">
        <v>10.019</v>
      </c>
      <c r="D26" s="75">
        <v>13.288</v>
      </c>
      <c r="E26" s="75" t="e">
        <f>NA()</f>
        <v>#N/A</v>
      </c>
    </row>
    <row r="27" spans="1:5" ht="12.75" x14ac:dyDescent="0.2">
      <c r="A27" s="21" t="str">
        <f t="shared" si="0"/>
        <v>2006</v>
      </c>
      <c r="B27" s="16" t="s">
        <v>101</v>
      </c>
      <c r="C27" s="75">
        <v>8.1210000000000004</v>
      </c>
      <c r="D27" s="75">
        <v>16.628</v>
      </c>
      <c r="E27" s="75" t="e">
        <f>NA()</f>
        <v>#N/A</v>
      </c>
    </row>
    <row r="28" spans="1:5" ht="12.75" x14ac:dyDescent="0.2">
      <c r="A28" s="21" t="str">
        <f t="shared" si="0"/>
        <v>2006</v>
      </c>
      <c r="B28" s="16" t="s">
        <v>102</v>
      </c>
      <c r="C28" s="75">
        <v>9.0459999999999994</v>
      </c>
      <c r="D28" s="75">
        <v>14.814</v>
      </c>
      <c r="E28" s="75" t="e">
        <f>NA()</f>
        <v>#N/A</v>
      </c>
    </row>
    <row r="29" spans="1:5" ht="12.75" x14ac:dyDescent="0.2">
      <c r="A29" s="21" t="str">
        <f t="shared" si="0"/>
        <v>2007</v>
      </c>
      <c r="B29" s="16" t="s">
        <v>103</v>
      </c>
      <c r="C29" s="75">
        <v>5.0990000000000002</v>
      </c>
      <c r="D29" s="75">
        <v>14.182</v>
      </c>
      <c r="E29" s="75" t="e">
        <f>NA()</f>
        <v>#N/A</v>
      </c>
    </row>
    <row r="30" spans="1:5" ht="12.75" x14ac:dyDescent="0.2">
      <c r="A30" s="21" t="str">
        <f t="shared" si="0"/>
        <v>2007</v>
      </c>
      <c r="B30" s="16" t="s">
        <v>104</v>
      </c>
      <c r="C30" s="75">
        <v>12.585000000000001</v>
      </c>
      <c r="D30" s="75">
        <v>8.1150000000000002</v>
      </c>
      <c r="E30" s="75" t="e">
        <f>NA()</f>
        <v>#N/A</v>
      </c>
    </row>
    <row r="31" spans="1:5" ht="12.75" x14ac:dyDescent="0.2">
      <c r="A31" s="21" t="str">
        <f t="shared" si="0"/>
        <v>2007</v>
      </c>
      <c r="B31" s="16" t="s">
        <v>105</v>
      </c>
      <c r="C31" s="75">
        <v>7.7759999999999998</v>
      </c>
      <c r="D31" s="75">
        <v>3.72</v>
      </c>
      <c r="E31" s="75" t="e">
        <f>NA()</f>
        <v>#N/A</v>
      </c>
    </row>
    <row r="32" spans="1:5" ht="12.75" x14ac:dyDescent="0.2">
      <c r="A32" s="21" t="str">
        <f t="shared" si="0"/>
        <v>2007</v>
      </c>
      <c r="B32" s="16" t="s">
        <v>106</v>
      </c>
      <c r="C32" s="75">
        <v>10.141999999999999</v>
      </c>
      <c r="D32" s="75">
        <v>-0.38300000000000001</v>
      </c>
      <c r="E32" s="75" t="e">
        <f>NA()</f>
        <v>#N/A</v>
      </c>
    </row>
    <row r="33" spans="1:5" ht="12.75" x14ac:dyDescent="0.2">
      <c r="A33" s="21" t="str">
        <f t="shared" si="0"/>
        <v>2007</v>
      </c>
      <c r="B33" s="16" t="s">
        <v>107</v>
      </c>
      <c r="C33" s="75">
        <v>6.319</v>
      </c>
      <c r="D33" s="75">
        <v>-7.3449999999999998</v>
      </c>
      <c r="E33" s="75" t="e">
        <f>NA()</f>
        <v>#N/A</v>
      </c>
    </row>
    <row r="34" spans="1:5" ht="12.75" x14ac:dyDescent="0.2">
      <c r="A34" s="21" t="str">
        <f t="shared" si="0"/>
        <v>2007</v>
      </c>
      <c r="B34" s="16" t="s">
        <v>108</v>
      </c>
      <c r="C34" s="75">
        <v>11.003</v>
      </c>
      <c r="D34" s="75">
        <v>-2.383</v>
      </c>
      <c r="E34" s="75" t="e">
        <f>NA()</f>
        <v>#N/A</v>
      </c>
    </row>
    <row r="35" spans="1:5" ht="12.75" x14ac:dyDescent="0.2">
      <c r="A35" s="21" t="str">
        <f t="shared" si="0"/>
        <v>2007</v>
      </c>
      <c r="B35" s="16" t="s">
        <v>109</v>
      </c>
      <c r="C35" s="75">
        <v>9.0429999999999993</v>
      </c>
      <c r="D35" s="75">
        <v>1.8</v>
      </c>
      <c r="E35" s="75" t="e">
        <f>NA()</f>
        <v>#N/A</v>
      </c>
    </row>
    <row r="36" spans="1:5" x14ac:dyDescent="0.25">
      <c r="A36" s="21" t="str">
        <f t="shared" si="0"/>
        <v>2007</v>
      </c>
      <c r="B36" s="16" t="s">
        <v>110</v>
      </c>
      <c r="C36" s="75">
        <v>8.2059999999999995</v>
      </c>
      <c r="D36" s="75">
        <v>2.0299999999999998</v>
      </c>
      <c r="E36" s="75" t="e">
        <f>NA()</f>
        <v>#N/A</v>
      </c>
    </row>
    <row r="37" spans="1:5" x14ac:dyDescent="0.25">
      <c r="A37" s="21" t="str">
        <f t="shared" si="0"/>
        <v>2007</v>
      </c>
      <c r="B37" s="16" t="s">
        <v>111</v>
      </c>
      <c r="C37" s="75">
        <v>6.8120000000000003</v>
      </c>
      <c r="D37" s="75">
        <v>5.8170000000000002</v>
      </c>
      <c r="E37" s="75" t="e">
        <f>NA()</f>
        <v>#N/A</v>
      </c>
    </row>
    <row r="38" spans="1:5" x14ac:dyDescent="0.25">
      <c r="A38" s="21" t="str">
        <f t="shared" si="0"/>
        <v>2007</v>
      </c>
      <c r="B38" s="16" t="s">
        <v>112</v>
      </c>
      <c r="C38" s="75">
        <v>4.9989999999999997</v>
      </c>
      <c r="D38" s="75">
        <v>4.4459999999999997</v>
      </c>
      <c r="E38" s="75" t="e">
        <f>NA()</f>
        <v>#N/A</v>
      </c>
    </row>
    <row r="39" spans="1:5" x14ac:dyDescent="0.25">
      <c r="A39" s="21" t="str">
        <f t="shared" si="0"/>
        <v>2007</v>
      </c>
      <c r="B39" s="16" t="s">
        <v>113</v>
      </c>
      <c r="C39" s="75">
        <v>8.3249999999999993</v>
      </c>
      <c r="D39" s="75">
        <v>4.2770000000000001</v>
      </c>
      <c r="E39" s="75" t="e">
        <f>NA()</f>
        <v>#N/A</v>
      </c>
    </row>
    <row r="40" spans="1:5" x14ac:dyDescent="0.25">
      <c r="A40" s="21" t="str">
        <f t="shared" si="0"/>
        <v>2007</v>
      </c>
      <c r="B40" s="16" t="s">
        <v>114</v>
      </c>
      <c r="C40" s="75">
        <v>2.7759999999999998</v>
      </c>
      <c r="D40" s="75">
        <v>2.089</v>
      </c>
      <c r="E40" s="75" t="e">
        <f>NA()</f>
        <v>#N/A</v>
      </c>
    </row>
    <row r="41" spans="1:5" x14ac:dyDescent="0.25">
      <c r="A41" s="21" t="str">
        <f t="shared" si="0"/>
        <v>2008</v>
      </c>
      <c r="B41" s="16" t="s">
        <v>115</v>
      </c>
      <c r="C41" s="75">
        <v>4.7489999999999997</v>
      </c>
      <c r="D41" s="75">
        <v>1.1060000000000001</v>
      </c>
      <c r="E41" s="75" t="e">
        <f>NA()</f>
        <v>#N/A</v>
      </c>
    </row>
    <row r="42" spans="1:5" x14ac:dyDescent="0.25">
      <c r="A42" s="21" t="str">
        <f t="shared" si="0"/>
        <v>2008</v>
      </c>
      <c r="B42" s="16" t="s">
        <v>116</v>
      </c>
      <c r="C42" s="75">
        <v>0.52200000000000002</v>
      </c>
      <c r="D42" s="75">
        <v>-0.78300000000000003</v>
      </c>
      <c r="E42" s="75" t="e">
        <f>NA()</f>
        <v>#N/A</v>
      </c>
    </row>
    <row r="43" spans="1:5" x14ac:dyDescent="0.25">
      <c r="A43" s="21" t="str">
        <f t="shared" si="0"/>
        <v>2008</v>
      </c>
      <c r="B43" s="16" t="s">
        <v>117</v>
      </c>
      <c r="C43" s="75">
        <v>-8.3480000000000008</v>
      </c>
      <c r="D43" s="75">
        <v>-5.0010000000000003</v>
      </c>
      <c r="E43" s="75" t="e">
        <f>NA()</f>
        <v>#N/A</v>
      </c>
    </row>
    <row r="44" spans="1:5" x14ac:dyDescent="0.25">
      <c r="A44" s="21" t="str">
        <f t="shared" si="0"/>
        <v>2008</v>
      </c>
      <c r="B44" s="16" t="s">
        <v>118</v>
      </c>
      <c r="C44" s="75">
        <v>-4.4390000000000001</v>
      </c>
      <c r="D44" s="75">
        <v>-8.141</v>
      </c>
      <c r="E44" s="75" t="e">
        <f>NA()</f>
        <v>#N/A</v>
      </c>
    </row>
    <row r="45" spans="1:5" x14ac:dyDescent="0.25">
      <c r="A45" s="21" t="str">
        <f t="shared" si="0"/>
        <v>2008</v>
      </c>
      <c r="B45" s="16" t="s">
        <v>119</v>
      </c>
      <c r="C45" s="75">
        <v>-3.8359999999999999</v>
      </c>
      <c r="D45" s="75">
        <v>-17.436</v>
      </c>
      <c r="E45" s="75" t="e">
        <f>NA()</f>
        <v>#N/A</v>
      </c>
    </row>
    <row r="46" spans="1:5" x14ac:dyDescent="0.25">
      <c r="A46" s="21" t="str">
        <f t="shared" si="0"/>
        <v>2008</v>
      </c>
      <c r="B46" s="16" t="s">
        <v>120</v>
      </c>
      <c r="C46" s="75">
        <v>-8.4659999999999993</v>
      </c>
      <c r="D46" s="75">
        <v>-13.752000000000001</v>
      </c>
      <c r="E46" s="75" t="e">
        <f>NA()</f>
        <v>#N/A</v>
      </c>
    </row>
    <row r="47" spans="1:5" x14ac:dyDescent="0.25">
      <c r="A47" s="21" t="str">
        <f t="shared" si="0"/>
        <v>2008</v>
      </c>
      <c r="B47" s="16" t="s">
        <v>121</v>
      </c>
      <c r="C47" s="75">
        <v>-13.645</v>
      </c>
      <c r="D47" s="75">
        <v>-13.324</v>
      </c>
      <c r="E47" s="75" t="e">
        <f>NA()</f>
        <v>#N/A</v>
      </c>
    </row>
    <row r="48" spans="1:5" x14ac:dyDescent="0.25">
      <c r="A48" s="21" t="str">
        <f t="shared" si="0"/>
        <v>2008</v>
      </c>
      <c r="B48" s="16" t="s">
        <v>122</v>
      </c>
      <c r="C48" s="75">
        <v>-13.641999999999999</v>
      </c>
      <c r="D48" s="75">
        <v>-17.135999999999999</v>
      </c>
      <c r="E48" s="75" t="e">
        <f>NA()</f>
        <v>#N/A</v>
      </c>
    </row>
    <row r="49" spans="1:5" x14ac:dyDescent="0.25">
      <c r="A49" s="21" t="str">
        <f t="shared" si="0"/>
        <v>2008</v>
      </c>
      <c r="B49" s="16" t="s">
        <v>123</v>
      </c>
      <c r="C49" s="75">
        <v>-16.466000000000001</v>
      </c>
      <c r="D49" s="75">
        <v>-23.506</v>
      </c>
      <c r="E49" s="75" t="e">
        <f>NA()</f>
        <v>#N/A</v>
      </c>
    </row>
    <row r="50" spans="1:5" x14ac:dyDescent="0.25">
      <c r="A50" s="21" t="str">
        <f t="shared" si="0"/>
        <v>2008</v>
      </c>
      <c r="B50" s="16" t="s">
        <v>124</v>
      </c>
      <c r="C50" s="75">
        <v>-18.184000000000001</v>
      </c>
      <c r="D50" s="75">
        <v>-21.04</v>
      </c>
      <c r="E50" s="75" t="e">
        <f>NA()</f>
        <v>#N/A</v>
      </c>
    </row>
    <row r="51" spans="1:5" x14ac:dyDescent="0.25">
      <c r="A51" s="21" t="str">
        <f t="shared" si="0"/>
        <v>2008</v>
      </c>
      <c r="B51" s="16" t="s">
        <v>125</v>
      </c>
      <c r="C51" s="75">
        <v>-22.773</v>
      </c>
      <c r="D51" s="75">
        <v>-27.603000000000002</v>
      </c>
      <c r="E51" s="75" t="e">
        <f>NA()</f>
        <v>#N/A</v>
      </c>
    </row>
    <row r="52" spans="1:5" x14ac:dyDescent="0.25">
      <c r="A52" s="21" t="str">
        <f t="shared" si="0"/>
        <v>2008</v>
      </c>
      <c r="B52" s="16" t="s">
        <v>126</v>
      </c>
      <c r="C52" s="75">
        <v>-27.728999999999999</v>
      </c>
      <c r="D52" s="75">
        <v>-26.259</v>
      </c>
      <c r="E52" s="75" t="e">
        <f>NA()</f>
        <v>#N/A</v>
      </c>
    </row>
    <row r="53" spans="1:5" x14ac:dyDescent="0.25">
      <c r="A53" s="21" t="str">
        <f t="shared" si="0"/>
        <v>2009</v>
      </c>
      <c r="B53" s="16" t="s">
        <v>127</v>
      </c>
      <c r="C53" s="75">
        <v>-33.008000000000003</v>
      </c>
      <c r="D53" s="75">
        <v>-28.745999999999999</v>
      </c>
      <c r="E53" s="75" t="e">
        <f>NA()</f>
        <v>#N/A</v>
      </c>
    </row>
    <row r="54" spans="1:5" x14ac:dyDescent="0.25">
      <c r="A54" s="21" t="str">
        <f t="shared" si="0"/>
        <v>2009</v>
      </c>
      <c r="B54" s="16" t="s">
        <v>128</v>
      </c>
      <c r="C54" s="75">
        <v>-38.332000000000001</v>
      </c>
      <c r="D54" s="75">
        <v>-35.816000000000003</v>
      </c>
      <c r="E54" s="75" t="e">
        <f>NA()</f>
        <v>#N/A</v>
      </c>
    </row>
    <row r="55" spans="1:5" x14ac:dyDescent="0.25">
      <c r="A55" s="21" t="str">
        <f t="shared" si="0"/>
        <v>2009</v>
      </c>
      <c r="B55" s="16" t="s">
        <v>129</v>
      </c>
      <c r="C55" s="75">
        <v>-38.539000000000001</v>
      </c>
      <c r="D55" s="75">
        <v>-37.857999999999997</v>
      </c>
      <c r="E55" s="75" t="e">
        <f>NA()</f>
        <v>#N/A</v>
      </c>
    </row>
    <row r="56" spans="1:5" x14ac:dyDescent="0.25">
      <c r="A56" s="21" t="str">
        <f t="shared" si="0"/>
        <v>2009</v>
      </c>
      <c r="B56" s="16" t="s">
        <v>130</v>
      </c>
      <c r="C56" s="75">
        <v>-41.064999999999998</v>
      </c>
      <c r="D56" s="75">
        <v>-36.92</v>
      </c>
      <c r="E56" s="75" t="e">
        <f>NA()</f>
        <v>#N/A</v>
      </c>
    </row>
    <row r="57" spans="1:5" x14ac:dyDescent="0.25">
      <c r="A57" s="21" t="str">
        <f t="shared" si="0"/>
        <v>2009</v>
      </c>
      <c r="B57" s="16" t="s">
        <v>131</v>
      </c>
      <c r="C57" s="75">
        <v>-34.874000000000002</v>
      </c>
      <c r="D57" s="75">
        <v>-36.956000000000003</v>
      </c>
      <c r="E57" s="75" t="e">
        <f>NA()</f>
        <v>#N/A</v>
      </c>
    </row>
    <row r="58" spans="1:5" x14ac:dyDescent="0.25">
      <c r="A58" s="21" t="str">
        <f t="shared" si="0"/>
        <v>2009</v>
      </c>
      <c r="B58" s="16" t="s">
        <v>132</v>
      </c>
      <c r="C58" s="75">
        <v>-31.963999999999999</v>
      </c>
      <c r="D58" s="75">
        <v>-29.3</v>
      </c>
      <c r="E58" s="75" t="e">
        <f>NA()</f>
        <v>#N/A</v>
      </c>
    </row>
    <row r="59" spans="1:5" x14ac:dyDescent="0.25">
      <c r="A59" s="21" t="str">
        <f t="shared" si="0"/>
        <v>2009</v>
      </c>
      <c r="B59" s="16" t="s">
        <v>133</v>
      </c>
      <c r="C59" s="75">
        <v>-23.187000000000001</v>
      </c>
      <c r="D59" s="75">
        <v>-33.993000000000002</v>
      </c>
      <c r="E59" s="75" t="e">
        <f>NA()</f>
        <v>#N/A</v>
      </c>
    </row>
    <row r="60" spans="1:5" x14ac:dyDescent="0.25">
      <c r="A60" s="21" t="str">
        <f t="shared" si="0"/>
        <v>2009</v>
      </c>
      <c r="B60" s="16" t="s">
        <v>134</v>
      </c>
      <c r="C60" s="75">
        <v>-16.228999999999999</v>
      </c>
      <c r="D60" s="75">
        <v>-31.187000000000001</v>
      </c>
      <c r="E60" s="75" t="e">
        <f>NA()</f>
        <v>#N/A</v>
      </c>
    </row>
    <row r="61" spans="1:5" x14ac:dyDescent="0.25">
      <c r="A61" s="21" t="str">
        <f t="shared" si="0"/>
        <v>2009</v>
      </c>
      <c r="B61" s="16" t="s">
        <v>135</v>
      </c>
      <c r="C61" s="75">
        <v>-22.608000000000001</v>
      </c>
      <c r="D61" s="75">
        <v>-33.906999999999996</v>
      </c>
      <c r="E61" s="75" t="e">
        <f>NA()</f>
        <v>#N/A</v>
      </c>
    </row>
    <row r="62" spans="1:5" x14ac:dyDescent="0.25">
      <c r="A62" s="21" t="str">
        <f t="shared" si="0"/>
        <v>2009</v>
      </c>
      <c r="B62" s="16" t="s">
        <v>136</v>
      </c>
      <c r="C62" s="75">
        <v>-22.048999999999999</v>
      </c>
      <c r="D62" s="75">
        <v>-30.282</v>
      </c>
      <c r="E62" s="75" t="e">
        <f>NA()</f>
        <v>#N/A</v>
      </c>
    </row>
    <row r="63" spans="1:5" x14ac:dyDescent="0.25">
      <c r="A63" s="21" t="str">
        <f t="shared" si="0"/>
        <v>2009</v>
      </c>
      <c r="B63" s="16" t="s">
        <v>137</v>
      </c>
      <c r="C63" s="75">
        <v>-17.899999999999999</v>
      </c>
      <c r="D63" s="75">
        <v>-25.335000000000001</v>
      </c>
      <c r="E63" s="75" t="e">
        <f>NA()</f>
        <v>#N/A</v>
      </c>
    </row>
    <row r="64" spans="1:5" x14ac:dyDescent="0.25">
      <c r="A64" s="21" t="str">
        <f t="shared" si="0"/>
        <v>2009</v>
      </c>
      <c r="B64" s="16" t="s">
        <v>138</v>
      </c>
      <c r="C64" s="75">
        <v>-11.31</v>
      </c>
      <c r="D64" s="75">
        <v>-18.198</v>
      </c>
      <c r="E64" s="75" t="e">
        <f>NA()</f>
        <v>#N/A</v>
      </c>
    </row>
    <row r="65" spans="1:5" x14ac:dyDescent="0.25">
      <c r="A65" s="21" t="str">
        <f t="shared" si="0"/>
        <v>2010</v>
      </c>
      <c r="B65" s="16" t="s">
        <v>139</v>
      </c>
      <c r="C65" s="75">
        <v>-6.5919999999999996</v>
      </c>
      <c r="D65" s="75">
        <v>-19.984000000000002</v>
      </c>
      <c r="E65" s="75" t="e">
        <f>NA()</f>
        <v>#N/A</v>
      </c>
    </row>
    <row r="66" spans="1:5" x14ac:dyDescent="0.25">
      <c r="A66" s="21" t="str">
        <f t="shared" si="0"/>
        <v>2010</v>
      </c>
      <c r="B66" s="16" t="s">
        <v>140</v>
      </c>
      <c r="C66" s="75">
        <v>-1.2689999999999999</v>
      </c>
      <c r="D66" s="75">
        <v>-30.146999999999998</v>
      </c>
      <c r="E66" s="75" t="e">
        <f>NA()</f>
        <v>#N/A</v>
      </c>
    </row>
    <row r="67" spans="1:5" x14ac:dyDescent="0.25">
      <c r="A67" s="21" t="str">
        <f t="shared" si="0"/>
        <v>2010</v>
      </c>
      <c r="B67" s="16" t="s">
        <v>141</v>
      </c>
      <c r="C67" s="75">
        <v>-3.089</v>
      </c>
      <c r="D67" s="75">
        <v>-18.651</v>
      </c>
      <c r="E67" s="75" t="e">
        <f>NA()</f>
        <v>#N/A</v>
      </c>
    </row>
    <row r="68" spans="1:5" x14ac:dyDescent="0.25">
      <c r="A68" s="21" t="str">
        <f t="shared" si="0"/>
        <v>2010</v>
      </c>
      <c r="B68" s="16" t="s">
        <v>142</v>
      </c>
      <c r="C68" s="75">
        <v>-1.9610000000000001</v>
      </c>
      <c r="D68" s="75">
        <v>-10.904</v>
      </c>
      <c r="E68" s="75" t="e">
        <f>NA()</f>
        <v>#N/A</v>
      </c>
    </row>
    <row r="69" spans="1:5" x14ac:dyDescent="0.25">
      <c r="A69" s="21" t="str">
        <f t="shared" si="0"/>
        <v>2010</v>
      </c>
      <c r="B69" s="16" t="s">
        <v>143</v>
      </c>
      <c r="C69" s="75">
        <v>0.12</v>
      </c>
      <c r="D69" s="75">
        <v>-11.843999999999999</v>
      </c>
      <c r="E69" s="75" t="e">
        <f>NA()</f>
        <v>#N/A</v>
      </c>
    </row>
    <row r="70" spans="1:5" x14ac:dyDescent="0.25">
      <c r="A70" s="21" t="str">
        <f t="shared" ref="A70:A133" si="1">LEFT(B70,4)</f>
        <v>2010</v>
      </c>
      <c r="B70" s="16" t="s">
        <v>144</v>
      </c>
      <c r="C70" s="75">
        <v>1.3520000000000001</v>
      </c>
      <c r="D70" s="75">
        <v>-7.6790000000000003</v>
      </c>
      <c r="E70" s="75" t="e">
        <f>NA()</f>
        <v>#N/A</v>
      </c>
    </row>
    <row r="71" spans="1:5" x14ac:dyDescent="0.25">
      <c r="A71" s="21" t="str">
        <f t="shared" si="1"/>
        <v>2010</v>
      </c>
      <c r="B71" s="16" t="s">
        <v>145</v>
      </c>
      <c r="C71" s="75">
        <v>6.9550000000000001</v>
      </c>
      <c r="D71" s="75">
        <v>-8</v>
      </c>
      <c r="E71" s="75" t="e">
        <f>NA()</f>
        <v>#N/A</v>
      </c>
    </row>
    <row r="72" spans="1:5" x14ac:dyDescent="0.25">
      <c r="A72" s="21" t="str">
        <f t="shared" si="1"/>
        <v>2010</v>
      </c>
      <c r="B72" s="16" t="s">
        <v>146</v>
      </c>
      <c r="C72" s="75">
        <v>0.126</v>
      </c>
      <c r="D72" s="75">
        <v>-11.714</v>
      </c>
      <c r="E72" s="75" t="e">
        <f>NA()</f>
        <v>#N/A</v>
      </c>
    </row>
    <row r="73" spans="1:5" x14ac:dyDescent="0.25">
      <c r="A73" s="21" t="str">
        <f t="shared" si="1"/>
        <v>2010</v>
      </c>
      <c r="B73" s="16" t="s">
        <v>147</v>
      </c>
      <c r="C73" s="75">
        <v>4.468</v>
      </c>
      <c r="D73" s="75">
        <v>-8.9909999999999997</v>
      </c>
      <c r="E73" s="75" t="e">
        <f>NA()</f>
        <v>#N/A</v>
      </c>
    </row>
    <row r="74" spans="1:5" x14ac:dyDescent="0.25">
      <c r="A74" s="21" t="str">
        <f t="shared" si="1"/>
        <v>2010</v>
      </c>
      <c r="B74" s="16" t="s">
        <v>148</v>
      </c>
      <c r="C74" s="75">
        <v>8.282</v>
      </c>
      <c r="D74" s="75">
        <v>-15.651</v>
      </c>
      <c r="E74" s="75" t="e">
        <f>NA()</f>
        <v>#N/A</v>
      </c>
    </row>
    <row r="75" spans="1:5" x14ac:dyDescent="0.25">
      <c r="A75" s="21" t="str">
        <f t="shared" si="1"/>
        <v>2010</v>
      </c>
      <c r="B75" s="16" t="s">
        <v>149</v>
      </c>
      <c r="C75" s="75">
        <v>3.5750000000000002</v>
      </c>
      <c r="D75" s="75">
        <v>-17.47</v>
      </c>
      <c r="E75" s="75" t="e">
        <f>NA()</f>
        <v>#N/A</v>
      </c>
    </row>
    <row r="76" spans="1:5" x14ac:dyDescent="0.25">
      <c r="A76" s="21" t="str">
        <f t="shared" si="1"/>
        <v>2010</v>
      </c>
      <c r="B76" s="16" t="s">
        <v>150</v>
      </c>
      <c r="C76" s="75">
        <v>3.843</v>
      </c>
      <c r="D76" s="75">
        <v>-15.603999999999999</v>
      </c>
      <c r="E76" s="75" t="e">
        <f>NA()</f>
        <v>#N/A</v>
      </c>
    </row>
    <row r="77" spans="1:5" x14ac:dyDescent="0.25">
      <c r="A77" s="21" t="str">
        <f t="shared" si="1"/>
        <v>2011</v>
      </c>
      <c r="B77" s="16" t="s">
        <v>151</v>
      </c>
      <c r="C77" s="75">
        <v>-3.15</v>
      </c>
      <c r="D77" s="75">
        <v>-21.294</v>
      </c>
      <c r="E77" s="75" t="e">
        <f>NA()</f>
        <v>#N/A</v>
      </c>
    </row>
    <row r="78" spans="1:5" x14ac:dyDescent="0.25">
      <c r="A78" s="21" t="str">
        <f t="shared" si="1"/>
        <v>2011</v>
      </c>
      <c r="B78" s="16" t="s">
        <v>152</v>
      </c>
      <c r="C78" s="75">
        <v>3.7429999999999999</v>
      </c>
      <c r="D78" s="75">
        <v>-4.774</v>
      </c>
      <c r="E78" s="75" t="e">
        <f>NA()</f>
        <v>#N/A</v>
      </c>
    </row>
    <row r="79" spans="1:5" x14ac:dyDescent="0.25">
      <c r="A79" s="21" t="str">
        <f t="shared" si="1"/>
        <v>2011</v>
      </c>
      <c r="B79" s="16" t="s">
        <v>153</v>
      </c>
      <c r="C79" s="75">
        <v>10.266999999999999</v>
      </c>
      <c r="D79" s="75">
        <v>-0.79600000000000004</v>
      </c>
      <c r="E79" s="75" t="e">
        <f>NA()</f>
        <v>#N/A</v>
      </c>
    </row>
    <row r="80" spans="1:5" x14ac:dyDescent="0.25">
      <c r="A80" s="21" t="str">
        <f t="shared" si="1"/>
        <v>2011</v>
      </c>
      <c r="B80" s="16" t="s">
        <v>154</v>
      </c>
      <c r="C80" s="75">
        <v>7.6870000000000003</v>
      </c>
      <c r="D80" s="75">
        <v>-2.9180000000000001</v>
      </c>
      <c r="E80" s="75" t="e">
        <f>NA()</f>
        <v>#N/A</v>
      </c>
    </row>
    <row r="81" spans="1:5" x14ac:dyDescent="0.25">
      <c r="A81" s="21" t="str">
        <f t="shared" si="1"/>
        <v>2011</v>
      </c>
      <c r="B81" s="16" t="s">
        <v>155</v>
      </c>
      <c r="C81" s="75">
        <v>10.701000000000001</v>
      </c>
      <c r="D81" s="75">
        <v>-1.3740000000000001</v>
      </c>
      <c r="E81" s="75" t="e">
        <f>NA()</f>
        <v>#N/A</v>
      </c>
    </row>
    <row r="82" spans="1:5" x14ac:dyDescent="0.25">
      <c r="A82" s="21" t="str">
        <f t="shared" si="1"/>
        <v>2011</v>
      </c>
      <c r="B82" s="16" t="s">
        <v>156</v>
      </c>
      <c r="C82" s="75">
        <v>2.831</v>
      </c>
      <c r="D82" s="75">
        <v>-3.5590000000000002</v>
      </c>
      <c r="E82" s="75" t="e">
        <f>NA()</f>
        <v>#N/A</v>
      </c>
    </row>
    <row r="83" spans="1:5" x14ac:dyDescent="0.25">
      <c r="A83" s="21" t="str">
        <f t="shared" si="1"/>
        <v>2011</v>
      </c>
      <c r="B83" s="16" t="s">
        <v>157</v>
      </c>
      <c r="C83" s="75">
        <v>2.6219999999999999</v>
      </c>
      <c r="D83" s="75">
        <v>-5.3620000000000001</v>
      </c>
      <c r="E83" s="75" t="e">
        <f>NA()</f>
        <v>#N/A</v>
      </c>
    </row>
    <row r="84" spans="1:5" x14ac:dyDescent="0.25">
      <c r="A84" s="21" t="str">
        <f t="shared" si="1"/>
        <v>2011</v>
      </c>
      <c r="B84" s="16" t="s">
        <v>158</v>
      </c>
      <c r="C84" s="75">
        <v>4.5049999999999999</v>
      </c>
      <c r="D84" s="75">
        <v>-4.7149999999999999</v>
      </c>
      <c r="E84" s="75" t="e">
        <f>NA()</f>
        <v>#N/A</v>
      </c>
    </row>
    <row r="85" spans="1:5" x14ac:dyDescent="0.25">
      <c r="A85" s="21" t="str">
        <f t="shared" si="1"/>
        <v>2011</v>
      </c>
      <c r="B85" s="16" t="s">
        <v>159</v>
      </c>
      <c r="C85" s="75">
        <v>3.8069999999999999</v>
      </c>
      <c r="D85" s="75">
        <v>-4.0490000000000004</v>
      </c>
      <c r="E85" s="75" t="e">
        <f>NA()</f>
        <v>#N/A</v>
      </c>
    </row>
    <row r="86" spans="1:5" x14ac:dyDescent="0.25">
      <c r="A86" s="21" t="str">
        <f t="shared" si="1"/>
        <v>2011</v>
      </c>
      <c r="B86" s="16" t="s">
        <v>160</v>
      </c>
      <c r="C86" s="75">
        <v>-1.468</v>
      </c>
      <c r="D86" s="75">
        <v>-5.0659999999999998</v>
      </c>
      <c r="E86" s="75" t="e">
        <f>NA()</f>
        <v>#N/A</v>
      </c>
    </row>
    <row r="87" spans="1:5" x14ac:dyDescent="0.25">
      <c r="A87" s="21" t="str">
        <f t="shared" si="1"/>
        <v>2011</v>
      </c>
      <c r="B87" s="16" t="s">
        <v>161</v>
      </c>
      <c r="C87" s="75">
        <v>-2.6070000000000002</v>
      </c>
      <c r="D87" s="75">
        <v>-7.1760000000000002</v>
      </c>
      <c r="E87" s="75" t="e">
        <f>NA()</f>
        <v>#N/A</v>
      </c>
    </row>
    <row r="88" spans="1:5" x14ac:dyDescent="0.25">
      <c r="A88" s="21" t="str">
        <f t="shared" si="1"/>
        <v>2011</v>
      </c>
      <c r="B88" s="16" t="s">
        <v>162</v>
      </c>
      <c r="C88" s="75">
        <v>2.0419999999999998</v>
      </c>
      <c r="D88" s="75">
        <v>-13.878</v>
      </c>
      <c r="E88" s="75" t="e">
        <f>NA()</f>
        <v>#N/A</v>
      </c>
    </row>
    <row r="89" spans="1:5" x14ac:dyDescent="0.25">
      <c r="A89" s="21" t="str">
        <f t="shared" si="1"/>
        <v>2012</v>
      </c>
      <c r="B89" s="16" t="s">
        <v>163</v>
      </c>
      <c r="C89" s="75">
        <v>5.835</v>
      </c>
      <c r="D89" s="75">
        <v>-15.481</v>
      </c>
      <c r="E89" s="75">
        <v>-17.9298179353504</v>
      </c>
    </row>
    <row r="90" spans="1:5" x14ac:dyDescent="0.25">
      <c r="A90" s="21" t="str">
        <f t="shared" si="1"/>
        <v>2012</v>
      </c>
      <c r="B90" s="16" t="s">
        <v>164</v>
      </c>
      <c r="C90" s="75">
        <v>0.95799999999999996</v>
      </c>
      <c r="D90" s="75">
        <v>-23.888000000000002</v>
      </c>
      <c r="E90" s="75">
        <v>-3.7381844997799201</v>
      </c>
    </row>
    <row r="91" spans="1:5" x14ac:dyDescent="0.25">
      <c r="A91" s="21" t="str">
        <f t="shared" si="1"/>
        <v>2012</v>
      </c>
      <c r="B91" s="16" t="s">
        <v>165</v>
      </c>
      <c r="C91" s="75">
        <v>1.0409999999999999</v>
      </c>
      <c r="D91" s="75">
        <v>-6.77</v>
      </c>
      <c r="E91" s="75">
        <v>-13.623219030614001</v>
      </c>
    </row>
    <row r="92" spans="1:5" x14ac:dyDescent="0.25">
      <c r="A92" s="21" t="str">
        <f t="shared" si="1"/>
        <v>2012</v>
      </c>
      <c r="B92" s="16" t="s">
        <v>166</v>
      </c>
      <c r="C92" s="75">
        <v>4.46</v>
      </c>
      <c r="D92" s="75">
        <v>-6.9690000000000003</v>
      </c>
      <c r="E92" s="75">
        <v>-11.127159348847799</v>
      </c>
    </row>
    <row r="93" spans="1:5" x14ac:dyDescent="0.25">
      <c r="A93" s="21" t="str">
        <f t="shared" si="1"/>
        <v>2012</v>
      </c>
      <c r="B93" s="16" t="s">
        <v>167</v>
      </c>
      <c r="C93" s="75">
        <v>-7.0670000000000002</v>
      </c>
      <c r="D93" s="75">
        <v>-11.337</v>
      </c>
      <c r="E93" s="75">
        <v>-6.5312477507599702</v>
      </c>
    </row>
    <row r="94" spans="1:5" x14ac:dyDescent="0.25">
      <c r="A94" s="21" t="str">
        <f t="shared" si="1"/>
        <v>2012</v>
      </c>
      <c r="B94" s="16" t="s">
        <v>168</v>
      </c>
      <c r="C94" s="75">
        <v>-2.5979999999999999</v>
      </c>
      <c r="D94" s="75">
        <v>-12.961</v>
      </c>
      <c r="E94" s="75">
        <v>-13.556227741307</v>
      </c>
    </row>
    <row r="95" spans="1:5" x14ac:dyDescent="0.25">
      <c r="A95" s="21" t="str">
        <f t="shared" si="1"/>
        <v>2012</v>
      </c>
      <c r="B95" s="16" t="s">
        <v>169</v>
      </c>
      <c r="C95" s="75">
        <v>-7.6390000000000002</v>
      </c>
      <c r="D95" s="75">
        <v>-13.53</v>
      </c>
      <c r="E95" s="75">
        <v>-14.7053099655392</v>
      </c>
    </row>
    <row r="96" spans="1:5" x14ac:dyDescent="0.25">
      <c r="A96" s="21" t="str">
        <f t="shared" si="1"/>
        <v>2012</v>
      </c>
      <c r="B96" s="16" t="s">
        <v>170</v>
      </c>
      <c r="C96" s="75">
        <v>-6.202</v>
      </c>
      <c r="D96" s="75">
        <v>-10.250999999999999</v>
      </c>
      <c r="E96" s="75">
        <v>-11.1218511033862</v>
      </c>
    </row>
    <row r="97" spans="1:5" x14ac:dyDescent="0.25">
      <c r="A97" s="21" t="str">
        <f t="shared" si="1"/>
        <v>2012</v>
      </c>
      <c r="B97" s="16" t="s">
        <v>171</v>
      </c>
      <c r="C97" s="75">
        <v>-10.877000000000001</v>
      </c>
      <c r="D97" s="75">
        <v>-9.75</v>
      </c>
      <c r="E97" s="75">
        <v>-11.0713163505576</v>
      </c>
    </row>
    <row r="98" spans="1:5" x14ac:dyDescent="0.25">
      <c r="A98" s="21" t="str">
        <f t="shared" si="1"/>
        <v>2012</v>
      </c>
      <c r="B98" s="16" t="s">
        <v>172</v>
      </c>
      <c r="C98" s="75">
        <v>-13.563000000000001</v>
      </c>
      <c r="D98" s="75">
        <v>-0.78800000000000003</v>
      </c>
      <c r="E98" s="75">
        <v>-11.899813392834201</v>
      </c>
    </row>
    <row r="99" spans="1:5" x14ac:dyDescent="0.25">
      <c r="A99" s="21" t="str">
        <f t="shared" si="1"/>
        <v>2012</v>
      </c>
      <c r="B99" s="16" t="s">
        <v>173</v>
      </c>
      <c r="C99" s="75">
        <v>-6.819</v>
      </c>
      <c r="D99" s="75">
        <v>-6.3789999999999996</v>
      </c>
      <c r="E99" s="75">
        <v>-10.8533216363998</v>
      </c>
    </row>
    <row r="100" spans="1:5" x14ac:dyDescent="0.25">
      <c r="A100" s="21" t="str">
        <f t="shared" si="1"/>
        <v>2012</v>
      </c>
      <c r="B100" s="16" t="s">
        <v>174</v>
      </c>
      <c r="C100" s="75">
        <v>-9.6980000000000004</v>
      </c>
      <c r="D100" s="75">
        <v>-11.324</v>
      </c>
      <c r="E100" s="75">
        <v>-12.8425312446241</v>
      </c>
    </row>
    <row r="101" spans="1:5" x14ac:dyDescent="0.25">
      <c r="A101" s="21" t="str">
        <f t="shared" si="1"/>
        <v>2013</v>
      </c>
      <c r="B101" s="16" t="s">
        <v>175</v>
      </c>
      <c r="C101" s="75">
        <v>-10.813000000000001</v>
      </c>
      <c r="D101" s="75">
        <v>-14.595000000000001</v>
      </c>
      <c r="E101" s="75">
        <v>-11.9312227690976</v>
      </c>
    </row>
    <row r="102" spans="1:5" x14ac:dyDescent="0.25">
      <c r="A102" s="21" t="str">
        <f t="shared" si="1"/>
        <v>2013</v>
      </c>
      <c r="B102" s="16" t="s">
        <v>176</v>
      </c>
      <c r="C102" s="75">
        <v>-2.4609999999999999</v>
      </c>
      <c r="D102" s="75">
        <v>-21.295000000000002</v>
      </c>
      <c r="E102" s="75">
        <v>-11.797111064001999</v>
      </c>
    </row>
    <row r="103" spans="1:5" x14ac:dyDescent="0.25">
      <c r="A103" s="21" t="str">
        <f t="shared" si="1"/>
        <v>2013</v>
      </c>
      <c r="B103" s="16" t="s">
        <v>177</v>
      </c>
      <c r="C103" s="75">
        <v>-5.585</v>
      </c>
      <c r="D103" s="75">
        <v>-11.256</v>
      </c>
      <c r="E103" s="75">
        <v>-9.4901599694021304</v>
      </c>
    </row>
    <row r="104" spans="1:5" x14ac:dyDescent="0.25">
      <c r="A104" s="21" t="str">
        <f t="shared" si="1"/>
        <v>2013</v>
      </c>
      <c r="B104" s="16" t="s">
        <v>178</v>
      </c>
      <c r="C104" s="75">
        <v>-9.5459999999999994</v>
      </c>
      <c r="D104" s="75">
        <v>-11.593999999999999</v>
      </c>
      <c r="E104" s="75">
        <v>-9.7562949228438303</v>
      </c>
    </row>
    <row r="105" spans="1:5" x14ac:dyDescent="0.25">
      <c r="A105" s="21" t="str">
        <f t="shared" si="1"/>
        <v>2013</v>
      </c>
      <c r="B105" s="16" t="s">
        <v>179</v>
      </c>
      <c r="C105" s="75">
        <v>-1.61</v>
      </c>
      <c r="D105" s="75">
        <v>-6.5289999999999999</v>
      </c>
      <c r="E105" s="75">
        <v>-10.3352073760288</v>
      </c>
    </row>
    <row r="106" spans="1:5" x14ac:dyDescent="0.25">
      <c r="A106" s="21" t="str">
        <f t="shared" si="1"/>
        <v>2013</v>
      </c>
      <c r="B106" s="16" t="s">
        <v>180</v>
      </c>
      <c r="C106" s="75">
        <v>2.9390000000000001</v>
      </c>
      <c r="D106" s="75">
        <v>-6.8049999999999997</v>
      </c>
      <c r="E106" s="75">
        <v>-10.6351199774099</v>
      </c>
    </row>
    <row r="107" spans="1:5" x14ac:dyDescent="0.25">
      <c r="A107" s="21" t="str">
        <f t="shared" si="1"/>
        <v>2013</v>
      </c>
      <c r="B107" s="16" t="s">
        <v>181</v>
      </c>
      <c r="C107" s="75">
        <v>-1.5069999999999999</v>
      </c>
      <c r="D107" s="75">
        <v>-5.5609999999999999</v>
      </c>
      <c r="E107" s="75">
        <v>-9.6453583852261193</v>
      </c>
    </row>
    <row r="108" spans="1:5" x14ac:dyDescent="0.25">
      <c r="A108" s="21" t="str">
        <f t="shared" si="1"/>
        <v>2013</v>
      </c>
      <c r="B108" s="16" t="s">
        <v>182</v>
      </c>
      <c r="C108" s="75">
        <v>0.83899999999999997</v>
      </c>
      <c r="D108" s="75">
        <v>-7.6180000000000003</v>
      </c>
      <c r="E108" s="75">
        <v>-8.0896819123054193</v>
      </c>
    </row>
    <row r="109" spans="1:5" x14ac:dyDescent="0.25">
      <c r="A109" s="21" t="str">
        <f t="shared" si="1"/>
        <v>2013</v>
      </c>
      <c r="B109" s="16" t="s">
        <v>183</v>
      </c>
      <c r="C109" s="75">
        <v>7.6349999999999998</v>
      </c>
      <c r="D109" s="75">
        <v>-8.1539999999999999</v>
      </c>
      <c r="E109" s="75">
        <v>-8.4540015978885599</v>
      </c>
    </row>
    <row r="110" spans="1:5" x14ac:dyDescent="0.25">
      <c r="A110" s="21" t="str">
        <f t="shared" si="1"/>
        <v>2013</v>
      </c>
      <c r="B110" s="16" t="s">
        <v>184</v>
      </c>
      <c r="C110" s="75">
        <v>8.7680000000000007</v>
      </c>
      <c r="D110" s="75">
        <v>-5.8319999999999999</v>
      </c>
      <c r="E110" s="75">
        <v>-6.4044333883896396</v>
      </c>
    </row>
    <row r="111" spans="1:5" x14ac:dyDescent="0.25">
      <c r="A111" s="21" t="str">
        <f t="shared" si="1"/>
        <v>2013</v>
      </c>
      <c r="B111" s="16" t="s">
        <v>185</v>
      </c>
      <c r="C111" s="75">
        <v>12.986000000000001</v>
      </c>
      <c r="D111" s="75">
        <v>-7.9009999999999998</v>
      </c>
      <c r="E111" s="75">
        <v>-4.49442856337068</v>
      </c>
    </row>
    <row r="112" spans="1:5" x14ac:dyDescent="0.25">
      <c r="A112" s="21" t="str">
        <f t="shared" si="1"/>
        <v>2013</v>
      </c>
      <c r="B112" s="16" t="s">
        <v>186</v>
      </c>
      <c r="C112" s="75">
        <v>11.282</v>
      </c>
      <c r="D112" s="75">
        <v>-0.66100000000000003</v>
      </c>
      <c r="E112" s="75">
        <v>-1.9669802082414301</v>
      </c>
    </row>
    <row r="113" spans="1:5" x14ac:dyDescent="0.25">
      <c r="A113" s="21" t="str">
        <f t="shared" si="1"/>
        <v>2014</v>
      </c>
      <c r="B113" s="16" t="s">
        <v>187</v>
      </c>
      <c r="C113" s="75">
        <v>3.4239999999999999</v>
      </c>
      <c r="D113" s="75">
        <v>4.298</v>
      </c>
      <c r="E113" s="75">
        <v>2.0207376507127099</v>
      </c>
    </row>
    <row r="114" spans="1:5" x14ac:dyDescent="0.25">
      <c r="A114" s="21" t="str">
        <f t="shared" si="1"/>
        <v>2014</v>
      </c>
      <c r="B114" s="16" t="s">
        <v>188</v>
      </c>
      <c r="C114" s="75">
        <v>1.776</v>
      </c>
      <c r="D114" s="75">
        <v>-1.7210000000000001</v>
      </c>
      <c r="E114" s="75">
        <v>-7.8624091856192901</v>
      </c>
    </row>
    <row r="115" spans="1:5" x14ac:dyDescent="0.25">
      <c r="A115" s="21" t="str">
        <f t="shared" si="1"/>
        <v>2014</v>
      </c>
      <c r="B115" s="16" t="s">
        <v>189</v>
      </c>
      <c r="C115" s="75">
        <v>4.4390000000000001</v>
      </c>
      <c r="D115" s="75">
        <v>0.128</v>
      </c>
      <c r="E115" s="75">
        <v>-3.2768730242269899</v>
      </c>
    </row>
    <row r="116" spans="1:5" x14ac:dyDescent="0.25">
      <c r="A116" s="21" t="str">
        <f t="shared" si="1"/>
        <v>2014</v>
      </c>
      <c r="B116" s="16" t="s">
        <v>190</v>
      </c>
      <c r="C116" s="75">
        <v>15.398999999999999</v>
      </c>
      <c r="D116" s="75">
        <v>0.38700000000000001</v>
      </c>
      <c r="E116" s="75">
        <v>-2.1267247114931398</v>
      </c>
    </row>
    <row r="117" spans="1:5" x14ac:dyDescent="0.25">
      <c r="A117" s="21" t="str">
        <f t="shared" si="1"/>
        <v>2014</v>
      </c>
      <c r="B117" s="16" t="s">
        <v>191</v>
      </c>
      <c r="C117" s="75">
        <v>-3.7730000000000001</v>
      </c>
      <c r="D117" s="75">
        <v>-9.2309999999999999</v>
      </c>
      <c r="E117" s="75">
        <v>-1.0270889616079</v>
      </c>
    </row>
    <row r="118" spans="1:5" x14ac:dyDescent="0.25">
      <c r="A118" s="21" t="str">
        <f t="shared" si="1"/>
        <v>2014</v>
      </c>
      <c r="B118" s="16" t="s">
        <v>192</v>
      </c>
      <c r="C118" s="75">
        <v>-1.9450000000000001</v>
      </c>
      <c r="D118" s="75">
        <v>-3.1389999999999998</v>
      </c>
      <c r="E118" s="75">
        <v>0.28270742813815197</v>
      </c>
    </row>
    <row r="119" spans="1:5" x14ac:dyDescent="0.25">
      <c r="A119" s="21" t="str">
        <f t="shared" si="1"/>
        <v>2014</v>
      </c>
      <c r="B119" s="16" t="s">
        <v>193</v>
      </c>
      <c r="C119" s="75">
        <v>-7.2409999999999997</v>
      </c>
      <c r="D119" s="75">
        <v>-0.83099999999999996</v>
      </c>
      <c r="E119" s="75">
        <v>-1.64007081099331</v>
      </c>
    </row>
    <row r="120" spans="1:5" x14ac:dyDescent="0.25">
      <c r="A120" s="21" t="str">
        <f t="shared" si="1"/>
        <v>2014</v>
      </c>
      <c r="B120" s="16" t="s">
        <v>194</v>
      </c>
      <c r="C120" s="75">
        <v>4.1550000000000002</v>
      </c>
      <c r="D120" s="75">
        <v>4.282</v>
      </c>
      <c r="E120" s="75">
        <v>-4.1342780841824203</v>
      </c>
    </row>
    <row r="121" spans="1:5" x14ac:dyDescent="0.25">
      <c r="A121" s="21" t="str">
        <f t="shared" si="1"/>
        <v>2014</v>
      </c>
      <c r="B121" s="16" t="s">
        <v>195</v>
      </c>
      <c r="C121" s="75">
        <v>1.048</v>
      </c>
      <c r="D121" s="75">
        <v>4.8970000000000002</v>
      </c>
      <c r="E121" s="75">
        <v>-1.68070157381524</v>
      </c>
    </row>
    <row r="122" spans="1:5" x14ac:dyDescent="0.25">
      <c r="A122" s="21" t="str">
        <f t="shared" si="1"/>
        <v>2014</v>
      </c>
      <c r="B122" s="16" t="s">
        <v>196</v>
      </c>
      <c r="C122" s="75">
        <v>6.2990000000000004</v>
      </c>
      <c r="D122" s="75">
        <v>2.02</v>
      </c>
      <c r="E122" s="75">
        <v>-0.86592180674028696</v>
      </c>
    </row>
    <row r="123" spans="1:5" x14ac:dyDescent="0.25">
      <c r="A123" s="21" t="str">
        <f t="shared" si="1"/>
        <v>2014</v>
      </c>
      <c r="B123" s="16" t="s">
        <v>197</v>
      </c>
      <c r="C123" s="75">
        <v>1.095</v>
      </c>
      <c r="D123" s="75">
        <v>2.7759999999999998</v>
      </c>
      <c r="E123" s="75">
        <v>-4.40091324160261</v>
      </c>
    </row>
    <row r="124" spans="1:5" x14ac:dyDescent="0.25">
      <c r="A124" s="21" t="str">
        <f t="shared" si="1"/>
        <v>2014</v>
      </c>
      <c r="B124" s="16" t="s">
        <v>198</v>
      </c>
      <c r="C124" s="75">
        <v>0.53500000000000003</v>
      </c>
      <c r="D124" s="75">
        <v>-0.6</v>
      </c>
      <c r="E124" s="75">
        <v>-2.2884636785696801</v>
      </c>
    </row>
    <row r="125" spans="1:5" x14ac:dyDescent="0.25">
      <c r="A125" s="21" t="str">
        <f t="shared" si="1"/>
        <v>2015</v>
      </c>
      <c r="B125" s="16" t="s">
        <v>199</v>
      </c>
      <c r="C125" s="75">
        <v>0.57999999999999996</v>
      </c>
      <c r="D125" s="75">
        <v>-3.6320000000000001</v>
      </c>
      <c r="E125" s="75">
        <v>-2.1161966093209799</v>
      </c>
    </row>
    <row r="126" spans="1:5" x14ac:dyDescent="0.25">
      <c r="A126" s="21" t="str">
        <f t="shared" si="1"/>
        <v>2015</v>
      </c>
      <c r="B126" s="16" t="s">
        <v>200</v>
      </c>
      <c r="C126" s="75">
        <v>-1.335</v>
      </c>
      <c r="D126" s="75">
        <v>-2.0499999999999998</v>
      </c>
      <c r="E126" s="75">
        <v>-2.0655027276781599</v>
      </c>
    </row>
    <row r="127" spans="1:5" x14ac:dyDescent="0.25">
      <c r="A127" s="21" t="str">
        <f t="shared" si="1"/>
        <v>2015</v>
      </c>
      <c r="B127" s="16" t="s">
        <v>201</v>
      </c>
      <c r="C127" s="75">
        <v>1.9239999999999999</v>
      </c>
      <c r="D127" s="75">
        <v>-4.8319999999999999</v>
      </c>
      <c r="E127" s="75">
        <v>1.18648303015886</v>
      </c>
    </row>
    <row r="128" spans="1:5" x14ac:dyDescent="0.25">
      <c r="A128" s="21" t="str">
        <f t="shared" si="1"/>
        <v>2015</v>
      </c>
      <c r="B128" s="16" t="s">
        <v>202</v>
      </c>
      <c r="C128" s="75">
        <v>5.4089999999999998</v>
      </c>
      <c r="D128" s="75">
        <v>-4.68</v>
      </c>
      <c r="E128" s="75">
        <v>-0.40131093478799401</v>
      </c>
    </row>
    <row r="129" spans="1:5" x14ac:dyDescent="0.25">
      <c r="A129" s="21" t="str">
        <f t="shared" si="1"/>
        <v>2015</v>
      </c>
      <c r="B129" s="16" t="s">
        <v>203</v>
      </c>
      <c r="C129" s="75">
        <v>8.0069999999999997</v>
      </c>
      <c r="D129" s="75">
        <v>-5.8410000000000002</v>
      </c>
      <c r="E129" s="75">
        <v>0.14606989860121899</v>
      </c>
    </row>
    <row r="130" spans="1:5" x14ac:dyDescent="0.25">
      <c r="A130" s="21" t="str">
        <f t="shared" si="1"/>
        <v>2015</v>
      </c>
      <c r="B130" s="16" t="s">
        <v>204</v>
      </c>
      <c r="C130" s="75">
        <v>-1.0129999999999999</v>
      </c>
      <c r="D130" s="75">
        <v>5.726</v>
      </c>
      <c r="E130" s="75">
        <v>3.21951142183834</v>
      </c>
    </row>
    <row r="131" spans="1:5" x14ac:dyDescent="0.25">
      <c r="A131" s="21" t="str">
        <f t="shared" si="1"/>
        <v>2015</v>
      </c>
      <c r="B131" s="16" t="s">
        <v>205</v>
      </c>
      <c r="C131" s="75">
        <v>4.3570000000000002</v>
      </c>
      <c r="D131" s="75">
        <v>6.9260000000000002</v>
      </c>
      <c r="E131" s="75">
        <v>8.4743065446541301</v>
      </c>
    </row>
    <row r="132" spans="1:5" x14ac:dyDescent="0.25">
      <c r="A132" s="21" t="str">
        <f t="shared" si="1"/>
        <v>2015</v>
      </c>
      <c r="B132" s="16" t="s">
        <v>206</v>
      </c>
      <c r="C132" s="75">
        <v>3.1680000000000001</v>
      </c>
      <c r="D132" s="75">
        <v>2.15</v>
      </c>
      <c r="E132" s="75">
        <v>3.8578846431697098</v>
      </c>
    </row>
    <row r="133" spans="1:5" x14ac:dyDescent="0.25">
      <c r="A133" s="21" t="str">
        <f t="shared" si="1"/>
        <v>2015</v>
      </c>
      <c r="B133" s="16" t="s">
        <v>207</v>
      </c>
      <c r="C133" s="75">
        <v>3.6859999999999999</v>
      </c>
      <c r="D133" s="75">
        <v>2.347</v>
      </c>
      <c r="E133" s="75">
        <v>3.0151415183752301</v>
      </c>
    </row>
    <row r="134" spans="1:5" x14ac:dyDescent="0.25">
      <c r="A134" s="21" t="str">
        <f t="shared" ref="A134:A172" si="2">LEFT(B134,4)</f>
        <v>2015</v>
      </c>
      <c r="B134" s="16" t="s">
        <v>208</v>
      </c>
      <c r="C134" s="75">
        <v>4.3620000000000001</v>
      </c>
      <c r="D134" s="75">
        <v>4.0010000000000003</v>
      </c>
      <c r="E134" s="75">
        <v>4.5457743538976798</v>
      </c>
    </row>
    <row r="135" spans="1:5" x14ac:dyDescent="0.25">
      <c r="A135" s="21" t="str">
        <f t="shared" si="2"/>
        <v>2015</v>
      </c>
      <c r="B135" s="16" t="s">
        <v>209</v>
      </c>
      <c r="C135" s="75">
        <v>-0.71499999999999997</v>
      </c>
      <c r="D135" s="75">
        <v>6.2720000000000002</v>
      </c>
      <c r="E135" s="75">
        <v>5.9188860480109202</v>
      </c>
    </row>
    <row r="136" spans="1:5" x14ac:dyDescent="0.25">
      <c r="A136" s="21" t="str">
        <f t="shared" si="2"/>
        <v>2015</v>
      </c>
      <c r="B136" s="16" t="s">
        <v>210</v>
      </c>
      <c r="C136" s="75">
        <v>4.4249999999999998</v>
      </c>
      <c r="D136" s="75">
        <v>8.8559999999999999</v>
      </c>
      <c r="E136" s="75">
        <v>0.218952813081047</v>
      </c>
    </row>
    <row r="137" spans="1:5" x14ac:dyDescent="0.25">
      <c r="A137" s="21" t="str">
        <f t="shared" si="2"/>
        <v>2016</v>
      </c>
      <c r="B137" s="16" t="s">
        <v>211</v>
      </c>
      <c r="C137" s="75">
        <v>5.8879999999999999</v>
      </c>
      <c r="D137" s="75">
        <v>8.4280000000000008</v>
      </c>
      <c r="E137" s="75">
        <v>0.79216552185922295</v>
      </c>
    </row>
    <row r="138" spans="1:5" x14ac:dyDescent="0.25">
      <c r="A138" s="21" t="str">
        <f t="shared" si="2"/>
        <v>2016</v>
      </c>
      <c r="B138" s="16" t="s">
        <v>212</v>
      </c>
      <c r="C138" s="75">
        <v>2.8000000000000001E-2</v>
      </c>
      <c r="D138" s="75">
        <v>11.874000000000001</v>
      </c>
      <c r="E138" s="75">
        <v>0.85249000377393702</v>
      </c>
    </row>
    <row r="139" spans="1:5" x14ac:dyDescent="0.25">
      <c r="A139" s="21" t="str">
        <f t="shared" si="2"/>
        <v>2016</v>
      </c>
      <c r="B139" s="16" t="s">
        <v>213</v>
      </c>
      <c r="C139" s="75">
        <v>1.054</v>
      </c>
      <c r="D139" s="75">
        <v>12.555</v>
      </c>
      <c r="E139" s="75">
        <v>-2.63401151534047</v>
      </c>
    </row>
    <row r="140" spans="1:5" x14ac:dyDescent="0.25">
      <c r="A140" s="21" t="str">
        <f t="shared" si="2"/>
        <v>2016</v>
      </c>
      <c r="B140" s="16" t="s">
        <v>214</v>
      </c>
      <c r="C140" s="75">
        <v>-0.46</v>
      </c>
      <c r="D140" s="75">
        <v>10.334</v>
      </c>
      <c r="E140" s="75">
        <v>-2.82801440349205</v>
      </c>
    </row>
    <row r="141" spans="1:5" x14ac:dyDescent="0.25">
      <c r="A141" s="21" t="str">
        <f t="shared" si="2"/>
        <v>2016</v>
      </c>
      <c r="B141" s="16" t="s">
        <v>215</v>
      </c>
      <c r="C141" s="75">
        <v>-1.5169999999999999</v>
      </c>
      <c r="D141" s="75">
        <v>8.2750000000000004</v>
      </c>
      <c r="E141" s="75">
        <v>-1.6009914285456901</v>
      </c>
    </row>
    <row r="142" spans="1:5" x14ac:dyDescent="0.25">
      <c r="A142" s="21" t="str">
        <f t="shared" si="2"/>
        <v>2016</v>
      </c>
      <c r="B142" s="16" t="s">
        <v>216</v>
      </c>
      <c r="C142" s="75">
        <v>-1.2050000000000001</v>
      </c>
      <c r="D142" s="75">
        <v>5.0490000000000004</v>
      </c>
      <c r="E142" s="75">
        <v>-3.8110122718060899</v>
      </c>
    </row>
    <row r="143" spans="1:5" x14ac:dyDescent="0.25">
      <c r="A143" s="21" t="str">
        <f t="shared" si="2"/>
        <v>2016</v>
      </c>
      <c r="B143" s="16" t="s">
        <v>217</v>
      </c>
      <c r="C143" s="75">
        <v>1.133</v>
      </c>
      <c r="D143" s="75">
        <v>5.3869999999999996</v>
      </c>
      <c r="E143" s="75">
        <v>-0.439079551837111</v>
      </c>
    </row>
    <row r="144" spans="1:5" x14ac:dyDescent="0.25">
      <c r="A144" s="21" t="str">
        <f t="shared" si="2"/>
        <v>2016</v>
      </c>
      <c r="B144" s="16" t="s">
        <v>218</v>
      </c>
      <c r="C144" s="75">
        <v>-0.755</v>
      </c>
      <c r="D144" s="75">
        <v>6.0629999999999997</v>
      </c>
      <c r="E144" s="75">
        <v>0.787795725012993</v>
      </c>
    </row>
    <row r="145" spans="1:5" x14ac:dyDescent="0.25">
      <c r="A145" s="21" t="str">
        <f t="shared" si="2"/>
        <v>2016</v>
      </c>
      <c r="B145" s="16" t="s">
        <v>219</v>
      </c>
      <c r="C145" s="75">
        <v>0.126</v>
      </c>
      <c r="D145" s="75">
        <v>5.726</v>
      </c>
      <c r="E145" s="75">
        <v>-2.4612348989337902</v>
      </c>
    </row>
    <row r="146" spans="1:5" x14ac:dyDescent="0.25">
      <c r="A146" s="21" t="str">
        <f t="shared" si="2"/>
        <v>2016</v>
      </c>
      <c r="B146" s="16" t="s">
        <v>220</v>
      </c>
      <c r="C146" s="75">
        <v>2.085</v>
      </c>
      <c r="D146" s="75">
        <v>6.923</v>
      </c>
      <c r="E146" s="75">
        <v>-4.8377497068637698</v>
      </c>
    </row>
    <row r="147" spans="1:5" x14ac:dyDescent="0.25">
      <c r="A147" s="21" t="str">
        <f t="shared" si="2"/>
        <v>2016</v>
      </c>
      <c r="B147" s="16" t="s">
        <v>221</v>
      </c>
      <c r="C147" s="75">
        <v>0.63400000000000001</v>
      </c>
      <c r="D147" s="75">
        <v>5.8529999999999998</v>
      </c>
      <c r="E147" s="75">
        <v>-3.6497851848169698</v>
      </c>
    </row>
    <row r="148" spans="1:5" x14ac:dyDescent="0.25">
      <c r="A148" s="21" t="str">
        <f t="shared" si="2"/>
        <v>2016</v>
      </c>
      <c r="B148" s="16" t="s">
        <v>222</v>
      </c>
      <c r="C148" s="75">
        <v>2.0910000000000002</v>
      </c>
      <c r="D148" s="75">
        <v>6.7930000000000001</v>
      </c>
      <c r="E148" s="75">
        <v>-3.1705722890102099</v>
      </c>
    </row>
    <row r="149" spans="1:5" x14ac:dyDescent="0.25">
      <c r="A149" s="21" t="str">
        <f t="shared" si="2"/>
        <v>2017</v>
      </c>
      <c r="B149" s="16" t="s">
        <v>223</v>
      </c>
      <c r="C149" s="75">
        <v>11.151</v>
      </c>
      <c r="D149" s="75">
        <v>9.9730000000000008</v>
      </c>
      <c r="E149" s="75">
        <v>1.7197762531787999</v>
      </c>
    </row>
    <row r="150" spans="1:5" x14ac:dyDescent="0.25">
      <c r="A150" s="21" t="str">
        <f t="shared" si="2"/>
        <v>2017</v>
      </c>
      <c r="B150" s="16" t="s">
        <v>224</v>
      </c>
      <c r="C150" s="75">
        <v>14.289</v>
      </c>
      <c r="D150" s="75">
        <v>8.1679999999999993</v>
      </c>
      <c r="E150" s="75">
        <v>-3.3131122956524801</v>
      </c>
    </row>
    <row r="151" spans="1:5" x14ac:dyDescent="0.25">
      <c r="A151" s="21" t="str">
        <f t="shared" si="2"/>
        <v>2017</v>
      </c>
      <c r="B151" s="16" t="s">
        <v>225</v>
      </c>
      <c r="C151" s="75">
        <v>11.837</v>
      </c>
      <c r="D151" s="75">
        <v>8.7940000000000005</v>
      </c>
      <c r="E151" s="75">
        <v>-3.39552183239151</v>
      </c>
    </row>
    <row r="152" spans="1:5" x14ac:dyDescent="0.25">
      <c r="A152" s="21" t="str">
        <f t="shared" si="2"/>
        <v>2017</v>
      </c>
      <c r="B152" s="16" t="s">
        <v>226</v>
      </c>
      <c r="C152" s="75">
        <v>12.388999999999999</v>
      </c>
      <c r="D152" s="75">
        <v>9.9239999999999995</v>
      </c>
      <c r="E152" s="75">
        <v>-2.51976115991845</v>
      </c>
    </row>
    <row r="153" spans="1:5" x14ac:dyDescent="0.25">
      <c r="A153" s="21" t="str">
        <f t="shared" si="2"/>
        <v>2017</v>
      </c>
      <c r="B153" s="16" t="s">
        <v>227</v>
      </c>
      <c r="C153" s="75">
        <v>14.486000000000001</v>
      </c>
      <c r="D153" s="75">
        <v>7.8579999999999997</v>
      </c>
      <c r="E153" s="75">
        <v>-3.5526226525403199</v>
      </c>
    </row>
    <row r="154" spans="1:5" x14ac:dyDescent="0.25">
      <c r="A154" s="21" t="str">
        <f t="shared" si="2"/>
        <v>2017</v>
      </c>
      <c r="B154" s="16" t="s">
        <v>228</v>
      </c>
      <c r="C154" s="75">
        <v>18.452000000000002</v>
      </c>
      <c r="D154" s="75">
        <v>12.617000000000001</v>
      </c>
      <c r="E154" s="75">
        <v>-2.6662827914196199</v>
      </c>
    </row>
    <row r="155" spans="1:5" x14ac:dyDescent="0.25">
      <c r="A155" s="21" t="str">
        <f t="shared" si="2"/>
        <v>2017</v>
      </c>
      <c r="B155" s="16" t="s">
        <v>229</v>
      </c>
      <c r="C155" s="75">
        <v>18.297000000000001</v>
      </c>
      <c r="D155" s="75">
        <v>8.9120000000000008</v>
      </c>
      <c r="E155" s="75">
        <v>-7.2821434651378496</v>
      </c>
    </row>
    <row r="156" spans="1:5" x14ac:dyDescent="0.25">
      <c r="A156" s="21" t="str">
        <f t="shared" si="2"/>
        <v>2017</v>
      </c>
      <c r="B156" s="16" t="s">
        <v>230</v>
      </c>
      <c r="C156" s="75">
        <v>14.005000000000001</v>
      </c>
      <c r="D156" s="75">
        <v>8.657</v>
      </c>
      <c r="E156" s="75">
        <v>-3.3778497680983199</v>
      </c>
    </row>
    <row r="157" spans="1:5" x14ac:dyDescent="0.25">
      <c r="A157" s="21" t="str">
        <f t="shared" si="2"/>
        <v>2017</v>
      </c>
      <c r="B157" s="16" t="s">
        <v>231</v>
      </c>
      <c r="C157" s="75">
        <v>15.585000000000001</v>
      </c>
      <c r="D157" s="75">
        <v>8.766</v>
      </c>
      <c r="E157" s="75">
        <v>-2.1653583201502098</v>
      </c>
    </row>
    <row r="158" spans="1:5" x14ac:dyDescent="0.25">
      <c r="A158" s="21" t="str">
        <f t="shared" si="2"/>
        <v>2017</v>
      </c>
      <c r="B158" s="16" t="s">
        <v>232</v>
      </c>
      <c r="C158" s="75">
        <v>15.223000000000001</v>
      </c>
      <c r="D158" s="75">
        <v>11.852</v>
      </c>
      <c r="E158" s="75">
        <v>-2.0692057772835701</v>
      </c>
    </row>
    <row r="159" spans="1:5" x14ac:dyDescent="0.25">
      <c r="A159" s="21" t="str">
        <f t="shared" si="2"/>
        <v>2017</v>
      </c>
      <c r="B159" s="16" t="s">
        <v>233</v>
      </c>
      <c r="C159" s="75">
        <v>22.646999999999998</v>
      </c>
      <c r="D159" s="75">
        <v>9.2110000000000003</v>
      </c>
      <c r="E159" s="75">
        <v>1.1095359670326299</v>
      </c>
    </row>
    <row r="160" spans="1:5" x14ac:dyDescent="0.25">
      <c r="A160" s="21" t="str">
        <f t="shared" si="2"/>
        <v>2017</v>
      </c>
      <c r="B160" s="16" t="s">
        <v>234</v>
      </c>
      <c r="C160" s="75">
        <v>11.786</v>
      </c>
      <c r="D160" s="75">
        <v>10.195</v>
      </c>
      <c r="E160" s="75">
        <v>0.512545688756601</v>
      </c>
    </row>
    <row r="161" spans="1:5" x14ac:dyDescent="0.25">
      <c r="A161" s="21" t="str">
        <f t="shared" si="2"/>
        <v>2018</v>
      </c>
      <c r="B161" s="17" t="s">
        <v>235</v>
      </c>
      <c r="C161" s="75">
        <v>6.6980000000000004</v>
      </c>
      <c r="D161" s="75">
        <v>15.063000000000001</v>
      </c>
      <c r="E161" s="75">
        <v>0.73441137254960398</v>
      </c>
    </row>
    <row r="162" spans="1:5" x14ac:dyDescent="0.25">
      <c r="A162" s="21" t="str">
        <f t="shared" si="2"/>
        <v>2018</v>
      </c>
      <c r="B162" s="17" t="s">
        <v>236</v>
      </c>
      <c r="C162" s="75">
        <v>9.1389999999999993</v>
      </c>
      <c r="D162" s="75">
        <v>8.9749999999999996</v>
      </c>
      <c r="E162" s="75">
        <v>0.68905500560537802</v>
      </c>
    </row>
    <row r="163" spans="1:5" x14ac:dyDescent="0.25">
      <c r="A163" s="21" t="str">
        <f t="shared" si="2"/>
        <v>2018</v>
      </c>
      <c r="B163" s="17" t="s">
        <v>237</v>
      </c>
      <c r="C163" s="75">
        <v>4.07</v>
      </c>
      <c r="D163" s="75">
        <v>6.1639999999999997</v>
      </c>
      <c r="E163" s="75">
        <v>-0.423126558687279</v>
      </c>
    </row>
    <row r="164" spans="1:5" x14ac:dyDescent="0.25">
      <c r="A164" s="21" t="str">
        <f t="shared" si="2"/>
        <v>2018</v>
      </c>
      <c r="B164" s="17" t="s">
        <v>238</v>
      </c>
      <c r="C164" s="75">
        <v>9.5980000000000008</v>
      </c>
      <c r="D164" s="75">
        <v>5.3650000000000002</v>
      </c>
      <c r="E164" s="75">
        <v>-0.49621607850996802</v>
      </c>
    </row>
    <row r="165" spans="1:5" x14ac:dyDescent="0.25">
      <c r="A165" s="21" t="str">
        <f t="shared" si="2"/>
        <v>2018</v>
      </c>
      <c r="B165" s="17" t="s">
        <v>449</v>
      </c>
      <c r="C165" s="75">
        <v>11.766999999999999</v>
      </c>
      <c r="D165" s="75">
        <v>9.1140000000000008</v>
      </c>
      <c r="E165" s="75">
        <v>0.52320842286596603</v>
      </c>
    </row>
    <row r="166" spans="1:5" x14ac:dyDescent="0.25">
      <c r="A166" s="21" t="str">
        <f t="shared" si="2"/>
        <v>2018</v>
      </c>
      <c r="B166" s="17" t="s">
        <v>450</v>
      </c>
      <c r="C166" s="75">
        <v>18.018000000000001</v>
      </c>
      <c r="D166" s="75">
        <v>5.7220000000000004</v>
      </c>
      <c r="E166" s="75">
        <v>-0.47007808295638098</v>
      </c>
    </row>
    <row r="167" spans="1:5" x14ac:dyDescent="0.25">
      <c r="A167" s="21" t="str">
        <f t="shared" si="2"/>
        <v>2018</v>
      </c>
      <c r="B167" s="17" t="s">
        <v>451</v>
      </c>
      <c r="C167" s="75">
        <v>5.9269999999999996</v>
      </c>
      <c r="D167" s="75">
        <v>9.0860000000000003</v>
      </c>
      <c r="E167" s="75">
        <v>-2.22024890974168</v>
      </c>
    </row>
    <row r="168" spans="1:5" x14ac:dyDescent="0.25">
      <c r="A168" s="21" t="str">
        <f t="shared" si="2"/>
        <v>2018</v>
      </c>
      <c r="B168" s="17" t="s">
        <v>452</v>
      </c>
      <c r="C168" s="75">
        <v>10.166</v>
      </c>
      <c r="D168" s="75">
        <v>10.003</v>
      </c>
      <c r="E168" s="75">
        <v>-1.55892036805353</v>
      </c>
    </row>
    <row r="169" spans="1:5" x14ac:dyDescent="0.25">
      <c r="A169" s="21" t="str">
        <f t="shared" si="2"/>
        <v>2018</v>
      </c>
      <c r="B169" s="17" t="s">
        <v>453</v>
      </c>
      <c r="C169" s="75">
        <v>-8.2840000000000007</v>
      </c>
      <c r="D169" s="75">
        <v>12.887</v>
      </c>
      <c r="E169" s="75">
        <v>-1.99980918668171</v>
      </c>
    </row>
    <row r="170" spans="1:5" x14ac:dyDescent="0.25">
      <c r="A170" s="21" t="str">
        <f t="shared" si="2"/>
        <v>2018</v>
      </c>
      <c r="B170" s="17" t="s">
        <v>454</v>
      </c>
      <c r="C170" s="75">
        <v>3.7850000000000001</v>
      </c>
      <c r="D170" s="75">
        <v>9.7089999999999996</v>
      </c>
      <c r="E170" s="75">
        <v>0.98975315304786704</v>
      </c>
    </row>
    <row r="171" spans="1:5" x14ac:dyDescent="0.25">
      <c r="A171" s="21" t="str">
        <f t="shared" si="2"/>
        <v>2018</v>
      </c>
      <c r="B171" s="17" t="s">
        <v>455</v>
      </c>
      <c r="C171" s="75">
        <v>13.492000000000001</v>
      </c>
      <c r="D171" s="75">
        <v>14.119</v>
      </c>
      <c r="E171" s="75">
        <v>-3.06666090986349</v>
      </c>
    </row>
    <row r="172" spans="1:5" x14ac:dyDescent="0.25">
      <c r="A172" s="21" t="str">
        <f t="shared" si="2"/>
        <v>2018</v>
      </c>
      <c r="B172" s="17" t="s">
        <v>456</v>
      </c>
      <c r="C172" s="75">
        <v>13.092000000000001</v>
      </c>
      <c r="D172" s="75">
        <v>10.891999999999999</v>
      </c>
      <c r="E172" s="75">
        <v>1.2986321404252299</v>
      </c>
    </row>
    <row r="173" spans="1:5" x14ac:dyDescent="0.25">
      <c r="B173" s="17" t="s">
        <v>1028</v>
      </c>
      <c r="C173" s="75">
        <v>13.606</v>
      </c>
      <c r="D173" s="75">
        <v>9.452</v>
      </c>
      <c r="E173" s="75">
        <v>-3.2782365219164</v>
      </c>
    </row>
    <row r="174" spans="1:5" x14ac:dyDescent="0.25">
      <c r="B174" s="17" t="s">
        <v>1029</v>
      </c>
      <c r="C174" s="75">
        <v>14.445</v>
      </c>
      <c r="D174" s="75">
        <v>5.0170000000000003</v>
      </c>
      <c r="E174" s="75">
        <v>-3.3182253455648101</v>
      </c>
    </row>
    <row r="175" spans="1:5" x14ac:dyDescent="0.25">
      <c r="B175" s="17" t="s">
        <v>1030</v>
      </c>
      <c r="C175" s="75">
        <v>16.184000000000001</v>
      </c>
      <c r="D175" s="75">
        <v>3.383</v>
      </c>
      <c r="E175" s="75">
        <v>-1.3254889878029801</v>
      </c>
    </row>
    <row r="176" spans="1:5" x14ac:dyDescent="0.25">
      <c r="B176" s="17" t="s">
        <v>1031</v>
      </c>
      <c r="C176" s="75">
        <v>10.705</v>
      </c>
      <c r="D176" s="75">
        <v>2.5459999999999998</v>
      </c>
      <c r="E176" s="75">
        <v>-2.5111003990321001</v>
      </c>
    </row>
    <row r="177" spans="2:5" x14ac:dyDescent="0.25">
      <c r="B177" s="17" t="s">
        <v>1032</v>
      </c>
      <c r="C177" s="75">
        <v>4.9969999999999999</v>
      </c>
      <c r="D177" s="75">
        <v>1.208</v>
      </c>
      <c r="E177" s="75">
        <v>-3.48915145150217</v>
      </c>
    </row>
    <row r="178" spans="2:5" x14ac:dyDescent="0.25">
      <c r="B178" s="17" t="s">
        <v>1033</v>
      </c>
      <c r="C178" s="75"/>
      <c r="D178" s="75"/>
      <c r="E178" s="75"/>
    </row>
    <row r="179" spans="2:5" x14ac:dyDescent="0.25">
      <c r="B179" s="17" t="s">
        <v>1034</v>
      </c>
    </row>
    <row r="180" spans="2:5" x14ac:dyDescent="0.25">
      <c r="B180" s="17" t="s">
        <v>1035</v>
      </c>
    </row>
    <row r="181" spans="2:5" x14ac:dyDescent="0.25">
      <c r="B181" s="17" t="s">
        <v>1036</v>
      </c>
    </row>
    <row r="182" spans="2:5" x14ac:dyDescent="0.25">
      <c r="B182" s="17" t="s">
        <v>1037</v>
      </c>
    </row>
    <row r="183" spans="2:5" x14ac:dyDescent="0.25">
      <c r="B183" s="17" t="s">
        <v>1038</v>
      </c>
    </row>
    <row r="184" spans="2:5" x14ac:dyDescent="0.25"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2"/>
  <dimension ref="A1:G6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20.33203125" style="17" customWidth="1"/>
    <col min="4" max="4" width="11.5546875" style="17" bestFit="1" customWidth="1"/>
    <col min="5" max="5" width="9.33203125" style="17" bestFit="1" customWidth="1"/>
    <col min="6" max="40" width="9.109375" style="17" customWidth="1"/>
    <col min="41" max="16384" width="9.109375" style="17"/>
  </cols>
  <sheetData>
    <row r="1" spans="1:7" s="18" customFormat="1" ht="36.75" customHeight="1" x14ac:dyDescent="0.3">
      <c r="A1" s="67" t="s">
        <v>1130</v>
      </c>
      <c r="B1" s="18" t="s">
        <v>591</v>
      </c>
    </row>
    <row r="2" spans="1:7" s="12" customFormat="1" ht="25.5" customHeight="1" x14ac:dyDescent="0.25">
      <c r="A2" s="65" t="s">
        <v>2</v>
      </c>
      <c r="C2" s="13" t="s">
        <v>816</v>
      </c>
      <c r="D2" s="47" t="s">
        <v>817</v>
      </c>
      <c r="E2" s="47" t="s">
        <v>818</v>
      </c>
      <c r="G2" s="13"/>
    </row>
    <row r="4" spans="1:7" ht="12.75" hidden="1" x14ac:dyDescent="0.2">
      <c r="C4" s="17" t="s">
        <v>1060</v>
      </c>
      <c r="D4" s="17" t="s">
        <v>1061</v>
      </c>
      <c r="E4" s="17" t="s">
        <v>1062</v>
      </c>
      <c r="G4" s="17" t="s">
        <v>819</v>
      </c>
    </row>
    <row r="5" spans="1:7" ht="12.75" x14ac:dyDescent="0.2">
      <c r="A5" s="21" t="str">
        <f>LEFT(B5,4)</f>
        <v>2005</v>
      </c>
      <c r="B5" s="17" t="s">
        <v>16</v>
      </c>
      <c r="C5" s="75">
        <v>11.126142020323295</v>
      </c>
      <c r="D5" s="75">
        <v>1.0760000000000001</v>
      </c>
      <c r="E5" s="17" t="e">
        <f>NA()</f>
        <v>#N/A</v>
      </c>
      <c r="G5" s="75"/>
    </row>
    <row r="6" spans="1:7" ht="12.75" x14ac:dyDescent="0.2">
      <c r="A6" s="21" t="str">
        <f t="shared" ref="A6:A64" si="0">LEFT(B6,4)</f>
        <v>2005</v>
      </c>
      <c r="B6" s="17" t="s">
        <v>17</v>
      </c>
      <c r="C6" s="75">
        <v>11.263619938646235</v>
      </c>
      <c r="D6" s="75">
        <v>1.4019999999999999</v>
      </c>
      <c r="E6" s="17" t="e">
        <f>NA()</f>
        <v>#N/A</v>
      </c>
      <c r="G6" s="75"/>
    </row>
    <row r="7" spans="1:7" ht="12.75" x14ac:dyDescent="0.2">
      <c r="A7" s="21" t="str">
        <f t="shared" si="0"/>
        <v>2005</v>
      </c>
      <c r="B7" s="17" t="s">
        <v>18</v>
      </c>
      <c r="C7" s="75">
        <v>14.509064046042269</v>
      </c>
      <c r="D7" s="75">
        <v>1.3160000000000001</v>
      </c>
      <c r="E7" s="17" t="e">
        <f>NA()</f>
        <v>#N/A</v>
      </c>
      <c r="G7" s="75"/>
    </row>
    <row r="8" spans="1:7" ht="12.75" x14ac:dyDescent="0.2">
      <c r="A8" s="21" t="str">
        <f t="shared" si="0"/>
        <v>2005</v>
      </c>
      <c r="B8" s="17" t="s">
        <v>19</v>
      </c>
      <c r="C8" s="75">
        <v>21.767840661654901</v>
      </c>
      <c r="D8" s="75">
        <v>1.1870000000000001</v>
      </c>
      <c r="E8" s="17" t="e">
        <f>NA()</f>
        <v>#N/A</v>
      </c>
      <c r="G8" s="75"/>
    </row>
    <row r="9" spans="1:7" ht="12.75" x14ac:dyDescent="0.2">
      <c r="A9" s="21" t="str">
        <f t="shared" si="0"/>
        <v>2006</v>
      </c>
      <c r="B9" s="17" t="s">
        <v>20</v>
      </c>
      <c r="C9" s="75">
        <v>29.913604020574969</v>
      </c>
      <c r="D9" s="75">
        <v>2.0960000000000001</v>
      </c>
      <c r="E9" s="17" t="e">
        <f>NA()</f>
        <v>#N/A</v>
      </c>
      <c r="G9" s="75"/>
    </row>
    <row r="10" spans="1:7" ht="12.75" x14ac:dyDescent="0.2">
      <c r="A10" s="21" t="str">
        <f t="shared" si="0"/>
        <v>2006</v>
      </c>
      <c r="B10" s="17" t="s">
        <v>21</v>
      </c>
      <c r="C10" s="75">
        <v>34.241479536977636</v>
      </c>
      <c r="D10" s="75">
        <v>3.4009999999999998</v>
      </c>
      <c r="E10" s="17" t="e">
        <f>NA()</f>
        <v>#N/A</v>
      </c>
      <c r="G10" s="75"/>
    </row>
    <row r="11" spans="1:7" ht="12.75" x14ac:dyDescent="0.2">
      <c r="A11" s="21" t="str">
        <f t="shared" si="0"/>
        <v>2006</v>
      </c>
      <c r="B11" s="17" t="s">
        <v>22</v>
      </c>
      <c r="C11" s="75">
        <v>40.374971864263536</v>
      </c>
      <c r="D11" s="75">
        <v>7.3319999999999999</v>
      </c>
      <c r="E11" s="17" t="e">
        <f>NA()</f>
        <v>#N/A</v>
      </c>
      <c r="G11" s="75"/>
    </row>
    <row r="12" spans="1:7" ht="12.75" x14ac:dyDescent="0.2">
      <c r="A12" s="21" t="str">
        <f t="shared" si="0"/>
        <v>2006</v>
      </c>
      <c r="B12" s="17" t="s">
        <v>23</v>
      </c>
      <c r="C12" s="75">
        <v>35.803278015002199</v>
      </c>
      <c r="D12" s="75">
        <v>10.137</v>
      </c>
      <c r="E12" s="17" t="e">
        <f>NA()</f>
        <v>#N/A</v>
      </c>
      <c r="G12" s="75"/>
    </row>
    <row r="13" spans="1:7" ht="12.75" x14ac:dyDescent="0.2">
      <c r="A13" s="21" t="str">
        <f t="shared" si="0"/>
        <v>2007</v>
      </c>
      <c r="B13" s="17" t="s">
        <v>24</v>
      </c>
      <c r="C13" s="75">
        <v>31.355464001979499</v>
      </c>
      <c r="D13" s="75">
        <v>9.1549999999999994</v>
      </c>
      <c r="E13" s="17" t="e">
        <f>NA()</f>
        <v>#N/A</v>
      </c>
      <c r="G13" s="75"/>
    </row>
    <row r="14" spans="1:7" ht="12.75" x14ac:dyDescent="0.2">
      <c r="A14" s="21" t="str">
        <f t="shared" si="0"/>
        <v>2007</v>
      </c>
      <c r="B14" s="17" t="s">
        <v>25</v>
      </c>
      <c r="C14" s="75">
        <v>30.925365458846802</v>
      </c>
      <c r="D14" s="75">
        <v>16.363</v>
      </c>
      <c r="E14" s="17" t="e">
        <f>NA()</f>
        <v>#N/A</v>
      </c>
      <c r="G14" s="75"/>
    </row>
    <row r="15" spans="1:7" ht="12.75" x14ac:dyDescent="0.2">
      <c r="A15" s="21" t="str">
        <f t="shared" si="0"/>
        <v>2007</v>
      </c>
      <c r="B15" s="17" t="s">
        <v>26</v>
      </c>
      <c r="C15" s="75">
        <v>29.225865662837833</v>
      </c>
      <c r="D15" s="75">
        <v>9.3539999999999992</v>
      </c>
      <c r="E15" s="17" t="e">
        <f>NA()</f>
        <v>#N/A</v>
      </c>
      <c r="G15" s="75"/>
    </row>
    <row r="16" spans="1:7" ht="12.75" x14ac:dyDescent="0.2">
      <c r="A16" s="21" t="str">
        <f t="shared" si="0"/>
        <v>2007</v>
      </c>
      <c r="B16" s="17" t="s">
        <v>27</v>
      </c>
      <c r="C16" s="75">
        <v>31.493304876335838</v>
      </c>
      <c r="D16" s="75">
        <v>7.1139999999999999</v>
      </c>
      <c r="E16" s="17" t="e">
        <f>NA()</f>
        <v>#N/A</v>
      </c>
      <c r="G16" s="75"/>
    </row>
    <row r="17" spans="1:7" ht="12.75" x14ac:dyDescent="0.2">
      <c r="A17" s="21" t="str">
        <f t="shared" si="0"/>
        <v>2008</v>
      </c>
      <c r="B17" s="17" t="s">
        <v>28</v>
      </c>
      <c r="C17" s="75">
        <v>21.123309375255801</v>
      </c>
      <c r="D17" s="75">
        <v>3.2189999999999999</v>
      </c>
      <c r="E17" s="17" t="e">
        <f>NA()</f>
        <v>#N/A</v>
      </c>
      <c r="G17" s="75"/>
    </row>
    <row r="18" spans="1:7" ht="12.75" x14ac:dyDescent="0.2">
      <c r="A18" s="21" t="str">
        <f t="shared" si="0"/>
        <v>2008</v>
      </c>
      <c r="B18" s="17" t="s">
        <v>29</v>
      </c>
      <c r="C18" s="75">
        <v>15.697059518706332</v>
      </c>
      <c r="D18" s="75">
        <v>1.2470000000000001</v>
      </c>
      <c r="E18" s="17" t="e">
        <f>NA()</f>
        <v>#N/A</v>
      </c>
      <c r="G18" s="75"/>
    </row>
    <row r="19" spans="1:7" ht="12.75" x14ac:dyDescent="0.2">
      <c r="A19" s="21" t="str">
        <f t="shared" si="0"/>
        <v>2008</v>
      </c>
      <c r="B19" s="17" t="s">
        <v>30</v>
      </c>
      <c r="C19" s="75">
        <v>10.971534380990535</v>
      </c>
      <c r="D19" s="75">
        <v>0.45500000000000002</v>
      </c>
      <c r="E19" s="17" t="e">
        <f>NA()</f>
        <v>#N/A</v>
      </c>
      <c r="G19" s="75"/>
    </row>
    <row r="20" spans="1:7" ht="12.75" x14ac:dyDescent="0.2">
      <c r="A20" s="21" t="str">
        <f t="shared" si="0"/>
        <v>2008</v>
      </c>
      <c r="B20" s="17" t="s">
        <v>31</v>
      </c>
      <c r="C20" s="75">
        <v>6.8747633917139863</v>
      </c>
      <c r="D20" s="75">
        <v>0.06</v>
      </c>
      <c r="E20" s="17" t="e">
        <f>NA()</f>
        <v>#N/A</v>
      </c>
      <c r="G20" s="75"/>
    </row>
    <row r="21" spans="1:7" ht="12.75" x14ac:dyDescent="0.2">
      <c r="A21" s="21" t="str">
        <f t="shared" si="0"/>
        <v>2009</v>
      </c>
      <c r="B21" s="17" t="s">
        <v>32</v>
      </c>
      <c r="C21" s="75">
        <v>3.1383549028882136</v>
      </c>
      <c r="D21" s="75">
        <v>0.28599999999999998</v>
      </c>
      <c r="E21" s="17" t="e">
        <f>NA()</f>
        <v>#N/A</v>
      </c>
      <c r="G21" s="75"/>
    </row>
    <row r="22" spans="1:7" ht="12.75" x14ac:dyDescent="0.2">
      <c r="A22" s="21" t="str">
        <f t="shared" si="0"/>
        <v>2009</v>
      </c>
      <c r="B22" s="17" t="s">
        <v>33</v>
      </c>
      <c r="C22" s="75">
        <v>0.83451561769020011</v>
      </c>
      <c r="D22" s="75">
        <v>0.13800000000000001</v>
      </c>
      <c r="E22" s="17" t="e">
        <f>NA()</f>
        <v>#N/A</v>
      </c>
      <c r="G22" s="75"/>
    </row>
    <row r="23" spans="1:7" ht="12.75" x14ac:dyDescent="0.2">
      <c r="A23" s="21" t="str">
        <f t="shared" si="0"/>
        <v>2009</v>
      </c>
      <c r="B23" s="17" t="s">
        <v>34</v>
      </c>
      <c r="C23" s="75">
        <v>-0.86097443897093451</v>
      </c>
      <c r="D23" s="75">
        <v>-0.46899999999999997</v>
      </c>
      <c r="E23" s="17" t="e">
        <f>NA()</f>
        <v>#N/A</v>
      </c>
      <c r="G23" s="75"/>
    </row>
    <row r="24" spans="1:7" ht="12.75" x14ac:dyDescent="0.2">
      <c r="A24" s="21" t="str">
        <f t="shared" si="0"/>
        <v>2009</v>
      </c>
      <c r="B24" s="17" t="s">
        <v>35</v>
      </c>
      <c r="C24" s="75">
        <v>-0.11189608160747504</v>
      </c>
      <c r="D24" s="75">
        <v>5.0999999999999997E-2</v>
      </c>
      <c r="E24" s="17" t="e">
        <f>NA()</f>
        <v>#N/A</v>
      </c>
      <c r="G24" s="75"/>
    </row>
    <row r="25" spans="1:7" ht="12.75" x14ac:dyDescent="0.2">
      <c r="A25" s="21" t="str">
        <f t="shared" si="0"/>
        <v>2010</v>
      </c>
      <c r="B25" s="17" t="s">
        <v>36</v>
      </c>
      <c r="C25" s="75">
        <v>1.6924792041710133</v>
      </c>
      <c r="D25" s="75">
        <v>0.34100000000000003</v>
      </c>
      <c r="E25" s="17" t="e">
        <f>NA()</f>
        <v>#N/A</v>
      </c>
      <c r="G25" s="75"/>
    </row>
    <row r="26" spans="1:7" ht="12.75" x14ac:dyDescent="0.2">
      <c r="A26" s="21" t="str">
        <f t="shared" si="0"/>
        <v>2010</v>
      </c>
      <c r="B26" s="17" t="s">
        <v>37</v>
      </c>
      <c r="C26" s="75">
        <v>0.38860162145038762</v>
      </c>
      <c r="D26" s="75">
        <v>-6.0000000000000001E-3</v>
      </c>
      <c r="E26" s="17" t="e">
        <f>NA()</f>
        <v>#N/A</v>
      </c>
      <c r="G26" s="75"/>
    </row>
    <row r="27" spans="1:7" ht="12.75" x14ac:dyDescent="0.2">
      <c r="A27" s="21" t="str">
        <f t="shared" si="0"/>
        <v>2010</v>
      </c>
      <c r="B27" s="17" t="s">
        <v>38</v>
      </c>
      <c r="C27" s="75">
        <v>-0.23557520497187648</v>
      </c>
      <c r="D27" s="75">
        <v>0.626</v>
      </c>
      <c r="E27" s="17" t="e">
        <f>NA()</f>
        <v>#N/A</v>
      </c>
      <c r="G27" s="75"/>
    </row>
    <row r="28" spans="1:7" ht="12.75" x14ac:dyDescent="0.2">
      <c r="A28" s="21" t="str">
        <f t="shared" si="0"/>
        <v>2010</v>
      </c>
      <c r="B28" s="17" t="s">
        <v>39</v>
      </c>
      <c r="C28" s="75">
        <v>0.154494379350477</v>
      </c>
      <c r="D28" s="75">
        <v>3.4000000000000002E-2</v>
      </c>
      <c r="E28" s="17" t="e">
        <f>NA()</f>
        <v>#N/A</v>
      </c>
      <c r="G28" s="75"/>
    </row>
    <row r="29" spans="1:7" ht="12.75" x14ac:dyDescent="0.2">
      <c r="A29" s="21" t="str">
        <f t="shared" si="0"/>
        <v>2011</v>
      </c>
      <c r="B29" s="17" t="s">
        <v>40</v>
      </c>
      <c r="C29" s="75">
        <v>0.66325448935420861</v>
      </c>
      <c r="D29" s="75">
        <v>0.41</v>
      </c>
      <c r="E29" s="17" t="e">
        <f>NA()</f>
        <v>#N/A</v>
      </c>
      <c r="G29" s="75"/>
    </row>
    <row r="30" spans="1:7" ht="12.75" x14ac:dyDescent="0.2">
      <c r="A30" s="21" t="str">
        <f t="shared" si="0"/>
        <v>2011</v>
      </c>
      <c r="B30" s="17" t="s">
        <v>41</v>
      </c>
      <c r="C30" s="75">
        <v>0.94103081459583893</v>
      </c>
      <c r="D30" s="75">
        <v>0.89</v>
      </c>
      <c r="E30" s="17" t="e">
        <f>NA()</f>
        <v>#N/A</v>
      </c>
      <c r="G30" s="75"/>
    </row>
    <row r="31" spans="1:7" ht="12.75" x14ac:dyDescent="0.2">
      <c r="A31" s="21" t="str">
        <f t="shared" si="0"/>
        <v>2011</v>
      </c>
      <c r="B31" s="17" t="s">
        <v>42</v>
      </c>
      <c r="C31" s="75">
        <v>1.0849722545882032</v>
      </c>
      <c r="D31" s="75">
        <v>0.64500000000000002</v>
      </c>
      <c r="E31" s="75" t="e">
        <f>NA()</f>
        <v>#N/A</v>
      </c>
      <c r="G31" s="75"/>
    </row>
    <row r="32" spans="1:7" ht="12.75" x14ac:dyDescent="0.2">
      <c r="A32" s="21" t="str">
        <f t="shared" si="0"/>
        <v>2011</v>
      </c>
      <c r="B32" s="17" t="s">
        <v>43</v>
      </c>
      <c r="C32" s="75">
        <v>1.9774091081284133</v>
      </c>
      <c r="D32" s="75">
        <v>1.0329999999999999</v>
      </c>
      <c r="E32" s="75" t="e">
        <f>NA()</f>
        <v>#N/A</v>
      </c>
      <c r="G32" s="75"/>
    </row>
    <row r="33" spans="1:7" ht="12.75" x14ac:dyDescent="0.2">
      <c r="A33" s="21" t="str">
        <f t="shared" si="0"/>
        <v>2012</v>
      </c>
      <c r="B33" s="17" t="s">
        <v>44</v>
      </c>
      <c r="C33" s="75">
        <v>1.6005273338184833</v>
      </c>
      <c r="D33" s="75">
        <v>0.51400000000000001</v>
      </c>
      <c r="E33" s="75">
        <v>3.8214085587873665</v>
      </c>
      <c r="G33" s="75"/>
    </row>
    <row r="34" spans="1:7" ht="12.75" x14ac:dyDescent="0.2">
      <c r="A34" s="21" t="str">
        <f t="shared" si="0"/>
        <v>2012</v>
      </c>
      <c r="B34" s="17" t="s">
        <v>45</v>
      </c>
      <c r="C34" s="75">
        <v>1.3031468535605599</v>
      </c>
      <c r="D34" s="75">
        <v>-0.20100000000000001</v>
      </c>
      <c r="E34" s="75">
        <v>4.5076864145510562</v>
      </c>
      <c r="G34" s="75"/>
    </row>
    <row r="35" spans="1:7" ht="12.75" x14ac:dyDescent="0.2">
      <c r="A35" s="21" t="str">
        <f t="shared" si="0"/>
        <v>2012</v>
      </c>
      <c r="B35" s="17" t="s">
        <v>46</v>
      </c>
      <c r="C35" s="75">
        <v>0.74628420403782803</v>
      </c>
      <c r="D35" s="75">
        <v>-0.378</v>
      </c>
      <c r="E35" s="75">
        <v>4.8173105297115999</v>
      </c>
      <c r="G35" s="75"/>
    </row>
    <row r="36" spans="1:7" x14ac:dyDescent="0.25">
      <c r="A36" s="21" t="str">
        <f t="shared" si="0"/>
        <v>2012</v>
      </c>
      <c r="B36" s="17" t="s">
        <v>47</v>
      </c>
      <c r="C36" s="75">
        <v>1.350041608583129</v>
      </c>
      <c r="D36" s="75">
        <v>-1.4E-2</v>
      </c>
      <c r="E36" s="75">
        <v>5.8535944969499809</v>
      </c>
      <c r="G36" s="75"/>
    </row>
    <row r="37" spans="1:7" x14ac:dyDescent="0.25">
      <c r="A37" s="21" t="str">
        <f t="shared" si="0"/>
        <v>2013</v>
      </c>
      <c r="B37" s="17" t="s">
        <v>48</v>
      </c>
      <c r="C37" s="75">
        <v>1.8254529661083232</v>
      </c>
      <c r="D37" s="75">
        <v>0.66900000000000004</v>
      </c>
      <c r="E37" s="75">
        <v>5.7996374327646931</v>
      </c>
      <c r="G37" s="75"/>
    </row>
    <row r="38" spans="1:7" x14ac:dyDescent="0.25">
      <c r="A38" s="21" t="str">
        <f t="shared" si="0"/>
        <v>2013</v>
      </c>
      <c r="B38" s="17" t="s">
        <v>49</v>
      </c>
      <c r="C38" s="75">
        <v>2.9104496150944699</v>
      </c>
      <c r="D38" s="75">
        <v>2.8109999999999999</v>
      </c>
      <c r="E38" s="75">
        <v>5.8306282650742505</v>
      </c>
      <c r="G38" s="75"/>
    </row>
    <row r="39" spans="1:7" x14ac:dyDescent="0.25">
      <c r="A39" s="21" t="str">
        <f t="shared" si="0"/>
        <v>2013</v>
      </c>
      <c r="B39" s="17" t="s">
        <v>50</v>
      </c>
      <c r="C39" s="75">
        <v>3.8654624856168796</v>
      </c>
      <c r="D39" s="75">
        <v>0.44900000000000001</v>
      </c>
      <c r="E39" s="75">
        <v>5.7936610989506265</v>
      </c>
      <c r="G39" s="75"/>
    </row>
    <row r="40" spans="1:7" x14ac:dyDescent="0.25">
      <c r="A40" s="21" t="str">
        <f t="shared" si="0"/>
        <v>2013</v>
      </c>
      <c r="B40" s="17" t="s">
        <v>51</v>
      </c>
      <c r="C40" s="75">
        <v>2.3986349331803236</v>
      </c>
      <c r="D40" s="75">
        <v>0.98699999999999999</v>
      </c>
      <c r="E40" s="75">
        <v>6.9094065462703425</v>
      </c>
      <c r="G40" s="75"/>
    </row>
    <row r="41" spans="1:7" x14ac:dyDescent="0.25">
      <c r="A41" s="21" t="str">
        <f t="shared" si="0"/>
        <v>2014</v>
      </c>
      <c r="B41" s="17" t="s">
        <v>52</v>
      </c>
      <c r="C41" s="75">
        <v>3.7882943209512501</v>
      </c>
      <c r="D41" s="75">
        <v>1.79</v>
      </c>
      <c r="E41" s="75">
        <v>7.09793666062762</v>
      </c>
      <c r="G41" s="75"/>
    </row>
    <row r="42" spans="1:7" x14ac:dyDescent="0.25">
      <c r="A42" s="21" t="str">
        <f t="shared" si="0"/>
        <v>2014</v>
      </c>
      <c r="B42" s="17" t="s">
        <v>53</v>
      </c>
      <c r="C42" s="75">
        <v>4.5063762550101858</v>
      </c>
      <c r="D42" s="75">
        <v>2.9380000000000002</v>
      </c>
      <c r="E42" s="75">
        <v>7.1386299315473041</v>
      </c>
      <c r="G42" s="75"/>
    </row>
    <row r="43" spans="1:7" x14ac:dyDescent="0.25">
      <c r="A43" s="21" t="str">
        <f t="shared" si="0"/>
        <v>2014</v>
      </c>
      <c r="B43" s="17" t="s">
        <v>54</v>
      </c>
      <c r="C43" s="75">
        <v>7.550713689935443</v>
      </c>
      <c r="D43" s="75">
        <v>1.1759999999999999</v>
      </c>
      <c r="E43" s="75">
        <v>7.7875426954069669</v>
      </c>
      <c r="G43" s="75"/>
    </row>
    <row r="44" spans="1:7" x14ac:dyDescent="0.25">
      <c r="A44" s="21" t="str">
        <f t="shared" si="0"/>
        <v>2014</v>
      </c>
      <c r="B44" s="17" t="s">
        <v>55</v>
      </c>
      <c r="C44" s="75">
        <v>9.1546157341031194</v>
      </c>
      <c r="D44" s="75">
        <v>2.9990000000000001</v>
      </c>
      <c r="E44" s="75">
        <v>6.97589071241811</v>
      </c>
      <c r="G44" s="75"/>
    </row>
    <row r="45" spans="1:7" x14ac:dyDescent="0.25">
      <c r="A45" s="21" t="str">
        <f t="shared" si="0"/>
        <v>2015</v>
      </c>
      <c r="B45" s="17" t="s">
        <v>56</v>
      </c>
      <c r="C45" s="75">
        <v>9.2188617704036115</v>
      </c>
      <c r="D45" s="75">
        <v>2.89</v>
      </c>
      <c r="E45" s="75">
        <v>8.0855600598411996</v>
      </c>
      <c r="G45" s="75"/>
    </row>
    <row r="46" spans="1:7" x14ac:dyDescent="0.25">
      <c r="A46" s="21" t="str">
        <f t="shared" si="0"/>
        <v>2015</v>
      </c>
      <c r="B46" s="17" t="s">
        <v>57</v>
      </c>
      <c r="C46" s="75">
        <v>12.299301446758166</v>
      </c>
      <c r="D46" s="75">
        <v>3.1520000000000001</v>
      </c>
      <c r="E46" s="75">
        <v>10.092150155283141</v>
      </c>
      <c r="G46" s="75"/>
    </row>
    <row r="47" spans="1:7" x14ac:dyDescent="0.25">
      <c r="A47" s="21" t="str">
        <f t="shared" si="0"/>
        <v>2015</v>
      </c>
      <c r="B47" s="17" t="s">
        <v>58</v>
      </c>
      <c r="C47" s="75">
        <v>11.850785539724733</v>
      </c>
      <c r="D47" s="75">
        <v>2.8479999999999999</v>
      </c>
      <c r="E47" s="75">
        <v>10.058997486632714</v>
      </c>
      <c r="G47" s="75"/>
    </row>
    <row r="48" spans="1:7" x14ac:dyDescent="0.25">
      <c r="A48" s="21" t="str">
        <f t="shared" si="0"/>
        <v>2015</v>
      </c>
      <c r="B48" s="17" t="s">
        <v>59</v>
      </c>
      <c r="C48" s="75">
        <v>14.297717909780166</v>
      </c>
      <c r="D48" s="75">
        <v>3.012</v>
      </c>
      <c r="E48" s="75">
        <v>11.429958964909567</v>
      </c>
      <c r="G48" s="75"/>
    </row>
    <row r="49" spans="1:7" x14ac:dyDescent="0.25">
      <c r="A49" s="21" t="str">
        <f t="shared" si="0"/>
        <v>2016</v>
      </c>
      <c r="B49" s="17" t="s">
        <v>60</v>
      </c>
      <c r="C49" s="75">
        <v>17.020453536822501</v>
      </c>
      <c r="D49" s="75">
        <v>2.972</v>
      </c>
      <c r="E49" s="75">
        <v>12.158661293161535</v>
      </c>
      <c r="G49" s="75"/>
    </row>
    <row r="50" spans="1:7" x14ac:dyDescent="0.25">
      <c r="A50" s="21" t="str">
        <f t="shared" si="0"/>
        <v>2016</v>
      </c>
      <c r="B50" s="17" t="s">
        <v>61</v>
      </c>
      <c r="C50" s="75">
        <v>18.781950807727036</v>
      </c>
      <c r="D50" s="75">
        <v>4.3739999999999997</v>
      </c>
      <c r="E50" s="75">
        <v>11.602437358693566</v>
      </c>
      <c r="G50" s="75"/>
    </row>
    <row r="51" spans="1:7" x14ac:dyDescent="0.25">
      <c r="A51" s="21" t="str">
        <f t="shared" si="0"/>
        <v>2016</v>
      </c>
      <c r="B51" s="17" t="s">
        <v>62</v>
      </c>
      <c r="C51" s="75">
        <v>19.327734798259865</v>
      </c>
      <c r="D51" s="75">
        <v>6.5620000000000003</v>
      </c>
      <c r="E51" s="75">
        <v>12.039032918523366</v>
      </c>
      <c r="G51" s="75"/>
    </row>
    <row r="52" spans="1:7" x14ac:dyDescent="0.25">
      <c r="A52" s="21" t="str">
        <f t="shared" si="0"/>
        <v>2016</v>
      </c>
      <c r="B52" s="17" t="s">
        <v>63</v>
      </c>
      <c r="C52" s="75">
        <v>19.53652752385727</v>
      </c>
      <c r="D52" s="75">
        <v>5.9960000000000004</v>
      </c>
      <c r="E52" s="75">
        <v>11.533201762954867</v>
      </c>
      <c r="G52" s="75"/>
    </row>
    <row r="53" spans="1:7" x14ac:dyDescent="0.25">
      <c r="A53" s="21" t="str">
        <f t="shared" si="0"/>
        <v>2017</v>
      </c>
      <c r="B53" s="17" t="s">
        <v>64</v>
      </c>
      <c r="C53" s="75">
        <v>20.834800420144198</v>
      </c>
      <c r="D53" s="75">
        <v>7.048</v>
      </c>
      <c r="E53" s="75">
        <v>12.248919786365301</v>
      </c>
      <c r="G53" s="75"/>
    </row>
    <row r="54" spans="1:7" x14ac:dyDescent="0.25">
      <c r="A54" s="21" t="str">
        <f t="shared" si="0"/>
        <v>2017</v>
      </c>
      <c r="B54" s="17" t="s">
        <v>65</v>
      </c>
      <c r="C54" s="75">
        <v>21.530492056983334</v>
      </c>
      <c r="D54" s="75">
        <v>6.5540000000000003</v>
      </c>
      <c r="E54" s="75">
        <v>12.436675162194065</v>
      </c>
      <c r="G54" s="75"/>
    </row>
    <row r="55" spans="1:7" x14ac:dyDescent="0.25">
      <c r="A55" s="21" t="str">
        <f t="shared" si="0"/>
        <v>2017</v>
      </c>
      <c r="B55" s="17" t="s">
        <v>66</v>
      </c>
      <c r="C55" s="75">
        <v>27.8289152122322</v>
      </c>
      <c r="D55" s="75">
        <v>8.35</v>
      </c>
      <c r="E55" s="75">
        <v>13.006831030572799</v>
      </c>
      <c r="G55" s="75"/>
    </row>
    <row r="56" spans="1:7" x14ac:dyDescent="0.25">
      <c r="A56" s="21" t="str">
        <f t="shared" si="0"/>
        <v>2017</v>
      </c>
      <c r="B56" s="17" t="s">
        <v>67</v>
      </c>
      <c r="C56" s="75">
        <v>28.139125554923634</v>
      </c>
      <c r="D56" s="75">
        <v>8.9890000000000008</v>
      </c>
      <c r="E56" s="75">
        <v>14.640907365289101</v>
      </c>
      <c r="G56" s="75"/>
    </row>
    <row r="57" spans="1:7" x14ac:dyDescent="0.25">
      <c r="A57" s="21" t="str">
        <f t="shared" si="0"/>
        <v>2018</v>
      </c>
      <c r="B57" s="17" t="s">
        <v>68</v>
      </c>
      <c r="C57" s="75">
        <v>26.845032834470967</v>
      </c>
      <c r="D57" s="75">
        <v>10.085000000000001</v>
      </c>
      <c r="E57" s="75">
        <v>15.341513816440333</v>
      </c>
      <c r="G57" s="75"/>
    </row>
    <row r="58" spans="1:7" x14ac:dyDescent="0.25">
      <c r="A58" s="21" t="str">
        <f t="shared" si="0"/>
        <v>2018</v>
      </c>
      <c r="B58" s="17" t="s">
        <v>69</v>
      </c>
      <c r="C58" s="75">
        <v>27.871882751910899</v>
      </c>
      <c r="D58" s="75">
        <v>10.673</v>
      </c>
      <c r="E58" s="75">
        <v>15.617852020540733</v>
      </c>
      <c r="G58" s="75"/>
    </row>
    <row r="59" spans="1:7" x14ac:dyDescent="0.25">
      <c r="A59" s="21" t="str">
        <f t="shared" si="0"/>
        <v>2018</v>
      </c>
      <c r="B59" s="17" t="s">
        <v>671</v>
      </c>
      <c r="C59" s="75">
        <v>29.142488836744899</v>
      </c>
      <c r="D59" s="75">
        <v>9.2189999999999994</v>
      </c>
      <c r="E59" s="75">
        <v>17.017162670408698</v>
      </c>
      <c r="G59" s="75"/>
    </row>
    <row r="60" spans="1:7" x14ac:dyDescent="0.25">
      <c r="A60" s="21" t="str">
        <f t="shared" si="0"/>
        <v>2018</v>
      </c>
      <c r="B60" s="17" t="s">
        <v>686</v>
      </c>
      <c r="C60" s="75">
        <v>25.140595576873267</v>
      </c>
      <c r="D60" s="75">
        <v>13.009</v>
      </c>
      <c r="E60" s="75">
        <v>17.023471492610266</v>
      </c>
      <c r="G60" s="75"/>
    </row>
    <row r="61" spans="1:7" x14ac:dyDescent="0.25">
      <c r="A61" s="21" t="str">
        <f t="shared" si="0"/>
        <v>2019</v>
      </c>
      <c r="B61" s="17" t="s">
        <v>1024</v>
      </c>
      <c r="C61" s="75">
        <v>24.002401728839533</v>
      </c>
      <c r="D61" s="75">
        <v>9.0830000000000002</v>
      </c>
      <c r="E61" s="75">
        <v>16.037180621868032</v>
      </c>
    </row>
    <row r="62" spans="1:7" x14ac:dyDescent="0.25">
      <c r="A62" s="21" t="str">
        <f t="shared" si="0"/>
        <v>2019</v>
      </c>
      <c r="B62" s="17" t="s">
        <v>1025</v>
      </c>
      <c r="C62" s="75"/>
      <c r="D62" s="75">
        <v>9.7270000000000003</v>
      </c>
      <c r="E62" s="75"/>
    </row>
    <row r="63" spans="1:7" x14ac:dyDescent="0.25">
      <c r="A63" s="21" t="str">
        <f t="shared" si="0"/>
        <v>2019</v>
      </c>
      <c r="B63" s="17" t="s">
        <v>1026</v>
      </c>
      <c r="C63" s="75"/>
      <c r="D63" s="75"/>
      <c r="E63" s="75"/>
    </row>
    <row r="64" spans="1:7" x14ac:dyDescent="0.25">
      <c r="A64" s="21" t="str">
        <f t="shared" si="0"/>
        <v>2019</v>
      </c>
      <c r="B64" s="17" t="s">
        <v>1027</v>
      </c>
      <c r="C64" s="75"/>
      <c r="D64" s="75"/>
      <c r="E64" s="75"/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A1:D184"/>
  <sheetViews>
    <sheetView workbookViewId="0"/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9.33203125" style="17" bestFit="1" customWidth="1"/>
    <col min="5" max="34" width="9.109375" style="17" customWidth="1"/>
    <col min="35" max="16384" width="9.109375" style="17"/>
  </cols>
  <sheetData>
    <row r="1" spans="1:4" s="18" customFormat="1" ht="36.75" customHeight="1" x14ac:dyDescent="0.3">
      <c r="A1" s="18" t="s">
        <v>73</v>
      </c>
      <c r="B1" s="18" t="s">
        <v>467</v>
      </c>
    </row>
    <row r="2" spans="1:4" s="12" customFormat="1" ht="25.5" customHeight="1" x14ac:dyDescent="0.2">
      <c r="A2" s="66" t="s">
        <v>2</v>
      </c>
      <c r="D2" s="13"/>
    </row>
    <row r="4" spans="1:4" ht="12.75" hidden="1" x14ac:dyDescent="0.2">
      <c r="C4" s="17" t="s">
        <v>468</v>
      </c>
      <c r="D4" s="17" t="s">
        <v>468</v>
      </c>
    </row>
    <row r="5" spans="1:4" ht="12.75" x14ac:dyDescent="0.2">
      <c r="A5" s="21" t="str">
        <f>LEFT(B5,4)</f>
        <v>2005</v>
      </c>
      <c r="B5" s="17" t="s">
        <v>79</v>
      </c>
      <c r="C5" s="42">
        <v>-12.8</v>
      </c>
    </row>
    <row r="6" spans="1:4" ht="12.75" x14ac:dyDescent="0.2">
      <c r="A6" s="21" t="str">
        <f t="shared" ref="A6:A69" si="0">LEFT(B6,4)</f>
        <v>2005</v>
      </c>
      <c r="B6" s="17" t="s">
        <v>80</v>
      </c>
      <c r="C6" s="42">
        <v>-13.9</v>
      </c>
    </row>
    <row r="7" spans="1:4" ht="12.75" x14ac:dyDescent="0.2">
      <c r="A7" s="21" t="str">
        <f t="shared" si="0"/>
        <v>2005</v>
      </c>
      <c r="B7" s="17" t="s">
        <v>81</v>
      </c>
      <c r="C7" s="42">
        <v>-14.1</v>
      </c>
    </row>
    <row r="8" spans="1:4" ht="12.75" x14ac:dyDescent="0.2">
      <c r="A8" s="21" t="str">
        <f t="shared" si="0"/>
        <v>2005</v>
      </c>
      <c r="B8" s="17" t="s">
        <v>82</v>
      </c>
      <c r="C8" s="42">
        <v>-13</v>
      </c>
    </row>
    <row r="9" spans="1:4" ht="12.75" x14ac:dyDescent="0.2">
      <c r="A9" s="21" t="str">
        <f t="shared" si="0"/>
        <v>2005</v>
      </c>
      <c r="B9" s="17" t="s">
        <v>83</v>
      </c>
      <c r="C9" s="42">
        <v>-14.1</v>
      </c>
    </row>
    <row r="10" spans="1:4" ht="12.75" x14ac:dyDescent="0.2">
      <c r="A10" s="21" t="str">
        <f t="shared" si="0"/>
        <v>2005</v>
      </c>
      <c r="B10" s="17" t="s">
        <v>84</v>
      </c>
      <c r="C10" s="42">
        <v>-14.4</v>
      </c>
    </row>
    <row r="11" spans="1:4" ht="12.75" x14ac:dyDescent="0.2">
      <c r="A11" s="21" t="str">
        <f t="shared" si="0"/>
        <v>2005</v>
      </c>
      <c r="B11" s="17" t="s">
        <v>85</v>
      </c>
      <c r="C11" s="42">
        <v>-14.8</v>
      </c>
    </row>
    <row r="12" spans="1:4" ht="12.75" x14ac:dyDescent="0.2">
      <c r="A12" s="21" t="str">
        <f t="shared" si="0"/>
        <v>2005</v>
      </c>
      <c r="B12" s="17" t="s">
        <v>86</v>
      </c>
      <c r="C12" s="42">
        <v>-14.5</v>
      </c>
    </row>
    <row r="13" spans="1:4" ht="12.75" x14ac:dyDescent="0.2">
      <c r="A13" s="21" t="str">
        <f t="shared" si="0"/>
        <v>2005</v>
      </c>
      <c r="B13" s="17" t="s">
        <v>87</v>
      </c>
      <c r="C13" s="42">
        <v>-14.2</v>
      </c>
    </row>
    <row r="14" spans="1:4" ht="12.75" x14ac:dyDescent="0.2">
      <c r="A14" s="21" t="str">
        <f t="shared" si="0"/>
        <v>2005</v>
      </c>
      <c r="B14" s="17" t="s">
        <v>88</v>
      </c>
      <c r="C14" s="42">
        <v>-13.4</v>
      </c>
    </row>
    <row r="15" spans="1:4" ht="12.75" x14ac:dyDescent="0.2">
      <c r="A15" s="21" t="str">
        <f t="shared" si="0"/>
        <v>2005</v>
      </c>
      <c r="B15" s="17" t="s">
        <v>89</v>
      </c>
      <c r="C15" s="42">
        <v>-13.6</v>
      </c>
    </row>
    <row r="16" spans="1:4" ht="12.75" x14ac:dyDescent="0.2">
      <c r="A16" s="21" t="str">
        <f t="shared" si="0"/>
        <v>2005</v>
      </c>
      <c r="B16" s="17" t="s">
        <v>90</v>
      </c>
      <c r="C16" s="42">
        <v>-11.5</v>
      </c>
    </row>
    <row r="17" spans="1:3" ht="12.75" x14ac:dyDescent="0.2">
      <c r="A17" s="21" t="str">
        <f t="shared" si="0"/>
        <v>2006</v>
      </c>
      <c r="B17" s="17" t="s">
        <v>91</v>
      </c>
      <c r="C17" s="42">
        <v>-10.7</v>
      </c>
    </row>
    <row r="18" spans="1:3" ht="12.75" x14ac:dyDescent="0.2">
      <c r="A18" s="21" t="str">
        <f t="shared" si="0"/>
        <v>2006</v>
      </c>
      <c r="B18" s="17" t="s">
        <v>92</v>
      </c>
      <c r="C18" s="42">
        <v>-10.8</v>
      </c>
    </row>
    <row r="19" spans="1:3" ht="12.75" x14ac:dyDescent="0.2">
      <c r="A19" s="21" t="str">
        <f t="shared" si="0"/>
        <v>2006</v>
      </c>
      <c r="B19" s="17" t="s">
        <v>93</v>
      </c>
      <c r="C19" s="42">
        <v>-11.4</v>
      </c>
    </row>
    <row r="20" spans="1:3" ht="12.75" x14ac:dyDescent="0.2">
      <c r="A20" s="21" t="str">
        <f t="shared" si="0"/>
        <v>2006</v>
      </c>
      <c r="B20" s="17" t="s">
        <v>94</v>
      </c>
      <c r="C20" s="42">
        <v>-10.4</v>
      </c>
    </row>
    <row r="21" spans="1:3" ht="12.75" x14ac:dyDescent="0.2">
      <c r="A21" s="21" t="str">
        <f t="shared" si="0"/>
        <v>2006</v>
      </c>
      <c r="B21" s="17" t="s">
        <v>95</v>
      </c>
      <c r="C21" s="42">
        <v>-8.8000000000000007</v>
      </c>
    </row>
    <row r="22" spans="1:3" ht="12.75" x14ac:dyDescent="0.2">
      <c r="A22" s="21" t="str">
        <f t="shared" si="0"/>
        <v>2006</v>
      </c>
      <c r="B22" s="17" t="s">
        <v>96</v>
      </c>
      <c r="C22" s="42">
        <v>-8.9</v>
      </c>
    </row>
    <row r="23" spans="1:3" ht="12.75" x14ac:dyDescent="0.2">
      <c r="A23" s="21" t="str">
        <f t="shared" si="0"/>
        <v>2006</v>
      </c>
      <c r="B23" s="17" t="s">
        <v>97</v>
      </c>
      <c r="C23" s="42">
        <v>-8.1999999999999993</v>
      </c>
    </row>
    <row r="24" spans="1:3" ht="12.75" x14ac:dyDescent="0.2">
      <c r="A24" s="21" t="str">
        <f t="shared" si="0"/>
        <v>2006</v>
      </c>
      <c r="B24" s="17" t="s">
        <v>98</v>
      </c>
      <c r="C24" s="42">
        <v>-8.6999999999999993</v>
      </c>
    </row>
    <row r="25" spans="1:3" ht="12.75" x14ac:dyDescent="0.2">
      <c r="A25" s="21" t="str">
        <f t="shared" si="0"/>
        <v>2006</v>
      </c>
      <c r="B25" s="17" t="s">
        <v>99</v>
      </c>
      <c r="C25" s="42">
        <v>-8.1</v>
      </c>
    </row>
    <row r="26" spans="1:3" ht="12.75" x14ac:dyDescent="0.2">
      <c r="A26" s="21" t="str">
        <f t="shared" si="0"/>
        <v>2006</v>
      </c>
      <c r="B26" s="17" t="s">
        <v>100</v>
      </c>
      <c r="C26" s="42">
        <v>-8.4</v>
      </c>
    </row>
    <row r="27" spans="1:3" ht="12.75" x14ac:dyDescent="0.2">
      <c r="A27" s="21" t="str">
        <f t="shared" si="0"/>
        <v>2006</v>
      </c>
      <c r="B27" s="17" t="s">
        <v>101</v>
      </c>
      <c r="C27" s="42">
        <v>-7.9</v>
      </c>
    </row>
    <row r="28" spans="1:3" ht="12.75" x14ac:dyDescent="0.2">
      <c r="A28" s="21" t="str">
        <f t="shared" si="0"/>
        <v>2006</v>
      </c>
      <c r="B28" s="17" t="s">
        <v>102</v>
      </c>
      <c r="C28" s="42">
        <v>-6.8</v>
      </c>
    </row>
    <row r="29" spans="1:3" ht="12.75" x14ac:dyDescent="0.2">
      <c r="A29" s="21" t="str">
        <f t="shared" si="0"/>
        <v>2007</v>
      </c>
      <c r="B29" s="17" t="s">
        <v>103</v>
      </c>
      <c r="C29" s="42">
        <v>-6.3</v>
      </c>
    </row>
    <row r="30" spans="1:3" ht="12.75" x14ac:dyDescent="0.2">
      <c r="A30" s="21" t="str">
        <f t="shared" si="0"/>
        <v>2007</v>
      </c>
      <c r="B30" s="17" t="s">
        <v>104</v>
      </c>
      <c r="C30" s="42">
        <v>-5.4</v>
      </c>
    </row>
    <row r="31" spans="1:3" ht="12.75" x14ac:dyDescent="0.2">
      <c r="A31" s="21" t="str">
        <f t="shared" si="0"/>
        <v>2007</v>
      </c>
      <c r="B31" s="17" t="s">
        <v>105</v>
      </c>
      <c r="C31" s="42">
        <v>-5.3</v>
      </c>
    </row>
    <row r="32" spans="1:3" ht="12.75" x14ac:dyDescent="0.2">
      <c r="A32" s="21" t="str">
        <f t="shared" si="0"/>
        <v>2007</v>
      </c>
      <c r="B32" s="17" t="s">
        <v>106</v>
      </c>
      <c r="C32" s="42">
        <v>-4.5</v>
      </c>
    </row>
    <row r="33" spans="1:3" ht="12.75" x14ac:dyDescent="0.2">
      <c r="A33" s="21" t="str">
        <f t="shared" si="0"/>
        <v>2007</v>
      </c>
      <c r="B33" s="17" t="s">
        <v>107</v>
      </c>
      <c r="C33" s="42">
        <v>-1.5</v>
      </c>
    </row>
    <row r="34" spans="1:3" ht="12.75" x14ac:dyDescent="0.2">
      <c r="A34" s="21" t="str">
        <f t="shared" si="0"/>
        <v>2007</v>
      </c>
      <c r="B34" s="17" t="s">
        <v>108</v>
      </c>
      <c r="C34" s="42">
        <v>-2</v>
      </c>
    </row>
    <row r="35" spans="1:3" ht="12.75" x14ac:dyDescent="0.2">
      <c r="A35" s="21" t="str">
        <f t="shared" si="0"/>
        <v>2007</v>
      </c>
      <c r="B35" s="17" t="s">
        <v>109</v>
      </c>
      <c r="C35" s="42">
        <v>-2</v>
      </c>
    </row>
    <row r="36" spans="1:3" x14ac:dyDescent="0.25">
      <c r="A36" s="21" t="str">
        <f t="shared" si="0"/>
        <v>2007</v>
      </c>
      <c r="B36" s="17" t="s">
        <v>110</v>
      </c>
      <c r="C36" s="42">
        <v>-4.4000000000000004</v>
      </c>
    </row>
    <row r="37" spans="1:3" x14ac:dyDescent="0.25">
      <c r="A37" s="21" t="str">
        <f t="shared" si="0"/>
        <v>2007</v>
      </c>
      <c r="B37" s="17" t="s">
        <v>111</v>
      </c>
      <c r="C37" s="42">
        <v>-6.4</v>
      </c>
    </row>
    <row r="38" spans="1:3" x14ac:dyDescent="0.25">
      <c r="A38" s="21" t="str">
        <f t="shared" si="0"/>
        <v>2007</v>
      </c>
      <c r="B38" s="17" t="s">
        <v>112</v>
      </c>
      <c r="C38" s="42">
        <v>-7.2</v>
      </c>
    </row>
    <row r="39" spans="1:3" x14ac:dyDescent="0.25">
      <c r="A39" s="21" t="str">
        <f t="shared" si="0"/>
        <v>2007</v>
      </c>
      <c r="B39" s="17" t="s">
        <v>113</v>
      </c>
      <c r="C39" s="42">
        <v>-9.3000000000000007</v>
      </c>
    </row>
    <row r="40" spans="1:3" x14ac:dyDescent="0.25">
      <c r="A40" s="21" t="str">
        <f t="shared" si="0"/>
        <v>2007</v>
      </c>
      <c r="B40" s="17" t="s">
        <v>114</v>
      </c>
      <c r="C40" s="42">
        <v>-9.6</v>
      </c>
    </row>
    <row r="41" spans="1:3" x14ac:dyDescent="0.25">
      <c r="A41" s="21" t="str">
        <f t="shared" si="0"/>
        <v>2008</v>
      </c>
      <c r="B41" s="17" t="s">
        <v>115</v>
      </c>
      <c r="C41" s="42">
        <v>-11.5</v>
      </c>
    </row>
    <row r="42" spans="1:3" x14ac:dyDescent="0.25">
      <c r="A42" s="21" t="str">
        <f t="shared" si="0"/>
        <v>2008</v>
      </c>
      <c r="B42" s="17" t="s">
        <v>116</v>
      </c>
      <c r="C42" s="42">
        <v>-12.7</v>
      </c>
    </row>
    <row r="43" spans="1:3" x14ac:dyDescent="0.25">
      <c r="A43" s="21" t="str">
        <f t="shared" si="0"/>
        <v>2008</v>
      </c>
      <c r="B43" s="17" t="s">
        <v>117</v>
      </c>
      <c r="C43" s="42">
        <v>-13.1</v>
      </c>
    </row>
    <row r="44" spans="1:3" x14ac:dyDescent="0.25">
      <c r="A44" s="21" t="str">
        <f t="shared" si="0"/>
        <v>2008</v>
      </c>
      <c r="B44" s="17" t="s">
        <v>118</v>
      </c>
      <c r="C44" s="42">
        <v>-12.7</v>
      </c>
    </row>
    <row r="45" spans="1:3" x14ac:dyDescent="0.25">
      <c r="A45" s="21" t="str">
        <f t="shared" si="0"/>
        <v>2008</v>
      </c>
      <c r="B45" s="17" t="s">
        <v>119</v>
      </c>
      <c r="C45" s="42">
        <v>-14.3</v>
      </c>
    </row>
    <row r="46" spans="1:3" x14ac:dyDescent="0.25">
      <c r="A46" s="21" t="str">
        <f t="shared" si="0"/>
        <v>2008</v>
      </c>
      <c r="B46" s="17" t="s">
        <v>120</v>
      </c>
      <c r="C46" s="42">
        <v>-16.600000000000001</v>
      </c>
    </row>
    <row r="47" spans="1:3" x14ac:dyDescent="0.25">
      <c r="A47" s="21" t="str">
        <f t="shared" si="0"/>
        <v>2008</v>
      </c>
      <c r="B47" s="17" t="s">
        <v>121</v>
      </c>
      <c r="C47" s="42">
        <v>-19.899999999999999</v>
      </c>
    </row>
    <row r="48" spans="1:3" x14ac:dyDescent="0.25">
      <c r="A48" s="21" t="str">
        <f t="shared" si="0"/>
        <v>2008</v>
      </c>
      <c r="B48" s="17" t="s">
        <v>122</v>
      </c>
      <c r="C48" s="42">
        <v>-19.899999999999999</v>
      </c>
    </row>
    <row r="49" spans="1:3" x14ac:dyDescent="0.25">
      <c r="A49" s="21" t="str">
        <f t="shared" si="0"/>
        <v>2008</v>
      </c>
      <c r="B49" s="17" t="s">
        <v>123</v>
      </c>
      <c r="C49" s="42">
        <v>-19.600000000000001</v>
      </c>
    </row>
    <row r="50" spans="1:3" x14ac:dyDescent="0.25">
      <c r="A50" s="21" t="str">
        <f t="shared" si="0"/>
        <v>2008</v>
      </c>
      <c r="B50" s="17" t="s">
        <v>124</v>
      </c>
      <c r="C50" s="42">
        <v>-24.9</v>
      </c>
    </row>
    <row r="51" spans="1:3" x14ac:dyDescent="0.25">
      <c r="A51" s="21" t="str">
        <f t="shared" si="0"/>
        <v>2008</v>
      </c>
      <c r="B51" s="17" t="s">
        <v>125</v>
      </c>
      <c r="C51" s="42">
        <v>-27</v>
      </c>
    </row>
    <row r="52" spans="1:3" x14ac:dyDescent="0.25">
      <c r="A52" s="21" t="str">
        <f t="shared" si="0"/>
        <v>2008</v>
      </c>
      <c r="B52" s="17" t="s">
        <v>126</v>
      </c>
      <c r="C52" s="42">
        <v>-31.3</v>
      </c>
    </row>
    <row r="53" spans="1:3" x14ac:dyDescent="0.25">
      <c r="A53" s="21" t="str">
        <f t="shared" si="0"/>
        <v>2009</v>
      </c>
      <c r="B53" s="17" t="s">
        <v>127</v>
      </c>
      <c r="C53" s="42">
        <v>-30.9</v>
      </c>
    </row>
    <row r="54" spans="1:3" x14ac:dyDescent="0.25">
      <c r="A54" s="21" t="str">
        <f t="shared" si="0"/>
        <v>2009</v>
      </c>
      <c r="B54" s="17" t="s">
        <v>128</v>
      </c>
      <c r="C54" s="42">
        <v>-33.4</v>
      </c>
    </row>
    <row r="55" spans="1:3" x14ac:dyDescent="0.25">
      <c r="A55" s="21" t="str">
        <f t="shared" si="0"/>
        <v>2009</v>
      </c>
      <c r="B55" s="17" t="s">
        <v>129</v>
      </c>
      <c r="C55" s="42">
        <v>-34.700000000000003</v>
      </c>
    </row>
    <row r="56" spans="1:3" x14ac:dyDescent="0.25">
      <c r="A56" s="21" t="str">
        <f t="shared" si="0"/>
        <v>2009</v>
      </c>
      <c r="B56" s="17" t="s">
        <v>130</v>
      </c>
      <c r="C56" s="42">
        <v>-30.8</v>
      </c>
    </row>
    <row r="57" spans="1:3" x14ac:dyDescent="0.25">
      <c r="A57" s="21" t="str">
        <f t="shared" si="0"/>
        <v>2009</v>
      </c>
      <c r="B57" s="17" t="s">
        <v>131</v>
      </c>
      <c r="C57" s="42">
        <v>-28.2</v>
      </c>
    </row>
    <row r="58" spans="1:3" x14ac:dyDescent="0.25">
      <c r="A58" s="21" t="str">
        <f t="shared" si="0"/>
        <v>2009</v>
      </c>
      <c r="B58" s="17" t="s">
        <v>132</v>
      </c>
      <c r="C58" s="42">
        <v>-25.1</v>
      </c>
    </row>
    <row r="59" spans="1:3" x14ac:dyDescent="0.25">
      <c r="A59" s="21" t="str">
        <f t="shared" si="0"/>
        <v>2009</v>
      </c>
      <c r="B59" s="17" t="s">
        <v>133</v>
      </c>
      <c r="C59" s="42">
        <v>-23</v>
      </c>
    </row>
    <row r="60" spans="1:3" x14ac:dyDescent="0.25">
      <c r="A60" s="21" t="str">
        <f t="shared" si="0"/>
        <v>2009</v>
      </c>
      <c r="B60" s="17" t="s">
        <v>134</v>
      </c>
      <c r="C60" s="42">
        <v>-22.1</v>
      </c>
    </row>
    <row r="61" spans="1:3" x14ac:dyDescent="0.25">
      <c r="A61" s="21" t="str">
        <f t="shared" si="0"/>
        <v>2009</v>
      </c>
      <c r="B61" s="17" t="s">
        <v>135</v>
      </c>
      <c r="C61" s="42">
        <v>-19.2</v>
      </c>
    </row>
    <row r="62" spans="1:3" x14ac:dyDescent="0.25">
      <c r="A62" s="21" t="str">
        <f t="shared" si="0"/>
        <v>2009</v>
      </c>
      <c r="B62" s="17" t="s">
        <v>136</v>
      </c>
      <c r="C62" s="42">
        <v>-17.8</v>
      </c>
    </row>
    <row r="63" spans="1:3" x14ac:dyDescent="0.25">
      <c r="A63" s="21" t="str">
        <f t="shared" si="0"/>
        <v>2009</v>
      </c>
      <c r="B63" s="17" t="s">
        <v>137</v>
      </c>
      <c r="C63" s="42">
        <v>-17.5</v>
      </c>
    </row>
    <row r="64" spans="1:3" x14ac:dyDescent="0.25">
      <c r="A64" s="21" t="str">
        <f t="shared" si="0"/>
        <v>2009</v>
      </c>
      <c r="B64" s="17" t="s">
        <v>138</v>
      </c>
      <c r="C64" s="42">
        <v>-16.3</v>
      </c>
    </row>
    <row r="65" spans="1:3" x14ac:dyDescent="0.25">
      <c r="A65" s="21" t="str">
        <f t="shared" si="0"/>
        <v>2010</v>
      </c>
      <c r="B65" s="17" t="s">
        <v>139</v>
      </c>
      <c r="C65" s="42">
        <v>-15.8</v>
      </c>
    </row>
    <row r="66" spans="1:3" x14ac:dyDescent="0.25">
      <c r="A66" s="21" t="str">
        <f t="shared" si="0"/>
        <v>2010</v>
      </c>
      <c r="B66" s="17" t="s">
        <v>140</v>
      </c>
      <c r="C66" s="42">
        <v>-17.399999999999999</v>
      </c>
    </row>
    <row r="67" spans="1:3" x14ac:dyDescent="0.25">
      <c r="A67" s="21" t="str">
        <f t="shared" si="0"/>
        <v>2010</v>
      </c>
      <c r="B67" s="17" t="s">
        <v>141</v>
      </c>
      <c r="C67" s="42">
        <v>-17.399999999999999</v>
      </c>
    </row>
    <row r="68" spans="1:3" x14ac:dyDescent="0.25">
      <c r="A68" s="21" t="str">
        <f t="shared" si="0"/>
        <v>2010</v>
      </c>
      <c r="B68" s="17" t="s">
        <v>142</v>
      </c>
      <c r="C68" s="42">
        <v>-15.1</v>
      </c>
    </row>
    <row r="69" spans="1:3" x14ac:dyDescent="0.25">
      <c r="A69" s="21" t="str">
        <f t="shared" si="0"/>
        <v>2010</v>
      </c>
      <c r="B69" s="17" t="s">
        <v>143</v>
      </c>
      <c r="C69" s="42">
        <v>-17.899999999999999</v>
      </c>
    </row>
    <row r="70" spans="1:3" x14ac:dyDescent="0.25">
      <c r="A70" s="21" t="str">
        <f t="shared" ref="A70:A133" si="1">LEFT(B70,4)</f>
        <v>2010</v>
      </c>
      <c r="B70" s="17" t="s">
        <v>144</v>
      </c>
      <c r="C70" s="42">
        <v>-17.399999999999999</v>
      </c>
    </row>
    <row r="71" spans="1:3" x14ac:dyDescent="0.25">
      <c r="A71" s="21" t="str">
        <f t="shared" si="1"/>
        <v>2010</v>
      </c>
      <c r="B71" s="17" t="s">
        <v>145</v>
      </c>
      <c r="C71" s="42">
        <v>-14.2</v>
      </c>
    </row>
    <row r="72" spans="1:3" x14ac:dyDescent="0.25">
      <c r="A72" s="21" t="str">
        <f t="shared" si="1"/>
        <v>2010</v>
      </c>
      <c r="B72" s="17" t="s">
        <v>146</v>
      </c>
      <c r="C72" s="42">
        <v>-11.7</v>
      </c>
    </row>
    <row r="73" spans="1:3" x14ac:dyDescent="0.25">
      <c r="A73" s="21" t="str">
        <f t="shared" si="1"/>
        <v>2010</v>
      </c>
      <c r="B73" s="17" t="s">
        <v>147</v>
      </c>
      <c r="C73" s="42">
        <v>-11.3</v>
      </c>
    </row>
    <row r="74" spans="1:3" x14ac:dyDescent="0.25">
      <c r="A74" s="21" t="str">
        <f t="shared" si="1"/>
        <v>2010</v>
      </c>
      <c r="B74" s="17" t="s">
        <v>148</v>
      </c>
      <c r="C74" s="42">
        <v>-11.3</v>
      </c>
    </row>
    <row r="75" spans="1:3" x14ac:dyDescent="0.25">
      <c r="A75" s="21" t="str">
        <f t="shared" si="1"/>
        <v>2010</v>
      </c>
      <c r="B75" s="17" t="s">
        <v>149</v>
      </c>
      <c r="C75" s="42">
        <v>-9.9</v>
      </c>
    </row>
    <row r="76" spans="1:3" x14ac:dyDescent="0.25">
      <c r="A76" s="21" t="str">
        <f t="shared" si="1"/>
        <v>2010</v>
      </c>
      <c r="B76" s="17" t="s">
        <v>150</v>
      </c>
      <c r="C76" s="42">
        <v>-11.5</v>
      </c>
    </row>
    <row r="77" spans="1:3" x14ac:dyDescent="0.25">
      <c r="A77" s="21" t="str">
        <f t="shared" si="1"/>
        <v>2011</v>
      </c>
      <c r="B77" s="17" t="s">
        <v>151</v>
      </c>
      <c r="C77" s="42">
        <v>-11.6</v>
      </c>
    </row>
    <row r="78" spans="1:3" x14ac:dyDescent="0.25">
      <c r="A78" s="21" t="str">
        <f t="shared" si="1"/>
        <v>2011</v>
      </c>
      <c r="B78" s="17" t="s">
        <v>152</v>
      </c>
      <c r="C78" s="42">
        <v>-10.199999999999999</v>
      </c>
    </row>
    <row r="79" spans="1:3" x14ac:dyDescent="0.25">
      <c r="A79" s="21" t="str">
        <f t="shared" si="1"/>
        <v>2011</v>
      </c>
      <c r="B79" s="17" t="s">
        <v>153</v>
      </c>
      <c r="C79" s="42">
        <v>-10.9</v>
      </c>
    </row>
    <row r="80" spans="1:3" x14ac:dyDescent="0.25">
      <c r="A80" s="21" t="str">
        <f t="shared" si="1"/>
        <v>2011</v>
      </c>
      <c r="B80" s="17" t="s">
        <v>154</v>
      </c>
      <c r="C80" s="42">
        <v>-12</v>
      </c>
    </row>
    <row r="81" spans="1:3" x14ac:dyDescent="0.25">
      <c r="A81" s="21" t="str">
        <f t="shared" si="1"/>
        <v>2011</v>
      </c>
      <c r="B81" s="17" t="s">
        <v>155</v>
      </c>
      <c r="C81" s="42">
        <v>-10.1</v>
      </c>
    </row>
    <row r="82" spans="1:3" x14ac:dyDescent="0.25">
      <c r="A82" s="21" t="str">
        <f t="shared" si="1"/>
        <v>2011</v>
      </c>
      <c r="B82" s="17" t="s">
        <v>156</v>
      </c>
      <c r="C82" s="42">
        <v>-9.9</v>
      </c>
    </row>
    <row r="83" spans="1:3" x14ac:dyDescent="0.25">
      <c r="A83" s="21" t="str">
        <f t="shared" si="1"/>
        <v>2011</v>
      </c>
      <c r="B83" s="17" t="s">
        <v>157</v>
      </c>
      <c r="C83" s="42">
        <v>-11.4</v>
      </c>
    </row>
    <row r="84" spans="1:3" x14ac:dyDescent="0.25">
      <c r="A84" s="21" t="str">
        <f t="shared" si="1"/>
        <v>2011</v>
      </c>
      <c r="B84" s="17" t="s">
        <v>158</v>
      </c>
      <c r="C84" s="42">
        <v>-16.600000000000001</v>
      </c>
    </row>
    <row r="85" spans="1:3" x14ac:dyDescent="0.25">
      <c r="A85" s="21" t="str">
        <f t="shared" si="1"/>
        <v>2011</v>
      </c>
      <c r="B85" s="17" t="s">
        <v>159</v>
      </c>
      <c r="C85" s="42">
        <v>-19.100000000000001</v>
      </c>
    </row>
    <row r="86" spans="1:3" x14ac:dyDescent="0.25">
      <c r="A86" s="21" t="str">
        <f t="shared" si="1"/>
        <v>2011</v>
      </c>
      <c r="B86" s="17" t="s">
        <v>160</v>
      </c>
      <c r="C86" s="42">
        <v>-20</v>
      </c>
    </row>
    <row r="87" spans="1:3" x14ac:dyDescent="0.25">
      <c r="A87" s="21" t="str">
        <f t="shared" si="1"/>
        <v>2011</v>
      </c>
      <c r="B87" s="17" t="s">
        <v>161</v>
      </c>
      <c r="C87" s="42">
        <v>-20.399999999999999</v>
      </c>
    </row>
    <row r="88" spans="1:3" x14ac:dyDescent="0.25">
      <c r="A88" s="21" t="str">
        <f t="shared" si="1"/>
        <v>2011</v>
      </c>
      <c r="B88" s="17" t="s">
        <v>162</v>
      </c>
      <c r="C88" s="42">
        <v>-21.3</v>
      </c>
    </row>
    <row r="89" spans="1:3" x14ac:dyDescent="0.25">
      <c r="A89" s="21" t="str">
        <f t="shared" si="1"/>
        <v>2012</v>
      </c>
      <c r="B89" s="17" t="s">
        <v>163</v>
      </c>
      <c r="C89" s="42">
        <v>-20.6</v>
      </c>
    </row>
    <row r="90" spans="1:3" x14ac:dyDescent="0.25">
      <c r="A90" s="21" t="str">
        <f t="shared" si="1"/>
        <v>2012</v>
      </c>
      <c r="B90" s="17" t="s">
        <v>164</v>
      </c>
      <c r="C90" s="42">
        <v>-20</v>
      </c>
    </row>
    <row r="91" spans="1:3" x14ac:dyDescent="0.25">
      <c r="A91" s="21" t="str">
        <f t="shared" si="1"/>
        <v>2012</v>
      </c>
      <c r="B91" s="17" t="s">
        <v>165</v>
      </c>
      <c r="C91" s="42">
        <v>-18.899999999999999</v>
      </c>
    </row>
    <row r="92" spans="1:3" x14ac:dyDescent="0.25">
      <c r="A92" s="21" t="str">
        <f t="shared" si="1"/>
        <v>2012</v>
      </c>
      <c r="B92" s="17" t="s">
        <v>166</v>
      </c>
      <c r="C92" s="42">
        <v>-19.7</v>
      </c>
    </row>
    <row r="93" spans="1:3" x14ac:dyDescent="0.25">
      <c r="A93" s="21" t="str">
        <f t="shared" si="1"/>
        <v>2012</v>
      </c>
      <c r="B93" s="17" t="s">
        <v>167</v>
      </c>
      <c r="C93" s="42">
        <v>-19.100000000000001</v>
      </c>
    </row>
    <row r="94" spans="1:3" x14ac:dyDescent="0.25">
      <c r="A94" s="21" t="str">
        <f t="shared" si="1"/>
        <v>2012</v>
      </c>
      <c r="B94" s="17" t="s">
        <v>168</v>
      </c>
      <c r="C94" s="42">
        <v>-19.600000000000001</v>
      </c>
    </row>
    <row r="95" spans="1:3" x14ac:dyDescent="0.25">
      <c r="A95" s="21" t="str">
        <f t="shared" si="1"/>
        <v>2012</v>
      </c>
      <c r="B95" s="17" t="s">
        <v>169</v>
      </c>
      <c r="C95" s="42">
        <v>-21.2</v>
      </c>
    </row>
    <row r="96" spans="1:3" x14ac:dyDescent="0.25">
      <c r="A96" s="21" t="str">
        <f t="shared" si="1"/>
        <v>2012</v>
      </c>
      <c r="B96" s="17" t="s">
        <v>170</v>
      </c>
      <c r="C96" s="42">
        <v>-24.3</v>
      </c>
    </row>
    <row r="97" spans="1:3" x14ac:dyDescent="0.25">
      <c r="A97" s="21" t="str">
        <f t="shared" si="1"/>
        <v>2012</v>
      </c>
      <c r="B97" s="17" t="s">
        <v>171</v>
      </c>
      <c r="C97" s="42">
        <v>-25.6</v>
      </c>
    </row>
    <row r="98" spans="1:3" x14ac:dyDescent="0.25">
      <c r="A98" s="21" t="str">
        <f t="shared" si="1"/>
        <v>2012</v>
      </c>
      <c r="B98" s="17" t="s">
        <v>172</v>
      </c>
      <c r="C98" s="42">
        <v>-25.3</v>
      </c>
    </row>
    <row r="99" spans="1:3" x14ac:dyDescent="0.25">
      <c r="A99" s="21" t="str">
        <f t="shared" si="1"/>
        <v>2012</v>
      </c>
      <c r="B99" s="17" t="s">
        <v>173</v>
      </c>
      <c r="C99" s="42">
        <v>-26.5</v>
      </c>
    </row>
    <row r="100" spans="1:3" x14ac:dyDescent="0.25">
      <c r="A100" s="21" t="str">
        <f t="shared" si="1"/>
        <v>2012</v>
      </c>
      <c r="B100" s="17" t="s">
        <v>174</v>
      </c>
      <c r="C100" s="42">
        <v>-26.2</v>
      </c>
    </row>
    <row r="101" spans="1:3" x14ac:dyDescent="0.25">
      <c r="A101" s="21" t="str">
        <f t="shared" si="1"/>
        <v>2013</v>
      </c>
      <c r="B101" s="17" t="s">
        <v>175</v>
      </c>
      <c r="C101" s="42">
        <v>-23.9</v>
      </c>
    </row>
    <row r="102" spans="1:3" x14ac:dyDescent="0.25">
      <c r="A102" s="21" t="str">
        <f t="shared" si="1"/>
        <v>2013</v>
      </c>
      <c r="B102" s="17" t="s">
        <v>176</v>
      </c>
      <c r="C102" s="42">
        <v>-23.6</v>
      </c>
    </row>
    <row r="103" spans="1:3" x14ac:dyDescent="0.25">
      <c r="A103" s="21" t="str">
        <f t="shared" si="1"/>
        <v>2013</v>
      </c>
      <c r="B103" s="17" t="s">
        <v>177</v>
      </c>
      <c r="C103" s="42">
        <v>-23.5</v>
      </c>
    </row>
    <row r="104" spans="1:3" x14ac:dyDescent="0.25">
      <c r="A104" s="21" t="str">
        <f t="shared" si="1"/>
        <v>2013</v>
      </c>
      <c r="B104" s="17" t="s">
        <v>178</v>
      </c>
      <c r="C104" s="42">
        <v>-22.2</v>
      </c>
    </row>
    <row r="105" spans="1:3" x14ac:dyDescent="0.25">
      <c r="A105" s="21" t="str">
        <f t="shared" si="1"/>
        <v>2013</v>
      </c>
      <c r="B105" s="17" t="s">
        <v>179</v>
      </c>
      <c r="C105" s="42">
        <v>-21.9</v>
      </c>
    </row>
    <row r="106" spans="1:3" x14ac:dyDescent="0.25">
      <c r="A106" s="21" t="str">
        <f t="shared" si="1"/>
        <v>2013</v>
      </c>
      <c r="B106" s="17" t="s">
        <v>180</v>
      </c>
      <c r="C106" s="42">
        <v>-18.7</v>
      </c>
    </row>
    <row r="107" spans="1:3" x14ac:dyDescent="0.25">
      <c r="A107" s="21" t="str">
        <f t="shared" si="1"/>
        <v>2013</v>
      </c>
      <c r="B107" s="17" t="s">
        <v>181</v>
      </c>
      <c r="C107" s="42">
        <v>-17.399999999999999</v>
      </c>
    </row>
    <row r="108" spans="1:3" x14ac:dyDescent="0.25">
      <c r="A108" s="21" t="str">
        <f t="shared" si="1"/>
        <v>2013</v>
      </c>
      <c r="B108" s="17" t="s">
        <v>182</v>
      </c>
      <c r="C108" s="42">
        <v>-15.6</v>
      </c>
    </row>
    <row r="109" spans="1:3" x14ac:dyDescent="0.25">
      <c r="A109" s="21" t="str">
        <f t="shared" si="1"/>
        <v>2013</v>
      </c>
      <c r="B109" s="17" t="s">
        <v>183</v>
      </c>
      <c r="C109" s="42">
        <v>-14.9</v>
      </c>
    </row>
    <row r="110" spans="1:3" x14ac:dyDescent="0.25">
      <c r="A110" s="21" t="str">
        <f t="shared" si="1"/>
        <v>2013</v>
      </c>
      <c r="B110" s="17" t="s">
        <v>184</v>
      </c>
      <c r="C110" s="42">
        <v>-14.5</v>
      </c>
    </row>
    <row r="111" spans="1:3" x14ac:dyDescent="0.25">
      <c r="A111" s="21" t="str">
        <f t="shared" si="1"/>
        <v>2013</v>
      </c>
      <c r="B111" s="17" t="s">
        <v>185</v>
      </c>
      <c r="C111" s="42">
        <v>-15.4</v>
      </c>
    </row>
    <row r="112" spans="1:3" x14ac:dyDescent="0.25">
      <c r="A112" s="21" t="str">
        <f t="shared" si="1"/>
        <v>2013</v>
      </c>
      <c r="B112" s="17" t="s">
        <v>186</v>
      </c>
      <c r="C112" s="42">
        <v>-13.6</v>
      </c>
    </row>
    <row r="113" spans="1:3" x14ac:dyDescent="0.25">
      <c r="A113" s="21" t="str">
        <f t="shared" si="1"/>
        <v>2014</v>
      </c>
      <c r="B113" s="17" t="s">
        <v>187</v>
      </c>
      <c r="C113" s="42">
        <v>-11.6</v>
      </c>
    </row>
    <row r="114" spans="1:3" x14ac:dyDescent="0.25">
      <c r="A114" s="21" t="str">
        <f t="shared" si="1"/>
        <v>2014</v>
      </c>
      <c r="B114" s="17" t="s">
        <v>188</v>
      </c>
      <c r="C114" s="42">
        <v>-12.8</v>
      </c>
    </row>
    <row r="115" spans="1:3" x14ac:dyDescent="0.25">
      <c r="A115" s="21" t="str">
        <f t="shared" si="1"/>
        <v>2014</v>
      </c>
      <c r="B115" s="17" t="s">
        <v>189</v>
      </c>
      <c r="C115" s="42">
        <v>-9.4</v>
      </c>
    </row>
    <row r="116" spans="1:3" x14ac:dyDescent="0.25">
      <c r="A116" s="21" t="str">
        <f t="shared" si="1"/>
        <v>2014</v>
      </c>
      <c r="B116" s="17" t="s">
        <v>190</v>
      </c>
      <c r="C116" s="42">
        <v>-8.6</v>
      </c>
    </row>
    <row r="117" spans="1:3" x14ac:dyDescent="0.25">
      <c r="A117" s="21" t="str">
        <f t="shared" si="1"/>
        <v>2014</v>
      </c>
      <c r="B117" s="17" t="s">
        <v>191</v>
      </c>
      <c r="C117" s="42">
        <v>-7.2</v>
      </c>
    </row>
    <row r="118" spans="1:3" x14ac:dyDescent="0.25">
      <c r="A118" s="21" t="str">
        <f t="shared" si="1"/>
        <v>2014</v>
      </c>
      <c r="B118" s="17" t="s">
        <v>192</v>
      </c>
      <c r="C118" s="42">
        <v>-7.6</v>
      </c>
    </row>
    <row r="119" spans="1:3" x14ac:dyDescent="0.25">
      <c r="A119" s="21" t="str">
        <f t="shared" si="1"/>
        <v>2014</v>
      </c>
      <c r="B119" s="17" t="s">
        <v>193</v>
      </c>
      <c r="C119" s="42">
        <v>-8.4</v>
      </c>
    </row>
    <row r="120" spans="1:3" x14ac:dyDescent="0.25">
      <c r="A120" s="21" t="str">
        <f t="shared" si="1"/>
        <v>2014</v>
      </c>
      <c r="B120" s="17" t="s">
        <v>194</v>
      </c>
      <c r="C120" s="42">
        <v>-10.199999999999999</v>
      </c>
    </row>
    <row r="121" spans="1:3" x14ac:dyDescent="0.25">
      <c r="A121" s="21" t="str">
        <f t="shared" si="1"/>
        <v>2014</v>
      </c>
      <c r="B121" s="17" t="s">
        <v>195</v>
      </c>
      <c r="C121" s="42">
        <v>-11.5</v>
      </c>
    </row>
    <row r="122" spans="1:3" x14ac:dyDescent="0.25">
      <c r="A122" s="21" t="str">
        <f t="shared" si="1"/>
        <v>2014</v>
      </c>
      <c r="B122" s="17" t="s">
        <v>196</v>
      </c>
      <c r="C122" s="42">
        <v>-11.2</v>
      </c>
    </row>
    <row r="123" spans="1:3" x14ac:dyDescent="0.25">
      <c r="A123" s="21" t="str">
        <f t="shared" si="1"/>
        <v>2014</v>
      </c>
      <c r="B123" s="17" t="s">
        <v>197</v>
      </c>
      <c r="C123" s="42">
        <v>-11.6</v>
      </c>
    </row>
    <row r="124" spans="1:3" x14ac:dyDescent="0.25">
      <c r="A124" s="21" t="str">
        <f t="shared" si="1"/>
        <v>2014</v>
      </c>
      <c r="B124" s="17" t="s">
        <v>198</v>
      </c>
      <c r="C124" s="42">
        <v>-10.9</v>
      </c>
    </row>
    <row r="125" spans="1:3" x14ac:dyDescent="0.25">
      <c r="A125" s="21" t="str">
        <f t="shared" si="1"/>
        <v>2015</v>
      </c>
      <c r="B125" s="17" t="s">
        <v>199</v>
      </c>
      <c r="C125" s="42">
        <v>-8.3000000000000007</v>
      </c>
    </row>
    <row r="126" spans="1:3" x14ac:dyDescent="0.25">
      <c r="A126" s="21" t="str">
        <f t="shared" si="1"/>
        <v>2015</v>
      </c>
      <c r="B126" s="17" t="s">
        <v>200</v>
      </c>
      <c r="C126" s="42">
        <v>-6.5</v>
      </c>
    </row>
    <row r="127" spans="1:3" x14ac:dyDescent="0.25">
      <c r="A127" s="21" t="str">
        <f t="shared" si="1"/>
        <v>2015</v>
      </c>
      <c r="B127" s="17" t="s">
        <v>201</v>
      </c>
      <c r="C127" s="42">
        <v>-3.6</v>
      </c>
    </row>
    <row r="128" spans="1:3" x14ac:dyDescent="0.25">
      <c r="A128" s="21" t="str">
        <f t="shared" si="1"/>
        <v>2015</v>
      </c>
      <c r="B128" s="17" t="s">
        <v>202</v>
      </c>
      <c r="C128" s="42">
        <v>-4.5</v>
      </c>
    </row>
    <row r="129" spans="1:3" x14ac:dyDescent="0.25">
      <c r="A129" s="21" t="str">
        <f t="shared" si="1"/>
        <v>2015</v>
      </c>
      <c r="B129" s="17" t="s">
        <v>203</v>
      </c>
      <c r="C129" s="42">
        <v>-5.5</v>
      </c>
    </row>
    <row r="130" spans="1:3" x14ac:dyDescent="0.25">
      <c r="A130" s="21" t="str">
        <f t="shared" si="1"/>
        <v>2015</v>
      </c>
      <c r="B130" s="17" t="s">
        <v>204</v>
      </c>
      <c r="C130" s="42">
        <v>-5.5</v>
      </c>
    </row>
    <row r="131" spans="1:3" x14ac:dyDescent="0.25">
      <c r="A131" s="21" t="str">
        <f t="shared" si="1"/>
        <v>2015</v>
      </c>
      <c r="B131" s="17" t="s">
        <v>205</v>
      </c>
      <c r="C131" s="42">
        <v>-7.2</v>
      </c>
    </row>
    <row r="132" spans="1:3" x14ac:dyDescent="0.25">
      <c r="A132" s="21" t="str">
        <f t="shared" si="1"/>
        <v>2015</v>
      </c>
      <c r="B132" s="17" t="s">
        <v>206</v>
      </c>
      <c r="C132" s="42">
        <v>-6.8</v>
      </c>
    </row>
    <row r="133" spans="1:3" x14ac:dyDescent="0.25">
      <c r="A133" s="21" t="str">
        <f t="shared" si="1"/>
        <v>2015</v>
      </c>
      <c r="B133" s="17" t="s">
        <v>207</v>
      </c>
      <c r="C133" s="42">
        <v>-7</v>
      </c>
    </row>
    <row r="134" spans="1:3" x14ac:dyDescent="0.25">
      <c r="A134" s="21" t="str">
        <f t="shared" ref="A134:A160" si="2">LEFT(B134,4)</f>
        <v>2015</v>
      </c>
      <c r="B134" s="17" t="s">
        <v>208</v>
      </c>
      <c r="C134" s="42">
        <v>-7.4</v>
      </c>
    </row>
    <row r="135" spans="1:3" x14ac:dyDescent="0.25">
      <c r="A135" s="21" t="str">
        <f t="shared" si="2"/>
        <v>2015</v>
      </c>
      <c r="B135" s="17" t="s">
        <v>209</v>
      </c>
      <c r="C135" s="42">
        <v>-5.9</v>
      </c>
    </row>
    <row r="136" spans="1:3" x14ac:dyDescent="0.25">
      <c r="A136" s="21" t="str">
        <f t="shared" si="2"/>
        <v>2015</v>
      </c>
      <c r="B136" s="17" t="s">
        <v>210</v>
      </c>
      <c r="C136" s="42">
        <v>-5.7</v>
      </c>
    </row>
    <row r="137" spans="1:3" x14ac:dyDescent="0.25">
      <c r="A137" s="21" t="str">
        <f t="shared" si="2"/>
        <v>2016</v>
      </c>
      <c r="B137" s="17" t="s">
        <v>211</v>
      </c>
      <c r="C137" s="42">
        <v>-6.3</v>
      </c>
    </row>
    <row r="138" spans="1:3" x14ac:dyDescent="0.25">
      <c r="A138" s="21" t="str">
        <f t="shared" si="2"/>
        <v>2016</v>
      </c>
      <c r="B138" s="17" t="s">
        <v>212</v>
      </c>
      <c r="C138" s="42">
        <v>-8.8000000000000007</v>
      </c>
    </row>
    <row r="139" spans="1:3" x14ac:dyDescent="0.25">
      <c r="A139" s="21" t="str">
        <f t="shared" si="2"/>
        <v>2016</v>
      </c>
      <c r="B139" s="17" t="s">
        <v>213</v>
      </c>
      <c r="C139" s="42">
        <v>-9.6999999999999993</v>
      </c>
    </row>
    <row r="140" spans="1:3" x14ac:dyDescent="0.25">
      <c r="A140" s="21" t="str">
        <f t="shared" si="2"/>
        <v>2016</v>
      </c>
      <c r="B140" s="17" t="s">
        <v>214</v>
      </c>
      <c r="C140" s="42">
        <v>-9.3000000000000007</v>
      </c>
    </row>
    <row r="141" spans="1:3" x14ac:dyDescent="0.25">
      <c r="A141" s="21" t="str">
        <f t="shared" si="2"/>
        <v>2016</v>
      </c>
      <c r="B141" s="17" t="s">
        <v>215</v>
      </c>
      <c r="C141" s="42">
        <v>-7.1</v>
      </c>
    </row>
    <row r="142" spans="1:3" x14ac:dyDescent="0.25">
      <c r="A142" s="21" t="str">
        <f t="shared" si="2"/>
        <v>2016</v>
      </c>
      <c r="B142" s="17" t="s">
        <v>216</v>
      </c>
      <c r="C142" s="42">
        <v>-7.3</v>
      </c>
    </row>
    <row r="143" spans="1:3" x14ac:dyDescent="0.25">
      <c r="A143" s="21" t="str">
        <f t="shared" si="2"/>
        <v>2016</v>
      </c>
      <c r="B143" s="17" t="s">
        <v>217</v>
      </c>
      <c r="C143" s="42">
        <v>-8</v>
      </c>
    </row>
    <row r="144" spans="1:3" x14ac:dyDescent="0.25">
      <c r="A144" s="21" t="str">
        <f t="shared" si="2"/>
        <v>2016</v>
      </c>
      <c r="B144" s="17" t="s">
        <v>218</v>
      </c>
      <c r="C144" s="42">
        <v>-8.6</v>
      </c>
    </row>
    <row r="145" spans="1:3" x14ac:dyDescent="0.25">
      <c r="A145" s="21" t="str">
        <f t="shared" si="2"/>
        <v>2016</v>
      </c>
      <c r="B145" s="17" t="s">
        <v>219</v>
      </c>
      <c r="C145" s="42">
        <v>-8.3000000000000007</v>
      </c>
    </row>
    <row r="146" spans="1:3" x14ac:dyDescent="0.25">
      <c r="A146" s="21" t="str">
        <f t="shared" si="2"/>
        <v>2016</v>
      </c>
      <c r="B146" s="17" t="s">
        <v>220</v>
      </c>
      <c r="C146" s="42">
        <v>-8.1</v>
      </c>
    </row>
    <row r="147" spans="1:3" x14ac:dyDescent="0.25">
      <c r="A147" s="21" t="str">
        <f t="shared" si="2"/>
        <v>2016</v>
      </c>
      <c r="B147" s="17" t="s">
        <v>221</v>
      </c>
      <c r="C147" s="42">
        <v>-6.3</v>
      </c>
    </row>
    <row r="148" spans="1:3" x14ac:dyDescent="0.25">
      <c r="A148" s="21" t="str">
        <f t="shared" si="2"/>
        <v>2016</v>
      </c>
      <c r="B148" s="17" t="s">
        <v>222</v>
      </c>
      <c r="C148" s="42">
        <v>-5.3</v>
      </c>
    </row>
    <row r="149" spans="1:3" x14ac:dyDescent="0.25">
      <c r="A149" s="21" t="str">
        <f t="shared" si="2"/>
        <v>2017</v>
      </c>
      <c r="B149" s="17" t="s">
        <v>223</v>
      </c>
      <c r="C149" s="42">
        <v>-4.9000000000000004</v>
      </c>
    </row>
    <row r="150" spans="1:3" x14ac:dyDescent="0.25">
      <c r="A150" s="21" t="str">
        <f t="shared" si="2"/>
        <v>2017</v>
      </c>
      <c r="B150" s="17" t="s">
        <v>224</v>
      </c>
      <c r="C150" s="42">
        <v>-6.4</v>
      </c>
    </row>
    <row r="151" spans="1:3" x14ac:dyDescent="0.25">
      <c r="A151" s="21" t="str">
        <f t="shared" si="2"/>
        <v>2017</v>
      </c>
      <c r="B151" s="17" t="s">
        <v>225</v>
      </c>
      <c r="C151" s="42">
        <v>-5.0999999999999996</v>
      </c>
    </row>
    <row r="152" spans="1:3" x14ac:dyDescent="0.25">
      <c r="A152" s="21" t="str">
        <f t="shared" si="2"/>
        <v>2017</v>
      </c>
      <c r="B152" s="17" t="s">
        <v>226</v>
      </c>
      <c r="C152" s="42">
        <v>-3.6</v>
      </c>
    </row>
    <row r="153" spans="1:3" x14ac:dyDescent="0.25">
      <c r="A153" s="21" t="str">
        <f t="shared" si="2"/>
        <v>2017</v>
      </c>
      <c r="B153" s="17" t="s">
        <v>227</v>
      </c>
      <c r="C153" s="42">
        <v>-3.3</v>
      </c>
    </row>
    <row r="154" spans="1:3" x14ac:dyDescent="0.25">
      <c r="A154" s="21" t="str">
        <f t="shared" si="2"/>
        <v>2017</v>
      </c>
      <c r="B154" s="17" t="s">
        <v>228</v>
      </c>
      <c r="C154" s="42">
        <v>-1.3</v>
      </c>
    </row>
    <row r="155" spans="1:3" x14ac:dyDescent="0.25">
      <c r="A155" s="21" t="str">
        <f t="shared" si="2"/>
        <v>2017</v>
      </c>
      <c r="B155" s="17" t="s">
        <v>229</v>
      </c>
      <c r="C155" s="42">
        <v>-1.7</v>
      </c>
    </row>
    <row r="156" spans="1:3" x14ac:dyDescent="0.25">
      <c r="A156" s="21" t="str">
        <f t="shared" si="2"/>
        <v>2017</v>
      </c>
      <c r="B156" s="17" t="s">
        <v>230</v>
      </c>
      <c r="C156" s="42">
        <v>-1.5</v>
      </c>
    </row>
    <row r="157" spans="1:3" x14ac:dyDescent="0.25">
      <c r="A157" s="21" t="str">
        <f t="shared" si="2"/>
        <v>2017</v>
      </c>
      <c r="B157" s="17" t="s">
        <v>231</v>
      </c>
      <c r="C157" s="42">
        <v>-1.2</v>
      </c>
    </row>
    <row r="158" spans="1:3" x14ac:dyDescent="0.25">
      <c r="A158" s="21" t="str">
        <f t="shared" si="2"/>
        <v>2017</v>
      </c>
      <c r="B158" s="17" t="s">
        <v>232</v>
      </c>
      <c r="C158" s="42">
        <v>-1.1000000000000001</v>
      </c>
    </row>
    <row r="159" spans="1:3" x14ac:dyDescent="0.25">
      <c r="A159" s="21" t="str">
        <f t="shared" si="2"/>
        <v>2017</v>
      </c>
      <c r="B159" s="17" t="s">
        <v>233</v>
      </c>
      <c r="C159" s="42">
        <v>0</v>
      </c>
    </row>
    <row r="160" spans="1:3" x14ac:dyDescent="0.25">
      <c r="A160" s="21" t="str">
        <f t="shared" si="2"/>
        <v>2017</v>
      </c>
      <c r="B160" s="17" t="s">
        <v>234</v>
      </c>
      <c r="C160" s="42">
        <v>0.5</v>
      </c>
    </row>
    <row r="161" spans="1:3" x14ac:dyDescent="0.25">
      <c r="A161" s="21">
        <v>2018</v>
      </c>
      <c r="B161" s="17" t="s">
        <v>235</v>
      </c>
      <c r="C161" s="42">
        <v>1.4</v>
      </c>
    </row>
    <row r="162" spans="1:3" x14ac:dyDescent="0.25">
      <c r="A162" s="21">
        <v>2018</v>
      </c>
      <c r="B162" s="17" t="s">
        <v>236</v>
      </c>
      <c r="C162" s="42">
        <v>0.1</v>
      </c>
    </row>
    <row r="163" spans="1:3" x14ac:dyDescent="0.25">
      <c r="A163" s="21">
        <v>2018</v>
      </c>
      <c r="B163" s="17" t="s">
        <v>237</v>
      </c>
      <c r="C163" s="42">
        <v>0.1</v>
      </c>
    </row>
    <row r="164" spans="1:3" x14ac:dyDescent="0.25">
      <c r="A164" s="21">
        <v>2018</v>
      </c>
      <c r="B164" s="17" t="s">
        <v>238</v>
      </c>
      <c r="C164" s="42">
        <v>0.3</v>
      </c>
    </row>
    <row r="165" spans="1:3" x14ac:dyDescent="0.25">
      <c r="A165" s="21">
        <v>2018</v>
      </c>
      <c r="B165" s="17" t="s">
        <v>449</v>
      </c>
      <c r="C165" s="42">
        <v>0.2</v>
      </c>
    </row>
    <row r="166" spans="1:3" x14ac:dyDescent="0.25">
      <c r="A166" s="21">
        <v>2018</v>
      </c>
      <c r="B166" s="17" t="s">
        <v>450</v>
      </c>
      <c r="C166" s="42">
        <v>-0.6</v>
      </c>
    </row>
    <row r="167" spans="1:3" x14ac:dyDescent="0.25">
      <c r="A167" s="21">
        <v>2018</v>
      </c>
      <c r="B167" s="17" t="s">
        <v>451</v>
      </c>
      <c r="C167" s="42">
        <v>-0.5</v>
      </c>
    </row>
    <row r="168" spans="1:3" x14ac:dyDescent="0.25">
      <c r="A168" s="21">
        <v>2018</v>
      </c>
      <c r="B168" s="17" t="s">
        <v>452</v>
      </c>
      <c r="C168" s="42">
        <v>-1.9</v>
      </c>
    </row>
    <row r="169" spans="1:3" x14ac:dyDescent="0.25">
      <c r="A169" s="21">
        <v>2018</v>
      </c>
      <c r="B169" s="17" t="s">
        <v>453</v>
      </c>
      <c r="C169" s="42">
        <v>-2.9</v>
      </c>
    </row>
    <row r="170" spans="1:3" x14ac:dyDescent="0.25">
      <c r="A170" s="21">
        <v>2018</v>
      </c>
      <c r="B170" s="17" t="s">
        <v>454</v>
      </c>
      <c r="C170" s="42">
        <v>-2.7</v>
      </c>
    </row>
    <row r="171" spans="1:3" x14ac:dyDescent="0.25">
      <c r="B171" s="17" t="s">
        <v>455</v>
      </c>
      <c r="C171" s="42">
        <v>-3.9</v>
      </c>
    </row>
    <row r="172" spans="1:3" x14ac:dyDescent="0.25">
      <c r="B172" s="17" t="s">
        <v>456</v>
      </c>
      <c r="C172" s="42">
        <v>-6.2</v>
      </c>
    </row>
    <row r="173" spans="1:3" x14ac:dyDescent="0.25">
      <c r="B173" s="17" t="s">
        <v>1028</v>
      </c>
      <c r="C173" s="17" t="e">
        <f>NA()</f>
        <v>#N/A</v>
      </c>
    </row>
    <row r="174" spans="1:3" x14ac:dyDescent="0.25">
      <c r="B174" s="17" t="s">
        <v>1029</v>
      </c>
      <c r="C174" s="17" t="e">
        <f>NA()</f>
        <v>#N/A</v>
      </c>
    </row>
    <row r="175" spans="1:3" x14ac:dyDescent="0.25">
      <c r="B175" s="17" t="s">
        <v>1030</v>
      </c>
      <c r="C175" s="17" t="e">
        <f>NA()</f>
        <v>#N/A</v>
      </c>
    </row>
    <row r="176" spans="1:3" x14ac:dyDescent="0.25">
      <c r="B176" s="17" t="s">
        <v>1031</v>
      </c>
      <c r="C176" s="17" t="e">
        <f>NA()</f>
        <v>#N/A</v>
      </c>
    </row>
    <row r="177" spans="2:3" x14ac:dyDescent="0.25">
      <c r="B177" s="17" t="s">
        <v>1032</v>
      </c>
      <c r="C177" s="17" t="e">
        <f>NA()</f>
        <v>#N/A</v>
      </c>
    </row>
    <row r="178" spans="2:3" x14ac:dyDescent="0.25">
      <c r="B178" s="17" t="s">
        <v>1033</v>
      </c>
      <c r="C178" s="17" t="e">
        <f>NA()</f>
        <v>#N/A</v>
      </c>
    </row>
    <row r="179" spans="2:3" x14ac:dyDescent="0.25">
      <c r="B179" s="17" t="s">
        <v>1034</v>
      </c>
      <c r="C179" s="17" t="e">
        <f>NA()</f>
        <v>#N/A</v>
      </c>
    </row>
    <row r="180" spans="2:3" x14ac:dyDescent="0.25">
      <c r="B180" s="17" t="s">
        <v>1035</v>
      </c>
      <c r="C180" s="17" t="e">
        <f>NA()</f>
        <v>#N/A</v>
      </c>
    </row>
    <row r="181" spans="2:3" x14ac:dyDescent="0.25">
      <c r="B181" s="17" t="s">
        <v>1036</v>
      </c>
      <c r="C181" s="17" t="e">
        <f>NA()</f>
        <v>#N/A</v>
      </c>
    </row>
    <row r="182" spans="2:3" x14ac:dyDescent="0.25">
      <c r="B182" s="17" t="s">
        <v>1037</v>
      </c>
      <c r="C182" s="17" t="e">
        <f>NA()</f>
        <v>#N/A</v>
      </c>
    </row>
    <row r="183" spans="2:3" x14ac:dyDescent="0.25">
      <c r="B183" s="17" t="s">
        <v>1038</v>
      </c>
      <c r="C183" s="17" t="e">
        <f>NA()</f>
        <v>#N/A</v>
      </c>
    </row>
    <row r="184" spans="2:3" x14ac:dyDescent="0.25">
      <c r="B184" s="17" t="s">
        <v>1039</v>
      </c>
      <c r="C184" s="17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3"/>
  <dimension ref="A1:F1048576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6.6640625" style="17" customWidth="1"/>
    <col min="4" max="4" width="10.109375" style="17" bestFit="1" customWidth="1"/>
    <col min="5" max="5" width="9.33203125" style="17" bestFit="1" customWidth="1"/>
    <col min="6" max="40" width="9.109375" style="17" customWidth="1"/>
    <col min="41" max="16384" width="9.109375" style="17"/>
  </cols>
  <sheetData>
    <row r="1" spans="1:6" s="18" customFormat="1" ht="36.75" customHeight="1" x14ac:dyDescent="0.3">
      <c r="A1" s="67" t="s">
        <v>815</v>
      </c>
      <c r="B1" s="18" t="s">
        <v>593</v>
      </c>
    </row>
    <row r="2" spans="1:6" s="12" customFormat="1" ht="25.5" customHeight="1" x14ac:dyDescent="0.25">
      <c r="A2" s="65" t="s">
        <v>2</v>
      </c>
      <c r="C2" s="13" t="s">
        <v>821</v>
      </c>
      <c r="D2" s="47" t="s">
        <v>817</v>
      </c>
      <c r="E2" s="47" t="s">
        <v>818</v>
      </c>
      <c r="F2" s="13"/>
    </row>
    <row r="3" spans="1:6" ht="12.75" x14ac:dyDescent="0.2">
      <c r="A3" s="16"/>
    </row>
    <row r="4" spans="1:6" ht="12.75" hidden="1" x14ac:dyDescent="0.2">
      <c r="A4" s="16"/>
      <c r="C4" s="17" t="s">
        <v>1063</v>
      </c>
      <c r="D4" s="17" t="s">
        <v>1064</v>
      </c>
      <c r="E4" s="17" t="s">
        <v>1065</v>
      </c>
      <c r="F4" s="17" t="s">
        <v>822</v>
      </c>
    </row>
    <row r="5" spans="1:6" ht="12.75" x14ac:dyDescent="0.2">
      <c r="A5" s="43" t="str">
        <f>LEFT(B5,4)</f>
        <v>2000</v>
      </c>
      <c r="B5" s="17" t="s">
        <v>727</v>
      </c>
      <c r="C5" s="86">
        <v>8.5546666666666678</v>
      </c>
      <c r="D5" s="86">
        <v>5.234</v>
      </c>
      <c r="E5" s="86" t="e">
        <f>NA()</f>
        <v>#N/A</v>
      </c>
      <c r="F5" s="75"/>
    </row>
    <row r="6" spans="1:6" ht="12.75" x14ac:dyDescent="0.2">
      <c r="A6" s="43" t="str">
        <f t="shared" ref="A6:A69" si="0">LEFT(B6,4)</f>
        <v>2000</v>
      </c>
      <c r="B6" s="17" t="s">
        <v>728</v>
      </c>
      <c r="C6" s="86">
        <v>7.0823333333333336</v>
      </c>
      <c r="D6" s="86">
        <v>3.2850000000000001</v>
      </c>
      <c r="E6" s="86" t="e">
        <f>NA()</f>
        <v>#N/A</v>
      </c>
      <c r="F6" s="75"/>
    </row>
    <row r="7" spans="1:6" ht="12.75" x14ac:dyDescent="0.2">
      <c r="A7" s="43" t="str">
        <f t="shared" si="0"/>
        <v>2000</v>
      </c>
      <c r="B7" s="17" t="s">
        <v>729</v>
      </c>
      <c r="C7" s="86">
        <v>4.9773333333333332</v>
      </c>
      <c r="D7" s="86">
        <v>3.9569999999999999</v>
      </c>
      <c r="E7" s="86" t="e">
        <f>NA()</f>
        <v>#N/A</v>
      </c>
      <c r="F7" s="75"/>
    </row>
    <row r="8" spans="1:6" ht="12.75" x14ac:dyDescent="0.2">
      <c r="A8" s="43" t="str">
        <f t="shared" si="0"/>
        <v>2000</v>
      </c>
      <c r="B8" s="17" t="s">
        <v>730</v>
      </c>
      <c r="C8" s="86">
        <v>12.090666666666669</v>
      </c>
      <c r="D8" s="86">
        <v>4.5179999999999998</v>
      </c>
      <c r="E8" s="86" t="e">
        <f>NA()</f>
        <v>#N/A</v>
      </c>
      <c r="F8" s="75"/>
    </row>
    <row r="9" spans="1:6" ht="12.75" x14ac:dyDescent="0.2">
      <c r="A9" s="43" t="str">
        <f t="shared" si="0"/>
        <v>2001</v>
      </c>
      <c r="B9" s="17" t="s">
        <v>731</v>
      </c>
      <c r="C9" s="86">
        <v>17.478999999999999</v>
      </c>
      <c r="D9" s="86">
        <v>3.0790000000000002</v>
      </c>
      <c r="E9" s="86" t="e">
        <f>NA()</f>
        <v>#N/A</v>
      </c>
      <c r="F9" s="75"/>
    </row>
    <row r="10" spans="1:6" ht="12.75" x14ac:dyDescent="0.2">
      <c r="A10" s="43" t="str">
        <f t="shared" si="0"/>
        <v>2001</v>
      </c>
      <c r="B10" s="17" t="s">
        <v>732</v>
      </c>
      <c r="C10" s="86">
        <v>18.068666666666669</v>
      </c>
      <c r="D10" s="86">
        <v>5.6449999999999996</v>
      </c>
      <c r="E10" s="86" t="e">
        <f>NA()</f>
        <v>#N/A</v>
      </c>
      <c r="F10" s="75"/>
    </row>
    <row r="11" spans="1:6" ht="12.75" x14ac:dyDescent="0.2">
      <c r="A11" s="43" t="str">
        <f t="shared" si="0"/>
        <v>2001</v>
      </c>
      <c r="B11" s="17" t="s">
        <v>733</v>
      </c>
      <c r="C11" s="86">
        <v>16.481333333333335</v>
      </c>
      <c r="D11" s="86">
        <v>3.7210000000000001</v>
      </c>
      <c r="E11" s="86" t="e">
        <f>NA()</f>
        <v>#N/A</v>
      </c>
      <c r="F11" s="75"/>
    </row>
    <row r="12" spans="1:6" ht="12.75" x14ac:dyDescent="0.2">
      <c r="A12" s="43" t="str">
        <f t="shared" si="0"/>
        <v>2001</v>
      </c>
      <c r="B12" s="17" t="s">
        <v>734</v>
      </c>
      <c r="C12" s="86">
        <v>15.525666666666666</v>
      </c>
      <c r="D12" s="86">
        <v>4.4989999999999997</v>
      </c>
      <c r="E12" s="86" t="e">
        <f>NA()</f>
        <v>#N/A</v>
      </c>
      <c r="F12" s="75"/>
    </row>
    <row r="13" spans="1:6" ht="12.75" x14ac:dyDescent="0.2">
      <c r="A13" s="43" t="str">
        <f t="shared" si="0"/>
        <v>2002</v>
      </c>
      <c r="B13" s="17" t="s">
        <v>735</v>
      </c>
      <c r="C13" s="86">
        <v>14.603</v>
      </c>
      <c r="D13" s="86">
        <v>6.1070000000000002</v>
      </c>
      <c r="E13" s="86" t="e">
        <f>NA()</f>
        <v>#N/A</v>
      </c>
      <c r="F13" s="75"/>
    </row>
    <row r="14" spans="1:6" ht="12.75" x14ac:dyDescent="0.2">
      <c r="A14" s="43" t="str">
        <f t="shared" si="0"/>
        <v>2002</v>
      </c>
      <c r="B14" s="17" t="s">
        <v>736</v>
      </c>
      <c r="C14" s="86">
        <v>16.323666666666668</v>
      </c>
      <c r="D14" s="86">
        <v>4.7789999999999999</v>
      </c>
      <c r="E14" s="86" t="e">
        <f>NA()</f>
        <v>#N/A</v>
      </c>
      <c r="F14" s="75"/>
    </row>
    <row r="15" spans="1:6" ht="12.75" x14ac:dyDescent="0.2">
      <c r="A15" s="43" t="str">
        <f t="shared" si="0"/>
        <v>2002</v>
      </c>
      <c r="B15" s="17" t="s">
        <v>737</v>
      </c>
      <c r="C15" s="86">
        <v>19.101666666666667</v>
      </c>
      <c r="D15" s="86">
        <v>6.5869999999999997</v>
      </c>
      <c r="E15" s="86" t="e">
        <f>NA()</f>
        <v>#N/A</v>
      </c>
      <c r="F15" s="75"/>
    </row>
    <row r="16" spans="1:6" ht="12.75" x14ac:dyDescent="0.2">
      <c r="A16" s="43" t="str">
        <f t="shared" si="0"/>
        <v>2002</v>
      </c>
      <c r="B16" s="17" t="s">
        <v>738</v>
      </c>
      <c r="C16" s="86">
        <v>20.745666666666665</v>
      </c>
      <c r="D16" s="86">
        <v>6.4509999999999996</v>
      </c>
      <c r="E16" s="86" t="e">
        <f>NA()</f>
        <v>#N/A</v>
      </c>
      <c r="F16" s="75"/>
    </row>
    <row r="17" spans="1:6" ht="12.75" x14ac:dyDescent="0.2">
      <c r="A17" s="43" t="str">
        <f t="shared" si="0"/>
        <v>2003</v>
      </c>
      <c r="B17" s="17" t="s">
        <v>739</v>
      </c>
      <c r="C17" s="86">
        <v>20.227666666666668</v>
      </c>
      <c r="D17" s="86">
        <v>6.2149999999999999</v>
      </c>
      <c r="E17" s="86" t="e">
        <f>NA()</f>
        <v>#N/A</v>
      </c>
      <c r="F17" s="75"/>
    </row>
    <row r="18" spans="1:6" ht="12.75" x14ac:dyDescent="0.2">
      <c r="A18" s="43" t="str">
        <f t="shared" si="0"/>
        <v>2003</v>
      </c>
      <c r="B18" s="17" t="s">
        <v>740</v>
      </c>
      <c r="C18" s="86">
        <v>22.335999999999999</v>
      </c>
      <c r="D18" s="86">
        <v>5.8090000000000002</v>
      </c>
      <c r="E18" s="86" t="e">
        <f>NA()</f>
        <v>#N/A</v>
      </c>
      <c r="F18" s="75"/>
    </row>
    <row r="19" spans="1:6" ht="12.75" x14ac:dyDescent="0.2">
      <c r="A19" s="43" t="str">
        <f t="shared" si="0"/>
        <v>2003</v>
      </c>
      <c r="B19" s="17" t="s">
        <v>741</v>
      </c>
      <c r="C19" s="86">
        <v>20.455333333333332</v>
      </c>
      <c r="D19" s="86">
        <v>6.49</v>
      </c>
      <c r="E19" s="86" t="e">
        <f>NA()</f>
        <v>#N/A</v>
      </c>
      <c r="F19" s="75"/>
    </row>
    <row r="20" spans="1:6" ht="12.75" x14ac:dyDescent="0.2">
      <c r="A20" s="43" t="str">
        <f t="shared" si="0"/>
        <v>2003</v>
      </c>
      <c r="B20" s="17" t="s">
        <v>742</v>
      </c>
      <c r="C20" s="86">
        <v>19.046000000000003</v>
      </c>
      <c r="D20" s="86">
        <v>5.4119999999999999</v>
      </c>
      <c r="E20" s="86" t="e">
        <f>NA()</f>
        <v>#N/A</v>
      </c>
      <c r="F20" s="75"/>
    </row>
    <row r="21" spans="1:6" ht="12.75" x14ac:dyDescent="0.2">
      <c r="A21" s="43" t="str">
        <f t="shared" si="0"/>
        <v>2004</v>
      </c>
      <c r="B21" s="17" t="s">
        <v>743</v>
      </c>
      <c r="C21" s="86">
        <v>17.03833333333333</v>
      </c>
      <c r="D21" s="86">
        <v>4.3620000000000001</v>
      </c>
      <c r="E21" s="86" t="e">
        <f>NA()</f>
        <v>#N/A</v>
      </c>
      <c r="F21" s="75"/>
    </row>
    <row r="22" spans="1:6" ht="12.75" x14ac:dyDescent="0.2">
      <c r="A22" s="43" t="str">
        <f t="shared" si="0"/>
        <v>2004</v>
      </c>
      <c r="B22" s="17" t="s">
        <v>744</v>
      </c>
      <c r="C22" s="86">
        <v>16.040333333333333</v>
      </c>
      <c r="D22" s="86">
        <v>3.78</v>
      </c>
      <c r="E22" s="86" t="e">
        <f>NA()</f>
        <v>#N/A</v>
      </c>
      <c r="F22" s="75"/>
    </row>
    <row r="23" spans="1:6" ht="12.75" x14ac:dyDescent="0.2">
      <c r="A23" s="43" t="str">
        <f t="shared" si="0"/>
        <v>2004</v>
      </c>
      <c r="B23" s="17" t="s">
        <v>745</v>
      </c>
      <c r="C23" s="86">
        <v>14.490666666666668</v>
      </c>
      <c r="D23" s="86">
        <v>3.3969999999999998</v>
      </c>
      <c r="E23" s="86" t="e">
        <f>NA()</f>
        <v>#N/A</v>
      </c>
      <c r="F23" s="75"/>
    </row>
    <row r="24" spans="1:6" ht="12.75" x14ac:dyDescent="0.2">
      <c r="A24" s="43" t="str">
        <f t="shared" si="0"/>
        <v>2004</v>
      </c>
      <c r="B24" s="17" t="s">
        <v>746</v>
      </c>
      <c r="C24" s="86">
        <v>12.921666666666667</v>
      </c>
      <c r="D24" s="86">
        <v>3.3679999999999999</v>
      </c>
      <c r="E24" s="86" t="e">
        <f>NA()</f>
        <v>#N/A</v>
      </c>
      <c r="F24" s="75"/>
    </row>
    <row r="25" spans="1:6" ht="12.75" x14ac:dyDescent="0.2">
      <c r="A25" s="43" t="str">
        <f t="shared" si="0"/>
        <v>2005</v>
      </c>
      <c r="B25" s="17" t="s">
        <v>16</v>
      </c>
      <c r="C25" s="86">
        <v>12.019333333333334</v>
      </c>
      <c r="D25" s="86">
        <v>4.5659999999999998</v>
      </c>
      <c r="E25" s="86" t="e">
        <f>NA()</f>
        <v>#N/A</v>
      </c>
      <c r="F25" s="75"/>
    </row>
    <row r="26" spans="1:6" ht="12.75" x14ac:dyDescent="0.2">
      <c r="A26" s="43" t="str">
        <f t="shared" si="0"/>
        <v>2005</v>
      </c>
      <c r="B26" s="17" t="s">
        <v>17</v>
      </c>
      <c r="C26" s="86">
        <v>9.0503333333333327</v>
      </c>
      <c r="D26" s="86">
        <v>4.7110000000000003</v>
      </c>
      <c r="E26" s="86" t="e">
        <f>NA()</f>
        <v>#N/A</v>
      </c>
      <c r="F26" s="75"/>
    </row>
    <row r="27" spans="1:6" ht="12.75" x14ac:dyDescent="0.2">
      <c r="A27" s="43" t="str">
        <f t="shared" si="0"/>
        <v>2005</v>
      </c>
      <c r="B27" s="17" t="s">
        <v>18</v>
      </c>
      <c r="C27" s="86">
        <v>7.2846666666666664</v>
      </c>
      <c r="D27" s="86">
        <v>3.2719999999999998</v>
      </c>
      <c r="E27" s="86" t="e">
        <f>NA()</f>
        <v>#N/A</v>
      </c>
      <c r="F27" s="75"/>
    </row>
    <row r="28" spans="1:6" ht="12.75" x14ac:dyDescent="0.2">
      <c r="A28" s="43" t="str">
        <f t="shared" si="0"/>
        <v>2005</v>
      </c>
      <c r="B28" s="17" t="s">
        <v>19</v>
      </c>
      <c r="C28" s="86">
        <v>5.8656666666666668</v>
      </c>
      <c r="D28" s="86">
        <v>3.3639999999999999</v>
      </c>
      <c r="E28" s="86" t="e">
        <f>NA()</f>
        <v>#N/A</v>
      </c>
      <c r="F28" s="75"/>
    </row>
    <row r="29" spans="1:6" ht="12.75" x14ac:dyDescent="0.2">
      <c r="A29" s="43" t="str">
        <f t="shared" si="0"/>
        <v>2006</v>
      </c>
      <c r="B29" s="17" t="s">
        <v>20</v>
      </c>
      <c r="C29" s="86">
        <v>4.5086666666666666</v>
      </c>
      <c r="D29" s="86">
        <v>2.8119999999999998</v>
      </c>
      <c r="E29" s="86" t="e">
        <f>NA()</f>
        <v>#N/A</v>
      </c>
      <c r="F29" s="75"/>
    </row>
    <row r="30" spans="1:6" ht="12.75" x14ac:dyDescent="0.2">
      <c r="A30" s="43" t="str">
        <f t="shared" si="0"/>
        <v>2006</v>
      </c>
      <c r="B30" s="17" t="s">
        <v>21</v>
      </c>
      <c r="C30" s="86">
        <v>3.7263333333333333</v>
      </c>
      <c r="D30" s="86">
        <v>5.5460000000000003</v>
      </c>
      <c r="E30" s="86" t="e">
        <f>NA()</f>
        <v>#N/A</v>
      </c>
      <c r="F30" s="75"/>
    </row>
    <row r="31" spans="1:6" ht="12.75" x14ac:dyDescent="0.2">
      <c r="A31" s="43" t="str">
        <f t="shared" si="0"/>
        <v>2006</v>
      </c>
      <c r="B31" s="17" t="s">
        <v>22</v>
      </c>
      <c r="C31" s="86">
        <v>3.0496666666666665</v>
      </c>
      <c r="D31" s="86">
        <v>2.2200000000000002</v>
      </c>
      <c r="E31" s="86" t="e">
        <f>NA()</f>
        <v>#N/A</v>
      </c>
      <c r="F31" s="75"/>
    </row>
    <row r="32" spans="1:6" ht="12.75" x14ac:dyDescent="0.2">
      <c r="A32" s="43" t="str">
        <f t="shared" si="0"/>
        <v>2006</v>
      </c>
      <c r="B32" s="17" t="s">
        <v>23</v>
      </c>
      <c r="C32" s="86">
        <v>3.1219999999999999</v>
      </c>
      <c r="D32" s="86">
        <v>2.351</v>
      </c>
      <c r="E32" s="86" t="e">
        <f>NA()</f>
        <v>#N/A</v>
      </c>
      <c r="F32" s="75"/>
    </row>
    <row r="33" spans="1:6" ht="12.75" x14ac:dyDescent="0.2">
      <c r="A33" s="43" t="str">
        <f t="shared" si="0"/>
        <v>2007</v>
      </c>
      <c r="B33" s="17" t="s">
        <v>24</v>
      </c>
      <c r="C33" s="86">
        <v>4.6133333333333333</v>
      </c>
      <c r="D33" s="86">
        <v>1.978</v>
      </c>
      <c r="E33" s="86" t="e">
        <f>NA()</f>
        <v>#N/A</v>
      </c>
      <c r="F33" s="75"/>
    </row>
    <row r="34" spans="1:6" ht="12.75" x14ac:dyDescent="0.2">
      <c r="A34" s="43" t="str">
        <f t="shared" si="0"/>
        <v>2007</v>
      </c>
      <c r="B34" s="17" t="s">
        <v>25</v>
      </c>
      <c r="C34" s="86">
        <v>4.7866666666666662</v>
      </c>
      <c r="D34" s="86">
        <v>0.48899999999999999</v>
      </c>
      <c r="E34" s="86" t="e">
        <f>NA()</f>
        <v>#N/A</v>
      </c>
      <c r="F34" s="75"/>
    </row>
    <row r="35" spans="1:6" ht="12.75" x14ac:dyDescent="0.2">
      <c r="A35" s="43" t="str">
        <f t="shared" si="0"/>
        <v>2007</v>
      </c>
      <c r="B35" s="17" t="s">
        <v>26</v>
      </c>
      <c r="C35" s="86">
        <v>6.687333333333334</v>
      </c>
      <c r="D35" s="86">
        <v>2.1040000000000001</v>
      </c>
      <c r="E35" s="86" t="e">
        <f>NA()</f>
        <v>#N/A</v>
      </c>
      <c r="F35" s="75"/>
    </row>
    <row r="36" spans="1:6" ht="12.75" x14ac:dyDescent="0.2">
      <c r="A36" s="43" t="str">
        <f t="shared" si="0"/>
        <v>2007</v>
      </c>
      <c r="B36" s="17" t="s">
        <v>27</v>
      </c>
      <c r="C36" s="86">
        <v>7.1096666666666666</v>
      </c>
      <c r="D36" s="86">
        <v>2.427</v>
      </c>
      <c r="E36" s="86" t="e">
        <f>NA()</f>
        <v>#N/A</v>
      </c>
      <c r="F36" s="75"/>
    </row>
    <row r="37" spans="1:6" ht="12.75" x14ac:dyDescent="0.2">
      <c r="A37" s="43" t="str">
        <f t="shared" si="0"/>
        <v>2008</v>
      </c>
      <c r="B37" s="17" t="s">
        <v>28</v>
      </c>
      <c r="C37" s="86">
        <v>9.7313333333333336</v>
      </c>
      <c r="D37" s="86">
        <v>0.96299999999999997</v>
      </c>
      <c r="E37" s="86" t="e">
        <f>NA()</f>
        <v>#N/A</v>
      </c>
      <c r="F37" s="75"/>
    </row>
    <row r="38" spans="1:6" ht="12.75" x14ac:dyDescent="0.2">
      <c r="A38" s="43" t="str">
        <f t="shared" si="0"/>
        <v>2008</v>
      </c>
      <c r="B38" s="17" t="s">
        <v>29</v>
      </c>
      <c r="C38" s="86">
        <v>13.847999999999999</v>
      </c>
      <c r="D38" s="86">
        <v>2.597</v>
      </c>
      <c r="E38" s="86" t="e">
        <f>NA()</f>
        <v>#N/A</v>
      </c>
      <c r="F38" s="75"/>
    </row>
    <row r="39" spans="1:6" x14ac:dyDescent="0.25">
      <c r="A39" s="43" t="str">
        <f t="shared" si="0"/>
        <v>2008</v>
      </c>
      <c r="B39" s="17" t="s">
        <v>30</v>
      </c>
      <c r="C39" s="86">
        <v>17.968333333333334</v>
      </c>
      <c r="D39" s="86">
        <v>2.9670000000000001</v>
      </c>
      <c r="E39" s="86" t="e">
        <f>NA()</f>
        <v>#N/A</v>
      </c>
      <c r="F39" s="75"/>
    </row>
    <row r="40" spans="1:6" x14ac:dyDescent="0.25">
      <c r="A40" s="43" t="str">
        <f t="shared" si="0"/>
        <v>2008</v>
      </c>
      <c r="B40" s="17" t="s">
        <v>31</v>
      </c>
      <c r="C40" s="86">
        <v>26.843666666666667</v>
      </c>
      <c r="D40" s="86">
        <v>2.476</v>
      </c>
      <c r="E40" s="86" t="e">
        <f>NA()</f>
        <v>#N/A</v>
      </c>
      <c r="F40" s="75"/>
    </row>
    <row r="41" spans="1:6" x14ac:dyDescent="0.25">
      <c r="A41" s="43" t="str">
        <f t="shared" si="0"/>
        <v>2009</v>
      </c>
      <c r="B41" s="17" t="s">
        <v>32</v>
      </c>
      <c r="C41" s="86">
        <v>29.590666666666664</v>
      </c>
      <c r="D41" s="86">
        <v>5.8659999999999997</v>
      </c>
      <c r="E41" s="86" t="e">
        <f>NA()</f>
        <v>#N/A</v>
      </c>
      <c r="F41" s="75"/>
    </row>
    <row r="42" spans="1:6" x14ac:dyDescent="0.25">
      <c r="A42" s="43" t="str">
        <f t="shared" si="0"/>
        <v>2009</v>
      </c>
      <c r="B42" s="17" t="s">
        <v>33</v>
      </c>
      <c r="C42" s="86">
        <v>34.627000000000002</v>
      </c>
      <c r="D42" s="86">
        <v>10.821999999999999</v>
      </c>
      <c r="E42" s="86" t="e">
        <f>NA()</f>
        <v>#N/A</v>
      </c>
      <c r="F42" s="75"/>
    </row>
    <row r="43" spans="1:6" x14ac:dyDescent="0.25">
      <c r="A43" s="43" t="str">
        <f t="shared" si="0"/>
        <v>2009</v>
      </c>
      <c r="B43" s="17" t="s">
        <v>34</v>
      </c>
      <c r="C43" s="86">
        <v>36.763333333333335</v>
      </c>
      <c r="D43" s="86">
        <v>7.8049999999999997</v>
      </c>
      <c r="E43" s="86" t="e">
        <f>NA()</f>
        <v>#N/A</v>
      </c>
      <c r="F43" s="75"/>
    </row>
    <row r="44" spans="1:6" x14ac:dyDescent="0.25">
      <c r="A44" s="43" t="str">
        <f t="shared" si="0"/>
        <v>2009</v>
      </c>
      <c r="B44" s="17" t="s">
        <v>35</v>
      </c>
      <c r="C44" s="86">
        <v>39.861000000000004</v>
      </c>
      <c r="D44" s="86">
        <v>13.497</v>
      </c>
      <c r="E44" s="86" t="e">
        <f>NA()</f>
        <v>#N/A</v>
      </c>
      <c r="F44" s="75"/>
    </row>
    <row r="45" spans="1:6" x14ac:dyDescent="0.25">
      <c r="A45" s="43" t="str">
        <f t="shared" si="0"/>
        <v>2010</v>
      </c>
      <c r="B45" s="17" t="s">
        <v>36</v>
      </c>
      <c r="C45" s="86">
        <v>33.727666666666664</v>
      </c>
      <c r="D45" s="86">
        <v>14.755000000000001</v>
      </c>
      <c r="E45" s="86" t="e">
        <f>NA()</f>
        <v>#N/A</v>
      </c>
      <c r="F45" s="75"/>
    </row>
    <row r="46" spans="1:6" x14ac:dyDescent="0.25">
      <c r="A46" s="43" t="str">
        <f t="shared" si="0"/>
        <v>2010</v>
      </c>
      <c r="B46" s="17" t="s">
        <v>37</v>
      </c>
      <c r="C46" s="86">
        <v>33.677</v>
      </c>
      <c r="D46" s="86">
        <v>6.1029999999999998</v>
      </c>
      <c r="E46" s="86" t="e">
        <f>NA()</f>
        <v>#N/A</v>
      </c>
      <c r="F46" s="75"/>
    </row>
    <row r="47" spans="1:6" x14ac:dyDescent="0.25">
      <c r="A47" s="43" t="str">
        <f t="shared" si="0"/>
        <v>2010</v>
      </c>
      <c r="B47" s="17" t="s">
        <v>38</v>
      </c>
      <c r="C47" s="86">
        <v>38.170999999999999</v>
      </c>
      <c r="D47" s="86">
        <v>9.7129999999999992</v>
      </c>
      <c r="E47" s="86" t="e">
        <f>NA()</f>
        <v>#N/A</v>
      </c>
      <c r="F47" s="75"/>
    </row>
    <row r="48" spans="1:6" x14ac:dyDescent="0.25">
      <c r="A48" s="43" t="str">
        <f t="shared" si="0"/>
        <v>2010</v>
      </c>
      <c r="B48" s="17" t="s">
        <v>39</v>
      </c>
      <c r="C48" s="86">
        <v>32.241999999999997</v>
      </c>
      <c r="D48" s="86">
        <v>7.2750000000000004</v>
      </c>
      <c r="E48" s="86" t="e">
        <f>NA()</f>
        <v>#N/A</v>
      </c>
      <c r="F48" s="75"/>
    </row>
    <row r="49" spans="1:6" x14ac:dyDescent="0.25">
      <c r="A49" s="43" t="str">
        <f t="shared" si="0"/>
        <v>2011</v>
      </c>
      <c r="B49" s="17" t="s">
        <v>40</v>
      </c>
      <c r="C49" s="86">
        <v>34.910000000000004</v>
      </c>
      <c r="D49" s="86">
        <v>6.7629999999999999</v>
      </c>
      <c r="E49" s="86" t="e">
        <f>NA()</f>
        <v>#N/A</v>
      </c>
      <c r="F49" s="75"/>
    </row>
    <row r="50" spans="1:6" x14ac:dyDescent="0.25">
      <c r="A50" s="43" t="str">
        <f t="shared" si="0"/>
        <v>2011</v>
      </c>
      <c r="B50" s="17" t="s">
        <v>41</v>
      </c>
      <c r="C50" s="86">
        <v>31.605</v>
      </c>
      <c r="D50" s="86">
        <v>4.5170000000000003</v>
      </c>
      <c r="E50" s="86" t="e">
        <f>NA()</f>
        <v>#N/A</v>
      </c>
      <c r="F50" s="75"/>
    </row>
    <row r="51" spans="1:6" x14ac:dyDescent="0.25">
      <c r="A51" s="43" t="str">
        <f t="shared" si="0"/>
        <v>2011</v>
      </c>
      <c r="B51" s="17" t="s">
        <v>42</v>
      </c>
      <c r="C51" s="86">
        <v>26.956666666666667</v>
      </c>
      <c r="D51" s="86">
        <v>3.5219999999999998</v>
      </c>
      <c r="E51" s="86" t="e">
        <f>NA()</f>
        <v>#N/A</v>
      </c>
      <c r="F51" s="75"/>
    </row>
    <row r="52" spans="1:6" x14ac:dyDescent="0.25">
      <c r="A52" s="43" t="str">
        <f t="shared" si="0"/>
        <v>2011</v>
      </c>
      <c r="B52" s="17" t="s">
        <v>43</v>
      </c>
      <c r="C52" s="86">
        <v>28.025000000000002</v>
      </c>
      <c r="D52" s="86">
        <v>2.9729999999999999</v>
      </c>
      <c r="E52" s="86" t="e">
        <f>NA()</f>
        <v>#N/A</v>
      </c>
      <c r="F52" s="75"/>
    </row>
    <row r="53" spans="1:6" x14ac:dyDescent="0.25">
      <c r="A53" s="43" t="str">
        <f t="shared" si="0"/>
        <v>2012</v>
      </c>
      <c r="B53" s="17" t="s">
        <v>44</v>
      </c>
      <c r="C53" s="86">
        <v>28.044666666666668</v>
      </c>
      <c r="D53" s="86">
        <v>4.8239999999999998</v>
      </c>
      <c r="E53" s="86">
        <v>40.8425134688787</v>
      </c>
      <c r="F53" s="75"/>
    </row>
    <row r="54" spans="1:6" x14ac:dyDescent="0.25">
      <c r="A54" s="43" t="str">
        <f t="shared" si="0"/>
        <v>2012</v>
      </c>
      <c r="B54" s="17" t="s">
        <v>45</v>
      </c>
      <c r="C54" s="86">
        <v>26.963999999999999</v>
      </c>
      <c r="D54" s="86">
        <v>4.008</v>
      </c>
      <c r="E54" s="86">
        <v>37.581476650871565</v>
      </c>
      <c r="F54" s="75"/>
    </row>
    <row r="55" spans="1:6" x14ac:dyDescent="0.25">
      <c r="A55" s="43" t="str">
        <f t="shared" si="0"/>
        <v>2012</v>
      </c>
      <c r="B55" s="17" t="s">
        <v>46</v>
      </c>
      <c r="C55" s="86">
        <v>26.757000000000001</v>
      </c>
      <c r="D55" s="86">
        <v>3.2850000000000001</v>
      </c>
      <c r="E55" s="86">
        <v>38.259697131430499</v>
      </c>
      <c r="F55" s="75"/>
    </row>
    <row r="56" spans="1:6" x14ac:dyDescent="0.25">
      <c r="A56" s="43" t="str">
        <f t="shared" si="0"/>
        <v>2012</v>
      </c>
      <c r="B56" s="17" t="s">
        <v>47</v>
      </c>
      <c r="C56" s="86">
        <v>24.115666666666669</v>
      </c>
      <c r="D56" s="86">
        <v>5.6509999999999998</v>
      </c>
      <c r="E56" s="86">
        <v>40.649646082152664</v>
      </c>
      <c r="F56" s="75"/>
    </row>
    <row r="57" spans="1:6" x14ac:dyDescent="0.25">
      <c r="A57" s="43" t="str">
        <f t="shared" si="0"/>
        <v>2013</v>
      </c>
      <c r="B57" s="17" t="s">
        <v>48</v>
      </c>
      <c r="C57" s="86">
        <v>26.656333333333333</v>
      </c>
      <c r="D57" s="86">
        <v>8.8460000000000001</v>
      </c>
      <c r="E57" s="86">
        <v>39.152427734967404</v>
      </c>
      <c r="F57" s="75"/>
    </row>
    <row r="58" spans="1:6" x14ac:dyDescent="0.25">
      <c r="A58" s="43" t="str">
        <f t="shared" si="0"/>
        <v>2013</v>
      </c>
      <c r="B58" s="17" t="s">
        <v>49</v>
      </c>
      <c r="C58" s="86">
        <v>29.198666666666668</v>
      </c>
      <c r="D58" s="86">
        <v>22.556999999999999</v>
      </c>
      <c r="E58" s="86">
        <v>42.857747197344565</v>
      </c>
      <c r="F58" s="75"/>
    </row>
    <row r="59" spans="1:6" x14ac:dyDescent="0.25">
      <c r="A59" s="43" t="str">
        <f t="shared" si="0"/>
        <v>2013</v>
      </c>
      <c r="B59" s="17" t="s">
        <v>50</v>
      </c>
      <c r="C59" s="86">
        <v>26.603999999999999</v>
      </c>
      <c r="D59" s="86">
        <v>17.024999999999999</v>
      </c>
      <c r="E59" s="86">
        <v>44.245425790885172</v>
      </c>
      <c r="F59" s="75"/>
    </row>
    <row r="60" spans="1:6" x14ac:dyDescent="0.25">
      <c r="A60" s="43" t="str">
        <f t="shared" si="0"/>
        <v>2013</v>
      </c>
      <c r="B60" s="17" t="s">
        <v>51</v>
      </c>
      <c r="C60" s="86">
        <v>29.169666666666668</v>
      </c>
      <c r="D60" s="86">
        <v>24.376999999999999</v>
      </c>
      <c r="E60" s="86">
        <v>41.077732634783501</v>
      </c>
      <c r="F60" s="75"/>
    </row>
    <row r="61" spans="1:6" x14ac:dyDescent="0.25">
      <c r="A61" s="43" t="str">
        <f t="shared" si="0"/>
        <v>2014</v>
      </c>
      <c r="B61" s="17" t="s">
        <v>52</v>
      </c>
      <c r="C61" s="86">
        <v>25.896666666666665</v>
      </c>
      <c r="D61" s="86">
        <v>19.888999999999999</v>
      </c>
      <c r="E61" s="86">
        <v>42.766737090358468</v>
      </c>
      <c r="F61" s="75"/>
    </row>
    <row r="62" spans="1:6" x14ac:dyDescent="0.25">
      <c r="A62" s="43" t="str">
        <f t="shared" si="0"/>
        <v>2014</v>
      </c>
      <c r="B62" s="17" t="s">
        <v>53</v>
      </c>
      <c r="C62" s="86">
        <v>25.769333333333332</v>
      </c>
      <c r="D62" s="86">
        <v>20.879000000000001</v>
      </c>
      <c r="E62" s="86">
        <v>44.781677610184204</v>
      </c>
      <c r="F62" s="75"/>
    </row>
    <row r="63" spans="1:6" x14ac:dyDescent="0.25">
      <c r="A63" s="43" t="str">
        <f t="shared" si="0"/>
        <v>2014</v>
      </c>
      <c r="B63" s="17" t="s">
        <v>54</v>
      </c>
      <c r="C63" s="86">
        <v>23.912000000000003</v>
      </c>
      <c r="D63" s="86">
        <v>24.021999999999998</v>
      </c>
      <c r="E63" s="86">
        <v>40.830836033178201</v>
      </c>
      <c r="F63" s="75"/>
    </row>
    <row r="64" spans="1:6" x14ac:dyDescent="0.25">
      <c r="A64" s="43" t="str">
        <f t="shared" si="0"/>
        <v>2014</v>
      </c>
      <c r="B64" s="17" t="s">
        <v>55</v>
      </c>
      <c r="C64" s="86">
        <v>26.395333333333337</v>
      </c>
      <c r="D64" s="86">
        <v>24.1</v>
      </c>
      <c r="E64" s="86">
        <v>39.620749266279098</v>
      </c>
      <c r="F64" s="75"/>
    </row>
    <row r="65" spans="1:6" x14ac:dyDescent="0.25">
      <c r="A65" s="43" t="str">
        <f t="shared" si="0"/>
        <v>2015</v>
      </c>
      <c r="B65" s="17" t="s">
        <v>56</v>
      </c>
      <c r="C65" s="86">
        <v>25.755666666666666</v>
      </c>
      <c r="D65" s="86">
        <v>23.786000000000001</v>
      </c>
      <c r="E65" s="86">
        <v>35.637633658507433</v>
      </c>
      <c r="F65" s="75"/>
    </row>
    <row r="66" spans="1:6" x14ac:dyDescent="0.25">
      <c r="A66" s="43" t="str">
        <f t="shared" si="0"/>
        <v>2015</v>
      </c>
      <c r="B66" s="17" t="s">
        <v>57</v>
      </c>
      <c r="C66" s="86">
        <v>23.075333333333333</v>
      </c>
      <c r="D66" s="86">
        <v>22.164999999999999</v>
      </c>
      <c r="E66" s="86">
        <v>34.043449800804133</v>
      </c>
      <c r="F66" s="75"/>
    </row>
    <row r="67" spans="1:6" x14ac:dyDescent="0.25">
      <c r="A67" s="43" t="str">
        <f t="shared" si="0"/>
        <v>2015</v>
      </c>
      <c r="B67" s="17" t="s">
        <v>58</v>
      </c>
      <c r="C67" s="86">
        <v>23.358999999999998</v>
      </c>
      <c r="D67" s="86">
        <v>22.181999999999999</v>
      </c>
      <c r="E67" s="86">
        <v>31.8098095498279</v>
      </c>
      <c r="F67" s="75"/>
    </row>
    <row r="68" spans="1:6" x14ac:dyDescent="0.25">
      <c r="A68" s="43" t="str">
        <f t="shared" si="0"/>
        <v>2015</v>
      </c>
      <c r="B68" s="17" t="s">
        <v>59</v>
      </c>
      <c r="C68" s="86">
        <v>21.937000000000001</v>
      </c>
      <c r="D68" s="86">
        <v>21.823</v>
      </c>
      <c r="E68" s="86">
        <v>32.509106990860495</v>
      </c>
      <c r="F68" s="75"/>
    </row>
    <row r="69" spans="1:6" x14ac:dyDescent="0.25">
      <c r="A69" s="43" t="str">
        <f t="shared" si="0"/>
        <v>2016</v>
      </c>
      <c r="B69" s="17" t="s">
        <v>60</v>
      </c>
      <c r="C69" s="86">
        <v>20.749666666666666</v>
      </c>
      <c r="D69" s="86">
        <v>25.652000000000001</v>
      </c>
      <c r="E69" s="86">
        <v>30.493271311066337</v>
      </c>
      <c r="F69" s="75"/>
    </row>
    <row r="70" spans="1:6" x14ac:dyDescent="0.25">
      <c r="A70" s="43" t="str">
        <f t="shared" ref="A70:A84" si="1">LEFT(B70,4)</f>
        <v>2016</v>
      </c>
      <c r="B70" s="17" t="s">
        <v>61</v>
      </c>
      <c r="C70" s="86">
        <v>21.28833333333333</v>
      </c>
      <c r="D70" s="86">
        <v>24.271999999999998</v>
      </c>
      <c r="E70" s="86">
        <v>28.687046483323069</v>
      </c>
      <c r="F70" s="75"/>
    </row>
    <row r="71" spans="1:6" x14ac:dyDescent="0.25">
      <c r="A71" s="43" t="str">
        <f t="shared" si="1"/>
        <v>2016</v>
      </c>
      <c r="B71" s="17" t="s">
        <v>62</v>
      </c>
      <c r="C71" s="86">
        <v>21.277666666666665</v>
      </c>
      <c r="D71" s="86">
        <v>25.498000000000001</v>
      </c>
      <c r="E71" s="86">
        <v>28.4543914979233</v>
      </c>
      <c r="F71" s="75"/>
    </row>
    <row r="72" spans="1:6" x14ac:dyDescent="0.25">
      <c r="A72" s="43" t="str">
        <f t="shared" si="1"/>
        <v>2016</v>
      </c>
      <c r="B72" s="17" t="s">
        <v>63</v>
      </c>
      <c r="C72" s="86">
        <v>21.916999999999998</v>
      </c>
      <c r="D72" s="86">
        <v>22.629000000000001</v>
      </c>
      <c r="E72" s="86">
        <v>28.365290707687336</v>
      </c>
      <c r="F72" s="75"/>
    </row>
    <row r="73" spans="1:6" x14ac:dyDescent="0.25">
      <c r="A73" s="43" t="str">
        <f t="shared" si="1"/>
        <v>2017</v>
      </c>
      <c r="B73" s="17" t="s">
        <v>64</v>
      </c>
      <c r="C73" s="86">
        <v>19.977333333333331</v>
      </c>
      <c r="D73" s="86">
        <v>18.414999999999999</v>
      </c>
      <c r="E73" s="86">
        <v>29.333030933467565</v>
      </c>
      <c r="F73" s="75"/>
    </row>
    <row r="74" spans="1:6" x14ac:dyDescent="0.25">
      <c r="A74" s="43" t="str">
        <f t="shared" si="1"/>
        <v>2017</v>
      </c>
      <c r="B74" s="17" t="s">
        <v>65</v>
      </c>
      <c r="C74" s="86">
        <v>18.392333333333337</v>
      </c>
      <c r="D74" s="86">
        <v>18.363</v>
      </c>
      <c r="E74" s="86">
        <v>27.712540953153265</v>
      </c>
      <c r="F74" s="75"/>
    </row>
    <row r="75" spans="1:6" x14ac:dyDescent="0.25">
      <c r="A75" s="43" t="str">
        <f t="shared" si="1"/>
        <v>2017</v>
      </c>
      <c r="B75" s="17" t="s">
        <v>66</v>
      </c>
      <c r="C75" s="86">
        <v>17.134</v>
      </c>
      <c r="D75" s="86">
        <v>12.807</v>
      </c>
      <c r="E75" s="86">
        <v>24.794937833068335</v>
      </c>
      <c r="F75" s="75"/>
    </row>
    <row r="76" spans="1:6" x14ac:dyDescent="0.25">
      <c r="A76" s="43" t="str">
        <f t="shared" si="1"/>
        <v>2017</v>
      </c>
      <c r="B76" s="17" t="s">
        <v>67</v>
      </c>
      <c r="C76" s="86">
        <v>16.101666666666667</v>
      </c>
      <c r="D76" s="86">
        <v>14.411</v>
      </c>
      <c r="E76" s="86">
        <v>21.492823652138934</v>
      </c>
      <c r="F76" s="75"/>
    </row>
    <row r="77" spans="1:6" x14ac:dyDescent="0.25">
      <c r="A77" s="43" t="str">
        <f t="shared" si="1"/>
        <v>2018</v>
      </c>
      <c r="B77" s="17" t="s">
        <v>68</v>
      </c>
      <c r="C77" s="86">
        <v>15.775333333333334</v>
      </c>
      <c r="D77" s="86">
        <v>15.378</v>
      </c>
      <c r="E77" s="86">
        <v>20.904765646544366</v>
      </c>
      <c r="F77" s="75"/>
    </row>
    <row r="78" spans="1:6" x14ac:dyDescent="0.25">
      <c r="A78" s="43" t="str">
        <f t="shared" si="1"/>
        <v>2018</v>
      </c>
      <c r="B78" s="17" t="s">
        <v>69</v>
      </c>
      <c r="C78" s="86">
        <v>13.219333333333333</v>
      </c>
      <c r="D78" s="86">
        <v>15.305999999999999</v>
      </c>
      <c r="E78" s="86">
        <v>21.726604544145868</v>
      </c>
      <c r="F78" s="75"/>
    </row>
    <row r="79" spans="1:6" x14ac:dyDescent="0.25">
      <c r="A79" s="43" t="str">
        <f t="shared" si="1"/>
        <v>2018</v>
      </c>
      <c r="B79" s="17" t="s">
        <v>671</v>
      </c>
      <c r="C79" s="86">
        <v>11.435</v>
      </c>
      <c r="D79" s="86">
        <v>16.013000000000002</v>
      </c>
      <c r="E79" s="86">
        <v>22.093126409959535</v>
      </c>
      <c r="F79" s="75"/>
    </row>
    <row r="80" spans="1:6" x14ac:dyDescent="0.25">
      <c r="A80" s="43" t="str">
        <f t="shared" si="1"/>
        <v>2018</v>
      </c>
      <c r="B80" s="17" t="s">
        <v>686</v>
      </c>
      <c r="C80" s="86">
        <v>12.401000000000002</v>
      </c>
      <c r="D80" s="86">
        <v>19.276</v>
      </c>
      <c r="E80" s="17">
        <v>22.275503399350232</v>
      </c>
      <c r="F80" s="75"/>
    </row>
    <row r="81" spans="1:6" x14ac:dyDescent="0.25">
      <c r="A81" s="43" t="str">
        <f t="shared" si="1"/>
        <v>2019</v>
      </c>
      <c r="B81" s="17" t="s">
        <v>1024</v>
      </c>
      <c r="C81" s="86">
        <v>13.336333333333334</v>
      </c>
      <c r="D81" s="21">
        <v>18.420999999999999</v>
      </c>
      <c r="E81" s="17">
        <v>21.843642735450203</v>
      </c>
      <c r="F81" s="75"/>
    </row>
    <row r="82" spans="1:6" x14ac:dyDescent="0.25">
      <c r="A82" s="43" t="str">
        <f t="shared" si="1"/>
        <v>2019</v>
      </c>
      <c r="B82" s="17" t="s">
        <v>1025</v>
      </c>
      <c r="C82" s="86"/>
      <c r="D82" s="21">
        <v>18.238</v>
      </c>
      <c r="F82" s="75"/>
    </row>
    <row r="83" spans="1:6" x14ac:dyDescent="0.25">
      <c r="A83" s="43" t="str">
        <f t="shared" si="1"/>
        <v>2019</v>
      </c>
      <c r="B83" s="17" t="s">
        <v>1026</v>
      </c>
      <c r="C83" s="86"/>
      <c r="D83" s="21"/>
      <c r="F83" s="75"/>
    </row>
    <row r="84" spans="1:6" x14ac:dyDescent="0.25">
      <c r="A84" s="43" t="str">
        <f t="shared" si="1"/>
        <v>2019</v>
      </c>
      <c r="B84" s="17" t="s">
        <v>1027</v>
      </c>
      <c r="C84" s="86"/>
      <c r="D84" s="21"/>
      <c r="F84" s="75"/>
    </row>
    <row r="85" spans="1:6" x14ac:dyDescent="0.25">
      <c r="A85" s="16"/>
      <c r="C85" s="86"/>
      <c r="D85" s="21"/>
      <c r="F85" s="75"/>
    </row>
    <row r="86" spans="1:6" x14ac:dyDescent="0.25">
      <c r="A86" s="16"/>
      <c r="C86" s="86"/>
      <c r="D86" s="21"/>
      <c r="F86" s="75"/>
    </row>
    <row r="87" spans="1:6" x14ac:dyDescent="0.25">
      <c r="A87" s="16"/>
      <c r="C87" s="86"/>
      <c r="D87" s="21"/>
      <c r="F87" s="75"/>
    </row>
    <row r="88" spans="1:6" x14ac:dyDescent="0.25">
      <c r="A88" s="16"/>
      <c r="C88" s="86"/>
      <c r="D88" s="21"/>
      <c r="F88" s="75"/>
    </row>
    <row r="89" spans="1:6" x14ac:dyDescent="0.25">
      <c r="A89" s="16"/>
      <c r="C89" s="86"/>
      <c r="D89" s="21"/>
      <c r="F89" s="75"/>
    </row>
    <row r="90" spans="1:6" x14ac:dyDescent="0.25">
      <c r="A90" s="16"/>
      <c r="C90" s="86"/>
      <c r="D90" s="21"/>
      <c r="F90" s="75"/>
    </row>
    <row r="91" spans="1:6" x14ac:dyDescent="0.25">
      <c r="A91" s="16"/>
      <c r="C91" s="86"/>
      <c r="D91" s="21"/>
      <c r="F91" s="75"/>
    </row>
    <row r="92" spans="1:6" x14ac:dyDescent="0.25">
      <c r="A92" s="16"/>
      <c r="C92" s="86"/>
      <c r="D92" s="21"/>
      <c r="F92" s="75"/>
    </row>
    <row r="93" spans="1:6" x14ac:dyDescent="0.25">
      <c r="A93" s="16"/>
      <c r="C93" s="86"/>
      <c r="D93" s="21"/>
      <c r="F93" s="75"/>
    </row>
    <row r="94" spans="1:6" x14ac:dyDescent="0.25">
      <c r="A94" s="16"/>
      <c r="C94" s="86"/>
      <c r="D94" s="21"/>
      <c r="F94" s="75"/>
    </row>
    <row r="95" spans="1:6" x14ac:dyDescent="0.25">
      <c r="A95" s="16"/>
      <c r="C95" s="86"/>
      <c r="D95" s="21"/>
      <c r="F95" s="75"/>
    </row>
    <row r="96" spans="1:6" x14ac:dyDescent="0.25">
      <c r="A96" s="16"/>
      <c r="C96" s="86"/>
      <c r="D96" s="21"/>
      <c r="F96" s="75"/>
    </row>
    <row r="97" spans="1:6" x14ac:dyDescent="0.25">
      <c r="A97" s="16"/>
      <c r="C97" s="86"/>
      <c r="D97" s="21"/>
      <c r="F97" s="75"/>
    </row>
    <row r="98" spans="1:6" x14ac:dyDescent="0.25">
      <c r="A98" s="16"/>
      <c r="C98" s="86"/>
      <c r="D98" s="21"/>
      <c r="F98" s="75"/>
    </row>
    <row r="99" spans="1:6" x14ac:dyDescent="0.25">
      <c r="A99" s="16"/>
    </row>
    <row r="100" spans="1:6" x14ac:dyDescent="0.25">
      <c r="A100" s="16"/>
    </row>
    <row r="101" spans="1:6" x14ac:dyDescent="0.25">
      <c r="A101" s="16"/>
    </row>
    <row r="102" spans="1:6" x14ac:dyDescent="0.25">
      <c r="A102" s="16"/>
    </row>
    <row r="103" spans="1:6" x14ac:dyDescent="0.25">
      <c r="A103" s="16"/>
    </row>
    <row r="104" spans="1:6" x14ac:dyDescent="0.25">
      <c r="A104" s="16"/>
    </row>
    <row r="105" spans="1:6" x14ac:dyDescent="0.25">
      <c r="A105" s="16"/>
    </row>
    <row r="106" spans="1:6" x14ac:dyDescent="0.25">
      <c r="A106" s="16"/>
    </row>
    <row r="107" spans="1:6" x14ac:dyDescent="0.25">
      <c r="A107" s="16"/>
    </row>
    <row r="108" spans="1:6" x14ac:dyDescent="0.25">
      <c r="A108" s="16"/>
    </row>
    <row r="109" spans="1:6" x14ac:dyDescent="0.25">
      <c r="A109" s="16"/>
    </row>
    <row r="110" spans="1:6" x14ac:dyDescent="0.25">
      <c r="A110" s="16"/>
    </row>
    <row r="111" spans="1:6" x14ac:dyDescent="0.25">
      <c r="A111" s="16"/>
    </row>
    <row r="112" spans="1:6" x14ac:dyDescent="0.25">
      <c r="A112" s="16"/>
    </row>
    <row r="113" spans="1:1" x14ac:dyDescent="0.25">
      <c r="A113" s="16"/>
    </row>
    <row r="114" spans="1:1" x14ac:dyDescent="0.25">
      <c r="A114" s="16"/>
    </row>
    <row r="115" spans="1:1" x14ac:dyDescent="0.25">
      <c r="A115" s="16"/>
    </row>
    <row r="116" spans="1:1" x14ac:dyDescent="0.25">
      <c r="A116" s="16"/>
    </row>
    <row r="117" spans="1:1" x14ac:dyDescent="0.25">
      <c r="A117" s="16"/>
    </row>
    <row r="118" spans="1:1" x14ac:dyDescent="0.25">
      <c r="A118" s="16"/>
    </row>
    <row r="119" spans="1:1" x14ac:dyDescent="0.25">
      <c r="A119" s="16"/>
    </row>
    <row r="120" spans="1:1" x14ac:dyDescent="0.25">
      <c r="A120" s="16"/>
    </row>
    <row r="121" spans="1:1" x14ac:dyDescent="0.25">
      <c r="A121" s="16"/>
    </row>
    <row r="122" spans="1:1" x14ac:dyDescent="0.25">
      <c r="A122" s="16"/>
    </row>
    <row r="123" spans="1:1" x14ac:dyDescent="0.25">
      <c r="A123" s="16"/>
    </row>
    <row r="124" spans="1:1" x14ac:dyDescent="0.25">
      <c r="A124" s="16"/>
    </row>
    <row r="125" spans="1:1" x14ac:dyDescent="0.25">
      <c r="A125" s="16"/>
    </row>
    <row r="126" spans="1:1" x14ac:dyDescent="0.25">
      <c r="A126" s="16"/>
    </row>
    <row r="127" spans="1:1" x14ac:dyDescent="0.25">
      <c r="A127" s="16"/>
    </row>
    <row r="128" spans="1:1" x14ac:dyDescent="0.25">
      <c r="A128" s="16"/>
    </row>
    <row r="129" spans="1:1" x14ac:dyDescent="0.25">
      <c r="A129" s="16"/>
    </row>
    <row r="130" spans="1:1" x14ac:dyDescent="0.25">
      <c r="A130" s="16"/>
    </row>
    <row r="131" spans="1:1" x14ac:dyDescent="0.25">
      <c r="A131" s="16"/>
    </row>
    <row r="132" spans="1:1" x14ac:dyDescent="0.25">
      <c r="A132" s="16"/>
    </row>
    <row r="133" spans="1:1" x14ac:dyDescent="0.25">
      <c r="A133" s="16"/>
    </row>
    <row r="134" spans="1:1" x14ac:dyDescent="0.25">
      <c r="A134" s="16"/>
    </row>
    <row r="135" spans="1:1" x14ac:dyDescent="0.25">
      <c r="A135" s="16"/>
    </row>
    <row r="136" spans="1:1" x14ac:dyDescent="0.25">
      <c r="A136" s="16"/>
    </row>
    <row r="137" spans="1:1" x14ac:dyDescent="0.25">
      <c r="A137" s="16"/>
    </row>
    <row r="138" spans="1:1" x14ac:dyDescent="0.25">
      <c r="A138" s="16"/>
    </row>
    <row r="139" spans="1:1" x14ac:dyDescent="0.25">
      <c r="A139" s="16"/>
    </row>
    <row r="140" spans="1:1" x14ac:dyDescent="0.25">
      <c r="A140" s="16"/>
    </row>
    <row r="141" spans="1:1" x14ac:dyDescent="0.25">
      <c r="A141" s="16"/>
    </row>
    <row r="142" spans="1:1" x14ac:dyDescent="0.25">
      <c r="A142" s="16"/>
    </row>
    <row r="143" spans="1:1" x14ac:dyDescent="0.25">
      <c r="A143" s="16"/>
    </row>
    <row r="144" spans="1:1" x14ac:dyDescent="0.25">
      <c r="A144" s="16"/>
    </row>
    <row r="145" spans="1:1" x14ac:dyDescent="0.25">
      <c r="A145" s="16"/>
    </row>
    <row r="1048576" spans="1:1" x14ac:dyDescent="0.25">
      <c r="A1048576" s="26"/>
    </row>
  </sheetData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2"/>
  <dimension ref="A1:F145"/>
  <sheetViews>
    <sheetView workbookViewId="0">
      <selection activeCell="S17" sqref="S17"/>
    </sheetView>
  </sheetViews>
  <sheetFormatPr defaultColWidth="9.109375" defaultRowHeight="13.2" x14ac:dyDescent="0.25"/>
  <cols>
    <col min="1" max="1" width="12.6640625" style="26" customWidth="1"/>
    <col min="2" max="2" width="18.109375" style="26" customWidth="1"/>
    <col min="3" max="3" width="16.6640625" style="26" customWidth="1"/>
    <col min="4" max="4" width="10.109375" style="26" bestFit="1" customWidth="1"/>
    <col min="5" max="5" width="9.33203125" style="26" bestFit="1" customWidth="1"/>
    <col min="6" max="40" width="9.109375" style="26" customWidth="1"/>
    <col min="41" max="16384" width="9.109375" style="26"/>
  </cols>
  <sheetData>
    <row r="1" spans="1:6" s="45" customFormat="1" ht="36.75" customHeight="1" x14ac:dyDescent="0.3">
      <c r="A1" s="67" t="s">
        <v>820</v>
      </c>
      <c r="B1" s="45" t="s">
        <v>701</v>
      </c>
    </row>
    <row r="2" spans="1:6" s="46" customFormat="1" ht="25.5" customHeight="1" x14ac:dyDescent="0.2">
      <c r="A2" s="65" t="s">
        <v>2</v>
      </c>
      <c r="C2" s="47" t="s">
        <v>702</v>
      </c>
      <c r="D2" s="47" t="s">
        <v>459</v>
      </c>
      <c r="E2" s="47" t="s">
        <v>703</v>
      </c>
      <c r="F2" s="47" t="s">
        <v>460</v>
      </c>
    </row>
    <row r="3" spans="1:6" ht="12.75" x14ac:dyDescent="0.2">
      <c r="A3" s="25"/>
    </row>
    <row r="4" spans="1:6" ht="12.75" hidden="1" x14ac:dyDescent="0.2">
      <c r="A4" s="25"/>
      <c r="C4" s="26" t="s">
        <v>704</v>
      </c>
      <c r="D4" s="26" t="s">
        <v>705</v>
      </c>
      <c r="E4" s="26" t="s">
        <v>706</v>
      </c>
      <c r="F4" s="26" t="s">
        <v>699</v>
      </c>
    </row>
    <row r="5" spans="1:6" ht="12.75" x14ac:dyDescent="0.2">
      <c r="A5" s="43" t="str">
        <f>LEFT(B5,4)</f>
        <v>1995</v>
      </c>
      <c r="B5" s="26" t="s">
        <v>707</v>
      </c>
      <c r="C5" s="86">
        <v>4.8</v>
      </c>
      <c r="D5" s="21">
        <v>2.6</v>
      </c>
      <c r="E5" s="26">
        <v>2.4</v>
      </c>
      <c r="F5" s="75">
        <v>0.7</v>
      </c>
    </row>
    <row r="6" spans="1:6" ht="12.75" x14ac:dyDescent="0.2">
      <c r="A6" s="43" t="str">
        <f t="shared" ref="A6:A69" si="0">LEFT(B6,4)</f>
        <v>1995</v>
      </c>
      <c r="B6" s="26" t="s">
        <v>708</v>
      </c>
      <c r="C6" s="86">
        <v>5.4</v>
      </c>
      <c r="D6" s="21">
        <v>3.9</v>
      </c>
      <c r="E6" s="26">
        <v>2.7</v>
      </c>
      <c r="F6" s="75">
        <v>0.2</v>
      </c>
    </row>
    <row r="7" spans="1:6" ht="12.75" x14ac:dyDescent="0.2">
      <c r="A7" s="43" t="str">
        <f t="shared" si="0"/>
        <v>1995</v>
      </c>
      <c r="B7" s="26" t="s">
        <v>709</v>
      </c>
      <c r="C7" s="86">
        <v>5</v>
      </c>
      <c r="D7" s="21">
        <v>2.6</v>
      </c>
      <c r="E7" s="26">
        <v>2.7</v>
      </c>
      <c r="F7" s="75">
        <v>0</v>
      </c>
    </row>
    <row r="8" spans="1:6" ht="12.75" x14ac:dyDescent="0.2">
      <c r="A8" s="43" t="str">
        <f t="shared" si="0"/>
        <v>1995</v>
      </c>
      <c r="B8" s="26" t="s">
        <v>710</v>
      </c>
      <c r="C8" s="86">
        <v>4.7</v>
      </c>
      <c r="D8" s="21">
        <v>1.8</v>
      </c>
      <c r="E8" s="26">
        <v>2.9</v>
      </c>
      <c r="F8" s="75">
        <v>-0.1</v>
      </c>
    </row>
    <row r="9" spans="1:6" ht="12.75" x14ac:dyDescent="0.2">
      <c r="A9" s="43" t="str">
        <f t="shared" si="0"/>
        <v>1996</v>
      </c>
      <c r="B9" s="26" t="s">
        <v>711</v>
      </c>
      <c r="C9" s="86">
        <v>4.9000000000000004</v>
      </c>
      <c r="D9" s="21">
        <v>1.5</v>
      </c>
      <c r="E9" s="26">
        <v>3</v>
      </c>
      <c r="F9" s="75">
        <v>0</v>
      </c>
    </row>
    <row r="10" spans="1:6" ht="12.75" x14ac:dyDescent="0.2">
      <c r="A10" s="43" t="str">
        <f t="shared" si="0"/>
        <v>1996</v>
      </c>
      <c r="B10" s="26" t="s">
        <v>712</v>
      </c>
      <c r="C10" s="86">
        <v>4.5999999999999996</v>
      </c>
      <c r="D10" s="21">
        <v>1</v>
      </c>
      <c r="E10" s="26">
        <v>2.7</v>
      </c>
      <c r="F10" s="75">
        <v>3</v>
      </c>
    </row>
    <row r="11" spans="1:6" ht="12.75" x14ac:dyDescent="0.2">
      <c r="A11" s="43" t="str">
        <f t="shared" si="0"/>
        <v>1996</v>
      </c>
      <c r="B11" s="26" t="s">
        <v>713</v>
      </c>
      <c r="C11" s="86">
        <v>4.0999999999999996</v>
      </c>
      <c r="D11" s="21">
        <v>1.3</v>
      </c>
      <c r="E11" s="26">
        <v>3</v>
      </c>
      <c r="F11" s="75">
        <v>2.7</v>
      </c>
    </row>
    <row r="12" spans="1:6" ht="12.75" x14ac:dyDescent="0.2">
      <c r="A12" s="43" t="str">
        <f t="shared" si="0"/>
        <v>1996</v>
      </c>
      <c r="B12" s="26" t="s">
        <v>714</v>
      </c>
      <c r="C12" s="86">
        <v>4</v>
      </c>
      <c r="D12" s="21">
        <v>1.2</v>
      </c>
      <c r="E12" s="26">
        <v>3.2</v>
      </c>
      <c r="F12" s="75">
        <v>2.7</v>
      </c>
    </row>
    <row r="13" spans="1:6" ht="12.75" x14ac:dyDescent="0.2">
      <c r="A13" s="43" t="str">
        <f t="shared" si="0"/>
        <v>1997</v>
      </c>
      <c r="B13" s="26" t="s">
        <v>715</v>
      </c>
      <c r="C13" s="86">
        <v>3.9</v>
      </c>
      <c r="D13" s="21">
        <v>1.3</v>
      </c>
      <c r="E13" s="26">
        <v>3.2</v>
      </c>
      <c r="F13" s="75">
        <v>1.4</v>
      </c>
    </row>
    <row r="14" spans="1:6" ht="12.75" x14ac:dyDescent="0.2">
      <c r="A14" s="43" t="str">
        <f t="shared" si="0"/>
        <v>1997</v>
      </c>
      <c r="B14" s="26" t="s">
        <v>716</v>
      </c>
      <c r="C14" s="86">
        <v>4.7</v>
      </c>
      <c r="D14" s="21">
        <v>1.6</v>
      </c>
      <c r="E14" s="26">
        <v>3.8</v>
      </c>
      <c r="F14" s="75">
        <v>1.4</v>
      </c>
    </row>
    <row r="15" spans="1:6" ht="12.75" x14ac:dyDescent="0.2">
      <c r="A15" s="43" t="str">
        <f t="shared" si="0"/>
        <v>1997</v>
      </c>
      <c r="B15" s="26" t="s">
        <v>717</v>
      </c>
      <c r="C15" s="86">
        <v>4.7</v>
      </c>
      <c r="D15" s="21">
        <v>1.9</v>
      </c>
      <c r="E15" s="26">
        <v>3.3</v>
      </c>
      <c r="F15" s="75">
        <v>4.5999999999999996</v>
      </c>
    </row>
    <row r="16" spans="1:6" ht="12.75" x14ac:dyDescent="0.2">
      <c r="A16" s="43" t="str">
        <f t="shared" si="0"/>
        <v>1997</v>
      </c>
      <c r="B16" s="26" t="s">
        <v>718</v>
      </c>
      <c r="C16" s="86">
        <v>6.2</v>
      </c>
      <c r="D16" s="21">
        <v>3.1</v>
      </c>
      <c r="E16" s="26">
        <v>3.5</v>
      </c>
      <c r="F16" s="75">
        <v>5.7</v>
      </c>
    </row>
    <row r="17" spans="1:6" ht="12.75" x14ac:dyDescent="0.2">
      <c r="A17" s="43" t="str">
        <f t="shared" si="0"/>
        <v>1998</v>
      </c>
      <c r="B17" s="26" t="s">
        <v>719</v>
      </c>
      <c r="C17" s="86">
        <v>6</v>
      </c>
      <c r="D17" s="21">
        <v>2.7</v>
      </c>
      <c r="E17" s="26">
        <v>3.1</v>
      </c>
      <c r="F17" s="75">
        <v>5.9</v>
      </c>
    </row>
    <row r="18" spans="1:6" ht="12.75" x14ac:dyDescent="0.2">
      <c r="A18" s="43" t="str">
        <f t="shared" si="0"/>
        <v>1998</v>
      </c>
      <c r="B18" s="26" t="s">
        <v>720</v>
      </c>
      <c r="C18" s="86">
        <v>6.5</v>
      </c>
      <c r="D18" s="21">
        <v>2.9</v>
      </c>
      <c r="E18" s="26">
        <v>3.4</v>
      </c>
      <c r="F18" s="75">
        <v>3.8</v>
      </c>
    </row>
    <row r="19" spans="1:6" ht="12.75" x14ac:dyDescent="0.2">
      <c r="A19" s="43" t="str">
        <f t="shared" si="0"/>
        <v>1998</v>
      </c>
      <c r="B19" s="26" t="s">
        <v>721</v>
      </c>
      <c r="C19" s="86">
        <v>6.5</v>
      </c>
      <c r="D19" s="21">
        <v>4.0999999999999996</v>
      </c>
      <c r="E19" s="26">
        <v>3</v>
      </c>
      <c r="F19" s="75">
        <v>4.2</v>
      </c>
    </row>
    <row r="20" spans="1:6" ht="12.75" x14ac:dyDescent="0.2">
      <c r="A20" s="43" t="str">
        <f t="shared" si="0"/>
        <v>1998</v>
      </c>
      <c r="B20" s="26" t="s">
        <v>722</v>
      </c>
      <c r="C20" s="86">
        <v>5.9</v>
      </c>
      <c r="D20" s="21">
        <v>3.2</v>
      </c>
      <c r="E20" s="26">
        <v>2.4</v>
      </c>
      <c r="F20" s="75">
        <v>11.8</v>
      </c>
    </row>
    <row r="21" spans="1:6" ht="12.75" x14ac:dyDescent="0.2">
      <c r="A21" s="43" t="str">
        <f t="shared" si="0"/>
        <v>1999</v>
      </c>
      <c r="B21" s="26" t="s">
        <v>723</v>
      </c>
      <c r="C21" s="86">
        <v>5.7</v>
      </c>
      <c r="D21" s="21">
        <v>2.6</v>
      </c>
      <c r="E21" s="26">
        <v>2</v>
      </c>
      <c r="F21" s="75">
        <v>5.6</v>
      </c>
    </row>
    <row r="22" spans="1:6" ht="12.75" x14ac:dyDescent="0.2">
      <c r="A22" s="43" t="str">
        <f t="shared" si="0"/>
        <v>1999</v>
      </c>
      <c r="B22" s="26" t="s">
        <v>724</v>
      </c>
      <c r="C22" s="86">
        <v>4.7</v>
      </c>
      <c r="D22" s="21">
        <v>2.1</v>
      </c>
      <c r="E22" s="26">
        <v>2</v>
      </c>
      <c r="F22" s="75">
        <v>3.7</v>
      </c>
    </row>
    <row r="23" spans="1:6" ht="12.75" x14ac:dyDescent="0.2">
      <c r="A23" s="43" t="str">
        <f t="shared" si="0"/>
        <v>1999</v>
      </c>
      <c r="B23" s="26" t="s">
        <v>725</v>
      </c>
      <c r="C23" s="86">
        <v>6</v>
      </c>
      <c r="D23" s="21">
        <v>2.8</v>
      </c>
      <c r="E23" s="26">
        <v>2</v>
      </c>
      <c r="F23" s="75">
        <v>3.9</v>
      </c>
    </row>
    <row r="24" spans="1:6" ht="12.75" x14ac:dyDescent="0.2">
      <c r="A24" s="43" t="str">
        <f t="shared" si="0"/>
        <v>1999</v>
      </c>
      <c r="B24" s="26" t="s">
        <v>726</v>
      </c>
      <c r="C24" s="86">
        <v>5.8</v>
      </c>
      <c r="D24" s="21">
        <v>2.2000000000000002</v>
      </c>
      <c r="E24" s="26">
        <v>1.8</v>
      </c>
      <c r="F24" s="75">
        <v>4.8</v>
      </c>
    </row>
    <row r="25" spans="1:6" ht="12.75" x14ac:dyDescent="0.2">
      <c r="A25" s="43" t="str">
        <f t="shared" si="0"/>
        <v>2000</v>
      </c>
      <c r="B25" s="26" t="s">
        <v>727</v>
      </c>
      <c r="C25" s="86">
        <v>7.1</v>
      </c>
      <c r="D25" s="21">
        <v>3.1</v>
      </c>
      <c r="E25" s="26">
        <v>2.8</v>
      </c>
      <c r="F25" s="75">
        <v>7.8</v>
      </c>
    </row>
    <row r="26" spans="1:6" ht="12.75" x14ac:dyDescent="0.2">
      <c r="A26" s="43" t="str">
        <f t="shared" si="0"/>
        <v>2000</v>
      </c>
      <c r="B26" s="26" t="s">
        <v>728</v>
      </c>
      <c r="C26" s="86">
        <v>8.6999999999999993</v>
      </c>
      <c r="D26" s="21">
        <v>5.7</v>
      </c>
      <c r="E26" s="26">
        <v>2.5</v>
      </c>
      <c r="F26" s="75">
        <v>9.9</v>
      </c>
    </row>
    <row r="27" spans="1:6" ht="12.75" x14ac:dyDescent="0.2">
      <c r="A27" s="43" t="str">
        <f t="shared" si="0"/>
        <v>2000</v>
      </c>
      <c r="B27" s="26" t="s">
        <v>729</v>
      </c>
      <c r="C27" s="86">
        <v>10.4</v>
      </c>
      <c r="D27" s="21">
        <v>6.8</v>
      </c>
      <c r="E27" s="26">
        <v>2.9</v>
      </c>
      <c r="F27" s="75">
        <v>13.2</v>
      </c>
    </row>
    <row r="28" spans="1:6" ht="12.75" x14ac:dyDescent="0.2">
      <c r="A28" s="43" t="str">
        <f t="shared" si="0"/>
        <v>2000</v>
      </c>
      <c r="B28" s="26" t="s">
        <v>730</v>
      </c>
      <c r="C28" s="86">
        <v>11.3</v>
      </c>
      <c r="D28" s="21">
        <v>8.3000000000000007</v>
      </c>
      <c r="E28" s="26">
        <v>2.7</v>
      </c>
      <c r="F28" s="75">
        <v>13</v>
      </c>
    </row>
    <row r="29" spans="1:6" ht="12.75" x14ac:dyDescent="0.2">
      <c r="A29" s="43" t="str">
        <f t="shared" si="0"/>
        <v>2001</v>
      </c>
      <c r="B29" s="26" t="s">
        <v>731</v>
      </c>
      <c r="C29" s="86">
        <v>11.6</v>
      </c>
      <c r="D29" s="21">
        <v>9</v>
      </c>
      <c r="E29" s="26">
        <v>2.2999999999999998</v>
      </c>
      <c r="F29" s="75">
        <v>13.2</v>
      </c>
    </row>
    <row r="30" spans="1:6" ht="12.75" x14ac:dyDescent="0.2">
      <c r="A30" s="43" t="str">
        <f t="shared" si="0"/>
        <v>2001</v>
      </c>
      <c r="B30" s="26" t="s">
        <v>732</v>
      </c>
      <c r="C30" s="86">
        <v>10.8</v>
      </c>
      <c r="D30" s="21">
        <v>7.4</v>
      </c>
      <c r="E30" s="26">
        <v>2.1</v>
      </c>
      <c r="F30" s="75">
        <v>9</v>
      </c>
    </row>
    <row r="31" spans="1:6" ht="12.75" x14ac:dyDescent="0.2">
      <c r="A31" s="43" t="str">
        <f t="shared" si="0"/>
        <v>2001</v>
      </c>
      <c r="B31" s="26" t="s">
        <v>733</v>
      </c>
      <c r="C31" s="86">
        <v>9.5</v>
      </c>
      <c r="D31" s="21">
        <v>5.9</v>
      </c>
      <c r="E31" s="26">
        <v>1.8</v>
      </c>
      <c r="F31" s="75">
        <v>7.5</v>
      </c>
    </row>
    <row r="32" spans="1:6" ht="12.75" x14ac:dyDescent="0.2">
      <c r="A32" s="43" t="str">
        <f t="shared" si="0"/>
        <v>2001</v>
      </c>
      <c r="B32" s="26" t="s">
        <v>734</v>
      </c>
      <c r="C32" s="86">
        <v>7.5</v>
      </c>
      <c r="D32" s="21">
        <v>4.5</v>
      </c>
      <c r="E32" s="26">
        <v>1.6</v>
      </c>
      <c r="F32" s="75">
        <v>2.8</v>
      </c>
    </row>
    <row r="33" spans="1:6" ht="12.75" x14ac:dyDescent="0.2">
      <c r="A33" s="43" t="str">
        <f t="shared" si="0"/>
        <v>2002</v>
      </c>
      <c r="B33" s="26" t="s">
        <v>735</v>
      </c>
      <c r="C33" s="86">
        <v>6.1</v>
      </c>
      <c r="D33" s="21">
        <v>3.9</v>
      </c>
      <c r="E33" s="26">
        <v>1.9</v>
      </c>
      <c r="F33" s="75">
        <v>5.5</v>
      </c>
    </row>
    <row r="34" spans="1:6" ht="12.75" x14ac:dyDescent="0.2">
      <c r="A34" s="43" t="str">
        <f t="shared" si="0"/>
        <v>2002</v>
      </c>
      <c r="B34" s="26" t="s">
        <v>736</v>
      </c>
      <c r="C34" s="86">
        <v>5.7</v>
      </c>
      <c r="D34" s="21">
        <v>2.2000000000000002</v>
      </c>
      <c r="E34" s="26">
        <v>1.3</v>
      </c>
      <c r="F34" s="75">
        <v>4.5</v>
      </c>
    </row>
    <row r="35" spans="1:6" ht="12.75" x14ac:dyDescent="0.2">
      <c r="A35" s="43" t="str">
        <f t="shared" si="0"/>
        <v>2002</v>
      </c>
      <c r="B35" s="26" t="s">
        <v>737</v>
      </c>
      <c r="C35" s="86">
        <v>5.8</v>
      </c>
      <c r="D35" s="21">
        <v>1.4</v>
      </c>
      <c r="E35" s="26">
        <v>1.2</v>
      </c>
      <c r="F35" s="75">
        <v>7.9</v>
      </c>
    </row>
    <row r="36" spans="1:6" x14ac:dyDescent="0.25">
      <c r="A36" s="43" t="str">
        <f t="shared" si="0"/>
        <v>2002</v>
      </c>
      <c r="B36" s="26" t="s">
        <v>738</v>
      </c>
      <c r="C36" s="86">
        <v>5.3</v>
      </c>
      <c r="D36" s="21">
        <v>1.6</v>
      </c>
      <c r="E36" s="26">
        <v>1.5</v>
      </c>
      <c r="F36" s="75">
        <v>4.3</v>
      </c>
    </row>
    <row r="37" spans="1:6" x14ac:dyDescent="0.25">
      <c r="A37" s="43" t="str">
        <f t="shared" si="0"/>
        <v>2003</v>
      </c>
      <c r="B37" s="26" t="s">
        <v>739</v>
      </c>
      <c r="C37" s="86">
        <v>5.2</v>
      </c>
      <c r="D37" s="21">
        <v>1.6</v>
      </c>
      <c r="E37" s="26">
        <v>1.7</v>
      </c>
      <c r="F37" s="75">
        <v>3.9</v>
      </c>
    </row>
    <row r="38" spans="1:6" x14ac:dyDescent="0.25">
      <c r="A38" s="43" t="str">
        <f t="shared" si="0"/>
        <v>2003</v>
      </c>
      <c r="B38" s="26" t="s">
        <v>740</v>
      </c>
      <c r="C38" s="86">
        <v>3.9</v>
      </c>
      <c r="D38" s="21">
        <v>1.6</v>
      </c>
      <c r="E38" s="26">
        <v>1.7</v>
      </c>
      <c r="F38" s="75">
        <v>3.6</v>
      </c>
    </row>
    <row r="39" spans="1:6" x14ac:dyDescent="0.25">
      <c r="A39" s="43" t="str">
        <f t="shared" si="0"/>
        <v>2003</v>
      </c>
      <c r="B39" s="26" t="s">
        <v>741</v>
      </c>
      <c r="C39" s="86">
        <v>3.7</v>
      </c>
      <c r="D39" s="21">
        <v>1</v>
      </c>
      <c r="E39" s="26">
        <v>1.9</v>
      </c>
      <c r="F39" s="75">
        <v>2.6</v>
      </c>
    </row>
    <row r="40" spans="1:6" x14ac:dyDescent="0.25">
      <c r="A40" s="43" t="str">
        <f t="shared" si="0"/>
        <v>2003</v>
      </c>
      <c r="B40" s="26" t="s">
        <v>742</v>
      </c>
      <c r="C40" s="86">
        <v>5.0999999999999996</v>
      </c>
      <c r="D40" s="21">
        <v>1.7</v>
      </c>
      <c r="E40" s="26">
        <v>2.4</v>
      </c>
      <c r="F40" s="75">
        <v>2.1</v>
      </c>
    </row>
    <row r="41" spans="1:6" x14ac:dyDescent="0.25">
      <c r="A41" s="43" t="str">
        <f t="shared" si="0"/>
        <v>2004</v>
      </c>
      <c r="B41" s="26" t="s">
        <v>743</v>
      </c>
      <c r="C41" s="86">
        <v>5.4</v>
      </c>
      <c r="D41" s="21">
        <v>1.4</v>
      </c>
      <c r="E41" s="26">
        <v>2.5</v>
      </c>
      <c r="F41" s="75">
        <v>1.9</v>
      </c>
    </row>
    <row r="42" spans="1:6" x14ac:dyDescent="0.25">
      <c r="A42" s="43" t="str">
        <f t="shared" si="0"/>
        <v>2004</v>
      </c>
      <c r="B42" s="26" t="s">
        <v>744</v>
      </c>
      <c r="C42" s="86">
        <v>4.7</v>
      </c>
      <c r="D42" s="21">
        <v>1.1000000000000001</v>
      </c>
      <c r="E42" s="26">
        <v>2.5</v>
      </c>
      <c r="F42" s="75">
        <v>1.9</v>
      </c>
    </row>
    <row r="43" spans="1:6" x14ac:dyDescent="0.25">
      <c r="A43" s="43" t="str">
        <f t="shared" si="0"/>
        <v>2004</v>
      </c>
      <c r="B43" s="26" t="s">
        <v>745</v>
      </c>
      <c r="C43" s="86">
        <v>5.5</v>
      </c>
      <c r="D43" s="21">
        <v>1.7</v>
      </c>
      <c r="E43" s="26">
        <v>3</v>
      </c>
      <c r="F43" s="75">
        <v>1.9</v>
      </c>
    </row>
    <row r="44" spans="1:6" x14ac:dyDescent="0.25">
      <c r="A44" s="43" t="str">
        <f t="shared" si="0"/>
        <v>2004</v>
      </c>
      <c r="B44" s="26" t="s">
        <v>746</v>
      </c>
      <c r="C44" s="86">
        <v>5.8</v>
      </c>
      <c r="D44" s="21">
        <v>1.7</v>
      </c>
      <c r="E44" s="26">
        <v>3.3</v>
      </c>
      <c r="F44" s="75">
        <v>3</v>
      </c>
    </row>
    <row r="45" spans="1:6" x14ac:dyDescent="0.25">
      <c r="A45" s="43" t="str">
        <f t="shared" si="0"/>
        <v>2005</v>
      </c>
      <c r="B45" s="26" t="s">
        <v>16</v>
      </c>
      <c r="C45" s="86">
        <v>5.5</v>
      </c>
      <c r="D45" s="21">
        <v>1.5</v>
      </c>
      <c r="E45" s="26">
        <v>3.4</v>
      </c>
      <c r="F45" s="75">
        <v>3.2</v>
      </c>
    </row>
    <row r="46" spans="1:6" x14ac:dyDescent="0.25">
      <c r="A46" s="43" t="str">
        <f t="shared" si="0"/>
        <v>2005</v>
      </c>
      <c r="B46" s="26" t="s">
        <v>17</v>
      </c>
      <c r="C46" s="86">
        <v>5.6</v>
      </c>
      <c r="D46" s="21">
        <v>2.1</v>
      </c>
      <c r="E46" s="26">
        <v>3.6</v>
      </c>
      <c r="F46" s="75">
        <v>2.8</v>
      </c>
    </row>
    <row r="47" spans="1:6" x14ac:dyDescent="0.25">
      <c r="A47" s="43" t="str">
        <f t="shared" si="0"/>
        <v>2005</v>
      </c>
      <c r="B47" s="26" t="s">
        <v>18</v>
      </c>
      <c r="C47" s="86">
        <v>4.3</v>
      </c>
      <c r="D47" s="21">
        <v>2.1</v>
      </c>
      <c r="E47" s="26">
        <v>3.5</v>
      </c>
      <c r="F47" s="75">
        <v>1.2</v>
      </c>
    </row>
    <row r="48" spans="1:6" x14ac:dyDescent="0.25">
      <c r="A48" s="43" t="str">
        <f t="shared" si="0"/>
        <v>2005</v>
      </c>
      <c r="B48" s="26" t="s">
        <v>19</v>
      </c>
      <c r="C48" s="86">
        <v>5.3</v>
      </c>
      <c r="D48" s="21">
        <v>2.1</v>
      </c>
      <c r="E48" s="26">
        <v>4.4000000000000004</v>
      </c>
      <c r="F48" s="75">
        <v>2</v>
      </c>
    </row>
    <row r="49" spans="1:6" x14ac:dyDescent="0.25">
      <c r="A49" s="43" t="str">
        <f t="shared" si="0"/>
        <v>2006</v>
      </c>
      <c r="B49" s="26" t="s">
        <v>20</v>
      </c>
      <c r="C49" s="86">
        <v>5.6</v>
      </c>
      <c r="D49" s="21">
        <v>2.1</v>
      </c>
      <c r="E49" s="26">
        <v>4.2</v>
      </c>
      <c r="F49" s="75">
        <v>1.8</v>
      </c>
    </row>
    <row r="50" spans="1:6" x14ac:dyDescent="0.25">
      <c r="A50" s="43" t="str">
        <f t="shared" si="0"/>
        <v>2006</v>
      </c>
      <c r="B50" s="26" t="s">
        <v>21</v>
      </c>
      <c r="C50" s="86">
        <v>6.7</v>
      </c>
      <c r="D50" s="21">
        <v>2.8</v>
      </c>
      <c r="E50" s="26">
        <v>4.8</v>
      </c>
      <c r="F50" s="75">
        <v>3.2</v>
      </c>
    </row>
    <row r="51" spans="1:6" x14ac:dyDescent="0.25">
      <c r="A51" s="43" t="str">
        <f t="shared" si="0"/>
        <v>2006</v>
      </c>
      <c r="B51" s="26" t="s">
        <v>22</v>
      </c>
      <c r="C51" s="86">
        <v>6.8</v>
      </c>
      <c r="D51" s="21">
        <v>4.2</v>
      </c>
      <c r="E51" s="26">
        <v>6.6</v>
      </c>
      <c r="F51" s="75">
        <v>4.7</v>
      </c>
    </row>
    <row r="52" spans="1:6" x14ac:dyDescent="0.25">
      <c r="A52" s="43" t="str">
        <f t="shared" si="0"/>
        <v>2006</v>
      </c>
      <c r="B52" s="26" t="s">
        <v>23</v>
      </c>
      <c r="C52" s="86">
        <v>7.1</v>
      </c>
      <c r="D52" s="21">
        <v>5.4</v>
      </c>
      <c r="E52" s="26">
        <v>8.4</v>
      </c>
      <c r="F52" s="75">
        <v>3.7</v>
      </c>
    </row>
    <row r="53" spans="1:6" x14ac:dyDescent="0.25">
      <c r="A53" s="43" t="str">
        <f t="shared" si="0"/>
        <v>2007</v>
      </c>
      <c r="B53" s="26" t="s">
        <v>24</v>
      </c>
      <c r="C53" s="86">
        <v>8</v>
      </c>
      <c r="D53" s="21">
        <v>6.4</v>
      </c>
      <c r="E53" s="26">
        <v>9</v>
      </c>
      <c r="F53" s="75">
        <v>5</v>
      </c>
    </row>
    <row r="54" spans="1:6" x14ac:dyDescent="0.25">
      <c r="A54" s="43" t="str">
        <f t="shared" si="0"/>
        <v>2007</v>
      </c>
      <c r="B54" s="26" t="s">
        <v>25</v>
      </c>
      <c r="C54" s="86">
        <v>9.1</v>
      </c>
      <c r="D54" s="21">
        <v>7.4</v>
      </c>
      <c r="E54" s="26">
        <v>10.9</v>
      </c>
      <c r="F54" s="75">
        <v>6.1</v>
      </c>
    </row>
    <row r="55" spans="1:6" x14ac:dyDescent="0.25">
      <c r="A55" s="43" t="str">
        <f t="shared" si="0"/>
        <v>2007</v>
      </c>
      <c r="B55" s="26" t="s">
        <v>26</v>
      </c>
      <c r="C55" s="86">
        <v>10.1</v>
      </c>
      <c r="D55" s="21">
        <v>9.9</v>
      </c>
      <c r="E55" s="26">
        <v>11.8</v>
      </c>
      <c r="F55" s="75">
        <v>7.2</v>
      </c>
    </row>
    <row r="56" spans="1:6" x14ac:dyDescent="0.25">
      <c r="A56" s="43" t="str">
        <f t="shared" si="0"/>
        <v>2007</v>
      </c>
      <c r="B56" s="26" t="s">
        <v>27</v>
      </c>
      <c r="C56" s="86">
        <v>10.6</v>
      </c>
      <c r="D56" s="21">
        <v>9.9</v>
      </c>
      <c r="E56" s="26">
        <v>12.8</v>
      </c>
      <c r="F56" s="75">
        <v>6.7</v>
      </c>
    </row>
    <row r="57" spans="1:6" x14ac:dyDescent="0.25">
      <c r="A57" s="43" t="str">
        <f t="shared" si="0"/>
        <v>2008</v>
      </c>
      <c r="B57" s="26" t="s">
        <v>28</v>
      </c>
      <c r="C57" s="86">
        <v>10.4</v>
      </c>
      <c r="D57" s="21">
        <v>9.6999999999999993</v>
      </c>
      <c r="E57" s="26">
        <v>14.7</v>
      </c>
      <c r="F57" s="75">
        <v>6.2</v>
      </c>
    </row>
    <row r="58" spans="1:6" x14ac:dyDescent="0.25">
      <c r="A58" s="43" t="str">
        <f t="shared" si="0"/>
        <v>2008</v>
      </c>
      <c r="B58" s="26" t="s">
        <v>29</v>
      </c>
      <c r="C58" s="86">
        <v>10.7</v>
      </c>
      <c r="D58" s="21">
        <v>10.5</v>
      </c>
      <c r="E58" s="26">
        <v>14.5</v>
      </c>
      <c r="F58" s="75">
        <v>5.5</v>
      </c>
    </row>
    <row r="59" spans="1:6" x14ac:dyDescent="0.25">
      <c r="A59" s="43" t="str">
        <f t="shared" si="0"/>
        <v>2008</v>
      </c>
      <c r="B59" s="26" t="s">
        <v>30</v>
      </c>
      <c r="C59" s="86">
        <v>9.3000000000000007</v>
      </c>
      <c r="D59" s="21">
        <v>9.6</v>
      </c>
      <c r="E59" s="26">
        <v>12.6</v>
      </c>
      <c r="F59" s="75">
        <v>4.5</v>
      </c>
    </row>
    <row r="60" spans="1:6" x14ac:dyDescent="0.25">
      <c r="A60" s="43" t="str">
        <f t="shared" si="0"/>
        <v>2008</v>
      </c>
      <c r="B60" s="26" t="s">
        <v>31</v>
      </c>
      <c r="C60" s="86">
        <v>6.4</v>
      </c>
      <c r="D60" s="21">
        <v>6.7</v>
      </c>
      <c r="E60" s="26">
        <v>9.1999999999999993</v>
      </c>
      <c r="F60" s="75">
        <v>2.5</v>
      </c>
    </row>
    <row r="61" spans="1:6" x14ac:dyDescent="0.25">
      <c r="A61" s="43" t="str">
        <f t="shared" si="0"/>
        <v>2009</v>
      </c>
      <c r="B61" s="26" t="s">
        <v>32</v>
      </c>
      <c r="C61" s="86">
        <v>3.8</v>
      </c>
      <c r="D61" s="21">
        <v>3.4</v>
      </c>
      <c r="E61" s="26">
        <v>5.3</v>
      </c>
      <c r="F61" s="75">
        <v>1.5</v>
      </c>
    </row>
    <row r="62" spans="1:6" x14ac:dyDescent="0.25">
      <c r="A62" s="43" t="str">
        <f t="shared" si="0"/>
        <v>2009</v>
      </c>
      <c r="B62" s="26" t="s">
        <v>33</v>
      </c>
      <c r="C62" s="86">
        <v>2.1</v>
      </c>
      <c r="D62" s="21">
        <v>1.2</v>
      </c>
      <c r="E62" s="26">
        <v>3.5</v>
      </c>
      <c r="F62" s="75">
        <v>0.8</v>
      </c>
    </row>
    <row r="63" spans="1:6" x14ac:dyDescent="0.25">
      <c r="A63" s="43" t="str">
        <f t="shared" si="0"/>
        <v>2009</v>
      </c>
      <c r="B63" s="26" t="s">
        <v>34</v>
      </c>
      <c r="C63" s="86">
        <v>1.2</v>
      </c>
      <c r="D63" s="21">
        <v>-0.2</v>
      </c>
      <c r="E63" s="26">
        <v>2.8</v>
      </c>
      <c r="F63" s="75">
        <v>-0.6</v>
      </c>
    </row>
    <row r="64" spans="1:6" x14ac:dyDescent="0.25">
      <c r="A64" s="43" t="str">
        <f t="shared" si="0"/>
        <v>2009</v>
      </c>
      <c r="B64" s="26" t="s">
        <v>35</v>
      </c>
      <c r="C64" s="86">
        <v>1.8</v>
      </c>
      <c r="D64" s="21">
        <v>1</v>
      </c>
      <c r="E64" s="26">
        <v>2.4</v>
      </c>
      <c r="F64" s="75">
        <v>0.9</v>
      </c>
    </row>
    <row r="65" spans="1:6" x14ac:dyDescent="0.25">
      <c r="A65" s="43" t="str">
        <f t="shared" si="0"/>
        <v>2010</v>
      </c>
      <c r="B65" s="26" t="s">
        <v>36</v>
      </c>
      <c r="C65" s="86">
        <v>1.8</v>
      </c>
      <c r="D65" s="21">
        <v>1.6</v>
      </c>
      <c r="E65" s="26">
        <v>3.1</v>
      </c>
      <c r="F65" s="75">
        <v>1.2</v>
      </c>
    </row>
    <row r="66" spans="1:6" x14ac:dyDescent="0.25">
      <c r="A66" s="43" t="str">
        <f t="shared" si="0"/>
        <v>2010</v>
      </c>
      <c r="B66" s="26" t="s">
        <v>37</v>
      </c>
      <c r="C66" s="86">
        <v>2.8</v>
      </c>
      <c r="D66" s="21">
        <v>2.2999999999999998</v>
      </c>
      <c r="E66" s="26">
        <v>3.7</v>
      </c>
      <c r="F66" s="75">
        <v>2.8</v>
      </c>
    </row>
    <row r="67" spans="1:6" x14ac:dyDescent="0.25">
      <c r="A67" s="43" t="str">
        <f t="shared" si="0"/>
        <v>2010</v>
      </c>
      <c r="B67" s="26" t="s">
        <v>38</v>
      </c>
      <c r="C67" s="86">
        <v>3.9</v>
      </c>
      <c r="D67" s="21">
        <v>3.8</v>
      </c>
      <c r="E67" s="26">
        <v>4</v>
      </c>
      <c r="F67" s="75">
        <v>2.8</v>
      </c>
    </row>
    <row r="68" spans="1:6" x14ac:dyDescent="0.25">
      <c r="A68" s="43" t="str">
        <f t="shared" si="0"/>
        <v>2010</v>
      </c>
      <c r="B68" s="26" t="s">
        <v>39</v>
      </c>
      <c r="C68" s="86">
        <v>5.0999999999999996</v>
      </c>
      <c r="D68" s="21">
        <v>7.4</v>
      </c>
      <c r="E68" s="26">
        <v>4.5999999999999996</v>
      </c>
      <c r="F68" s="75">
        <v>3</v>
      </c>
    </row>
    <row r="69" spans="1:6" x14ac:dyDescent="0.25">
      <c r="A69" s="43" t="str">
        <f t="shared" si="0"/>
        <v>2011</v>
      </c>
      <c r="B69" s="26" t="s">
        <v>40</v>
      </c>
      <c r="C69" s="86">
        <v>6.1</v>
      </c>
      <c r="D69" s="21">
        <v>7.7</v>
      </c>
      <c r="E69" s="26">
        <v>5.6</v>
      </c>
      <c r="F69" s="75">
        <v>9.1</v>
      </c>
    </row>
    <row r="70" spans="1:6" x14ac:dyDescent="0.25">
      <c r="A70" s="43" t="str">
        <f t="shared" ref="A70:A104" si="1">LEFT(B70,4)</f>
        <v>2011</v>
      </c>
      <c r="B70" s="26" t="s">
        <v>41</v>
      </c>
      <c r="C70" s="86">
        <v>7.3</v>
      </c>
      <c r="D70" s="21">
        <v>10.4</v>
      </c>
      <c r="E70" s="26">
        <v>5</v>
      </c>
      <c r="F70" s="75">
        <v>4.5999999999999996</v>
      </c>
    </row>
    <row r="71" spans="1:6" x14ac:dyDescent="0.25">
      <c r="A71" s="43" t="str">
        <f t="shared" si="1"/>
        <v>2011</v>
      </c>
      <c r="B71" s="26" t="s">
        <v>42</v>
      </c>
      <c r="C71" s="86">
        <v>7.8</v>
      </c>
      <c r="D71" s="21">
        <v>12.1</v>
      </c>
      <c r="E71" s="26">
        <v>5.2</v>
      </c>
      <c r="F71" s="75">
        <v>8.5</v>
      </c>
    </row>
    <row r="72" spans="1:6" x14ac:dyDescent="0.25">
      <c r="A72" s="43" t="str">
        <f t="shared" si="1"/>
        <v>2011</v>
      </c>
      <c r="B72" s="26" t="s">
        <v>43</v>
      </c>
      <c r="C72" s="86">
        <v>7.3</v>
      </c>
      <c r="D72" s="21">
        <v>11</v>
      </c>
      <c r="E72" s="26">
        <v>5.2</v>
      </c>
      <c r="F72" s="75">
        <v>3.3</v>
      </c>
    </row>
    <row r="73" spans="1:6" x14ac:dyDescent="0.25">
      <c r="A73" s="43" t="str">
        <f t="shared" si="1"/>
        <v>2012</v>
      </c>
      <c r="B73" s="26" t="s">
        <v>44</v>
      </c>
      <c r="C73" s="86">
        <v>7.1</v>
      </c>
      <c r="D73" s="21">
        <v>9.9</v>
      </c>
      <c r="E73" s="26">
        <v>4.5</v>
      </c>
      <c r="F73" s="75">
        <v>2.4</v>
      </c>
    </row>
    <row r="74" spans="1:6" x14ac:dyDescent="0.25">
      <c r="A74" s="43" t="str">
        <f t="shared" si="1"/>
        <v>2012</v>
      </c>
      <c r="B74" s="26" t="s">
        <v>45</v>
      </c>
      <c r="C74" s="86">
        <v>7.1</v>
      </c>
      <c r="D74" s="21">
        <v>9.6</v>
      </c>
      <c r="E74" s="26">
        <v>5.3</v>
      </c>
      <c r="F74" s="75">
        <v>2.6</v>
      </c>
    </row>
    <row r="75" spans="1:6" x14ac:dyDescent="0.25">
      <c r="A75" s="43" t="str">
        <f t="shared" si="1"/>
        <v>2012</v>
      </c>
      <c r="B75" s="26" t="s">
        <v>46</v>
      </c>
      <c r="C75" s="86">
        <v>6.6</v>
      </c>
      <c r="D75" s="21">
        <v>7.8</v>
      </c>
      <c r="E75" s="26">
        <v>4.8</v>
      </c>
      <c r="F75" s="75">
        <v>1.1000000000000001</v>
      </c>
    </row>
    <row r="76" spans="1:6" x14ac:dyDescent="0.25">
      <c r="A76" s="43" t="str">
        <f t="shared" si="1"/>
        <v>2012</v>
      </c>
      <c r="B76" s="26" t="s">
        <v>47</v>
      </c>
      <c r="C76" s="86">
        <v>5</v>
      </c>
      <c r="D76" s="21">
        <v>5.8</v>
      </c>
      <c r="E76" s="26">
        <v>4.4000000000000004</v>
      </c>
      <c r="F76" s="75">
        <v>1.7</v>
      </c>
    </row>
    <row r="77" spans="1:6" x14ac:dyDescent="0.25">
      <c r="A77" s="43" t="str">
        <f t="shared" si="1"/>
        <v>2013</v>
      </c>
      <c r="B77" s="26" t="s">
        <v>48</v>
      </c>
      <c r="C77" s="86">
        <v>6.1</v>
      </c>
      <c r="D77" s="21">
        <v>7.2</v>
      </c>
      <c r="E77" s="26">
        <v>4.0999999999999996</v>
      </c>
      <c r="F77" s="75">
        <v>0.5</v>
      </c>
    </row>
    <row r="78" spans="1:6" x14ac:dyDescent="0.25">
      <c r="A78" s="43" t="str">
        <f t="shared" si="1"/>
        <v>2013</v>
      </c>
      <c r="B78" s="26" t="s">
        <v>49</v>
      </c>
      <c r="C78" s="86">
        <v>6</v>
      </c>
      <c r="D78" s="21">
        <v>6.1</v>
      </c>
      <c r="E78" s="26">
        <v>10.5</v>
      </c>
      <c r="F78" s="75">
        <v>0.9</v>
      </c>
    </row>
    <row r="79" spans="1:6" x14ac:dyDescent="0.25">
      <c r="A79" s="43" t="str">
        <f t="shared" si="1"/>
        <v>2013</v>
      </c>
      <c r="B79" s="26" t="s">
        <v>50</v>
      </c>
      <c r="C79" s="86">
        <v>5.3</v>
      </c>
      <c r="D79" s="21">
        <v>4.8</v>
      </c>
      <c r="E79" s="26">
        <v>11.7</v>
      </c>
      <c r="F79" s="75">
        <v>0.6</v>
      </c>
    </row>
    <row r="80" spans="1:6" x14ac:dyDescent="0.25">
      <c r="A80" s="43" t="str">
        <f t="shared" si="1"/>
        <v>2013</v>
      </c>
      <c r="B80" s="26" t="s">
        <v>51</v>
      </c>
      <c r="C80" s="86">
        <v>6.3</v>
      </c>
      <c r="D80" s="21">
        <v>5.9</v>
      </c>
      <c r="E80" s="26">
        <v>14.2</v>
      </c>
      <c r="F80" s="75">
        <v>0.9</v>
      </c>
    </row>
    <row r="81" spans="1:6" x14ac:dyDescent="0.25">
      <c r="A81" s="43" t="str">
        <f t="shared" si="1"/>
        <v>2014</v>
      </c>
      <c r="B81" s="26" t="s">
        <v>52</v>
      </c>
      <c r="C81" s="86">
        <v>6.8</v>
      </c>
      <c r="D81" s="21">
        <v>7.4</v>
      </c>
      <c r="E81" s="26">
        <v>16.399999999999999</v>
      </c>
      <c r="F81" s="75">
        <v>1.2</v>
      </c>
    </row>
    <row r="82" spans="1:6" x14ac:dyDescent="0.25">
      <c r="A82" s="43" t="str">
        <f t="shared" si="1"/>
        <v>2014</v>
      </c>
      <c r="B82" s="26" t="s">
        <v>53</v>
      </c>
      <c r="C82" s="86">
        <v>6.4</v>
      </c>
      <c r="D82" s="21">
        <v>8.1</v>
      </c>
      <c r="E82" s="26">
        <v>14.8</v>
      </c>
      <c r="F82" s="75">
        <v>1.5</v>
      </c>
    </row>
    <row r="83" spans="1:6" x14ac:dyDescent="0.25">
      <c r="A83" s="43" t="str">
        <f t="shared" si="1"/>
        <v>2014</v>
      </c>
      <c r="B83" s="26" t="s">
        <v>54</v>
      </c>
      <c r="C83" s="86">
        <v>7.1</v>
      </c>
      <c r="D83" s="21">
        <v>8.1</v>
      </c>
      <c r="E83" s="26">
        <v>15.4</v>
      </c>
      <c r="F83" s="75">
        <v>2</v>
      </c>
    </row>
    <row r="84" spans="1:6" x14ac:dyDescent="0.25">
      <c r="A84" s="43" t="str">
        <f t="shared" si="1"/>
        <v>2014</v>
      </c>
      <c r="B84" s="26" t="s">
        <v>55</v>
      </c>
      <c r="C84" s="86">
        <v>7.9</v>
      </c>
      <c r="D84" s="21">
        <v>9.4</v>
      </c>
      <c r="E84" s="26">
        <v>16.7</v>
      </c>
      <c r="F84" s="75">
        <v>2.6</v>
      </c>
    </row>
    <row r="85" spans="1:6" x14ac:dyDescent="0.25">
      <c r="A85" s="43" t="str">
        <f t="shared" si="1"/>
        <v>2015</v>
      </c>
      <c r="B85" s="26" t="s">
        <v>56</v>
      </c>
      <c r="C85" s="86">
        <v>8.8000000000000007</v>
      </c>
      <c r="D85" s="21">
        <v>9.5</v>
      </c>
      <c r="E85" s="26">
        <v>17.100000000000001</v>
      </c>
      <c r="F85" s="75">
        <v>2.2999999999999998</v>
      </c>
    </row>
    <row r="86" spans="1:6" x14ac:dyDescent="0.25">
      <c r="A86" s="43" t="str">
        <f t="shared" si="1"/>
        <v>2015</v>
      </c>
      <c r="B86" s="26" t="s">
        <v>57</v>
      </c>
      <c r="C86" s="86">
        <v>7.9</v>
      </c>
      <c r="D86" s="21">
        <v>9.3000000000000007</v>
      </c>
      <c r="E86" s="26">
        <v>17.5</v>
      </c>
      <c r="F86" s="75">
        <v>7.7</v>
      </c>
    </row>
    <row r="87" spans="1:6" x14ac:dyDescent="0.25">
      <c r="A87" s="43" t="str">
        <f t="shared" si="1"/>
        <v>2015</v>
      </c>
      <c r="B87" s="26" t="s">
        <v>58</v>
      </c>
      <c r="C87" s="86">
        <v>8.4</v>
      </c>
      <c r="D87" s="21">
        <v>10.199999999999999</v>
      </c>
      <c r="E87" s="26">
        <v>20.100000000000001</v>
      </c>
      <c r="F87" s="75">
        <v>2.1</v>
      </c>
    </row>
    <row r="88" spans="1:6" x14ac:dyDescent="0.25">
      <c r="A88" s="43" t="str">
        <f t="shared" si="1"/>
        <v>2015</v>
      </c>
      <c r="B88" s="26" t="s">
        <v>59</v>
      </c>
      <c r="C88" s="86">
        <v>8.6</v>
      </c>
      <c r="D88" s="21">
        <v>9.8000000000000007</v>
      </c>
      <c r="E88" s="26">
        <v>21.7</v>
      </c>
      <c r="F88" s="75">
        <v>3.6</v>
      </c>
    </row>
    <row r="89" spans="1:6" x14ac:dyDescent="0.25">
      <c r="A89" s="43" t="str">
        <f t="shared" si="1"/>
        <v>2016</v>
      </c>
      <c r="B89" s="26" t="s">
        <v>60</v>
      </c>
      <c r="C89" s="86">
        <v>8.9</v>
      </c>
      <c r="D89" s="21">
        <v>9.4</v>
      </c>
      <c r="E89" s="26">
        <v>23.2</v>
      </c>
      <c r="F89" s="75">
        <v>2.8</v>
      </c>
    </row>
    <row r="90" spans="1:6" x14ac:dyDescent="0.25">
      <c r="A90" s="43" t="str">
        <f t="shared" si="1"/>
        <v>2016</v>
      </c>
      <c r="B90" s="26" t="s">
        <v>61</v>
      </c>
      <c r="C90" s="86">
        <v>10.199999999999999</v>
      </c>
      <c r="D90" s="21">
        <v>10.8</v>
      </c>
      <c r="E90" s="26">
        <v>24.1</v>
      </c>
      <c r="F90" s="75">
        <v>2.6</v>
      </c>
    </row>
    <row r="91" spans="1:6" x14ac:dyDescent="0.25">
      <c r="A91" s="43" t="str">
        <f t="shared" si="1"/>
        <v>2016</v>
      </c>
      <c r="B91" s="26" t="s">
        <v>62</v>
      </c>
      <c r="C91" s="86">
        <v>10.3</v>
      </c>
      <c r="D91" s="21">
        <v>11.2</v>
      </c>
      <c r="E91" s="26">
        <v>27.7</v>
      </c>
      <c r="F91" s="75">
        <v>4.4000000000000004</v>
      </c>
    </row>
    <row r="92" spans="1:6" x14ac:dyDescent="0.25">
      <c r="A92" s="43" t="str">
        <f t="shared" si="1"/>
        <v>2016</v>
      </c>
      <c r="B92" s="26" t="s">
        <v>63</v>
      </c>
      <c r="C92" s="86">
        <v>12</v>
      </c>
      <c r="D92" s="21">
        <v>13.1</v>
      </c>
      <c r="E92" s="26">
        <v>29.9</v>
      </c>
      <c r="F92" s="75">
        <v>4.0999999999999996</v>
      </c>
    </row>
    <row r="93" spans="1:6" x14ac:dyDescent="0.25">
      <c r="A93" s="43" t="str">
        <f t="shared" si="1"/>
        <v>2017</v>
      </c>
      <c r="B93" s="26" t="s">
        <v>64</v>
      </c>
      <c r="C93" s="86">
        <v>12.2</v>
      </c>
      <c r="D93" s="21">
        <v>13.1</v>
      </c>
      <c r="E93" s="26">
        <v>32.5</v>
      </c>
      <c r="F93" s="75">
        <v>5.7</v>
      </c>
    </row>
    <row r="94" spans="1:6" x14ac:dyDescent="0.25">
      <c r="A94" s="43" t="str">
        <f t="shared" si="1"/>
        <v>2017</v>
      </c>
      <c r="B94" s="26" t="s">
        <v>65</v>
      </c>
      <c r="C94" s="86">
        <v>13.2</v>
      </c>
      <c r="D94" s="21">
        <v>15.2</v>
      </c>
      <c r="E94" s="26">
        <v>34.799999999999997</v>
      </c>
      <c r="F94" s="75">
        <v>6.7</v>
      </c>
    </row>
    <row r="95" spans="1:6" x14ac:dyDescent="0.25">
      <c r="A95" s="43" t="str">
        <f t="shared" si="1"/>
        <v>2017</v>
      </c>
      <c r="B95" s="26" t="s">
        <v>66</v>
      </c>
      <c r="C95" s="86">
        <v>15.1</v>
      </c>
      <c r="D95" s="21">
        <v>19.2</v>
      </c>
      <c r="E95" s="26">
        <v>37.4</v>
      </c>
      <c r="F95" s="75">
        <v>10.8</v>
      </c>
    </row>
    <row r="96" spans="1:6" x14ac:dyDescent="0.25">
      <c r="A96" s="43" t="str">
        <f t="shared" si="1"/>
        <v>2017</v>
      </c>
      <c r="B96" s="26" t="s">
        <v>67</v>
      </c>
      <c r="C96" s="86">
        <v>16.7</v>
      </c>
      <c r="D96" s="21">
        <v>21.5</v>
      </c>
      <c r="E96" s="26">
        <v>41.3</v>
      </c>
      <c r="F96" s="75">
        <v>9.6</v>
      </c>
    </row>
    <row r="97" spans="1:6" x14ac:dyDescent="0.25">
      <c r="A97" s="43" t="str">
        <f t="shared" si="1"/>
        <v>2018</v>
      </c>
      <c r="B97" s="26" t="s">
        <v>68</v>
      </c>
      <c r="C97" s="86">
        <v>19.5</v>
      </c>
      <c r="D97" s="21">
        <v>25.8</v>
      </c>
      <c r="E97" s="26">
        <v>47.3</v>
      </c>
      <c r="F97" s="75">
        <v>10.199999999999999</v>
      </c>
    </row>
    <row r="98" spans="1:6" x14ac:dyDescent="0.25">
      <c r="A98" s="43" t="str">
        <f t="shared" si="1"/>
        <v>2018</v>
      </c>
      <c r="B98" s="26" t="s">
        <v>69</v>
      </c>
      <c r="C98" s="86">
        <v>20</v>
      </c>
      <c r="D98" s="21">
        <v>27.6</v>
      </c>
      <c r="E98" s="26">
        <v>47.4</v>
      </c>
      <c r="F98" s="75">
        <v>12.1</v>
      </c>
    </row>
    <row r="99" spans="1:6" x14ac:dyDescent="0.25">
      <c r="A99" s="43" t="str">
        <f>LEFT(B99,4)</f>
        <v>2018</v>
      </c>
      <c r="B99" s="26" t="s">
        <v>671</v>
      </c>
      <c r="C99" s="86">
        <v>20.100000000000001</v>
      </c>
      <c r="D99" s="21">
        <v>23.9</v>
      </c>
      <c r="E99" s="26">
        <v>49.9</v>
      </c>
      <c r="F99" s="75">
        <v>14</v>
      </c>
    </row>
    <row r="100" spans="1:6" x14ac:dyDescent="0.25">
      <c r="A100" s="43" t="str">
        <f>LEFT(B100,4)</f>
        <v>2018</v>
      </c>
      <c r="B100" s="26" t="s">
        <v>686</v>
      </c>
      <c r="C100" s="26">
        <v>21.3</v>
      </c>
      <c r="D100" s="26">
        <v>23.8</v>
      </c>
      <c r="E100" s="26">
        <v>50.7</v>
      </c>
      <c r="F100" s="26">
        <v>16.5</v>
      </c>
    </row>
    <row r="101" spans="1:6" x14ac:dyDescent="0.25">
      <c r="A101" s="43" t="str">
        <f>LEFT(B101,4)</f>
        <v>2019</v>
      </c>
      <c r="B101" s="26" t="s">
        <v>1024</v>
      </c>
      <c r="C101" s="26">
        <v>18.5</v>
      </c>
      <c r="D101" s="26">
        <v>22</v>
      </c>
      <c r="E101" s="26">
        <v>51</v>
      </c>
      <c r="F101" s="26">
        <v>9.8000000000000007</v>
      </c>
    </row>
    <row r="102" spans="1:6" x14ac:dyDescent="0.25">
      <c r="A102" s="43" t="str">
        <f>LEFT(B102,4)</f>
        <v>2019</v>
      </c>
      <c r="B102" s="26" t="s">
        <v>1025</v>
      </c>
      <c r="C102" s="26">
        <v>19.100000000000001</v>
      </c>
      <c r="D102" s="26">
        <v>19.7</v>
      </c>
      <c r="E102" s="26">
        <v>49.4</v>
      </c>
      <c r="F102" s="26">
        <v>4.5</v>
      </c>
    </row>
    <row r="103" spans="1:6" x14ac:dyDescent="0.25">
      <c r="A103" s="43" t="str">
        <f>LEFT(B103,4)</f>
        <v>2019</v>
      </c>
      <c r="B103" s="26" t="s">
        <v>1026</v>
      </c>
    </row>
    <row r="104" spans="1:6" x14ac:dyDescent="0.25">
      <c r="A104" s="43" t="str">
        <f>LEFT(B104,4)</f>
        <v>2019</v>
      </c>
      <c r="B104" s="26" t="s">
        <v>1027</v>
      </c>
    </row>
    <row r="110" spans="1:6" x14ac:dyDescent="0.25">
      <c r="A110" s="25"/>
    </row>
    <row r="111" spans="1:6" x14ac:dyDescent="0.25">
      <c r="A111" s="25"/>
    </row>
    <row r="112" spans="1:6" x14ac:dyDescent="0.25">
      <c r="A112" s="25"/>
    </row>
    <row r="113" spans="1:1" x14ac:dyDescent="0.25">
      <c r="A113" s="25"/>
    </row>
    <row r="114" spans="1:1" x14ac:dyDescent="0.25">
      <c r="A114" s="25"/>
    </row>
    <row r="115" spans="1:1" x14ac:dyDescent="0.25">
      <c r="A115" s="25"/>
    </row>
    <row r="116" spans="1:1" x14ac:dyDescent="0.25">
      <c r="A116" s="25"/>
    </row>
    <row r="117" spans="1:1" x14ac:dyDescent="0.25">
      <c r="A117" s="25"/>
    </row>
    <row r="118" spans="1:1" x14ac:dyDescent="0.25">
      <c r="A118" s="25"/>
    </row>
    <row r="119" spans="1:1" x14ac:dyDescent="0.25">
      <c r="A119" s="25"/>
    </row>
    <row r="120" spans="1:1" x14ac:dyDescent="0.25">
      <c r="A120" s="25"/>
    </row>
    <row r="121" spans="1:1" x14ac:dyDescent="0.25">
      <c r="A121" s="25"/>
    </row>
    <row r="122" spans="1:1" x14ac:dyDescent="0.25">
      <c r="A122" s="25"/>
    </row>
    <row r="123" spans="1:1" x14ac:dyDescent="0.25">
      <c r="A123" s="25"/>
    </row>
    <row r="124" spans="1:1" x14ac:dyDescent="0.25">
      <c r="A124" s="25"/>
    </row>
    <row r="125" spans="1:1" x14ac:dyDescent="0.25">
      <c r="A125" s="25"/>
    </row>
    <row r="126" spans="1:1" x14ac:dyDescent="0.25">
      <c r="A126" s="25"/>
    </row>
    <row r="127" spans="1:1" x14ac:dyDescent="0.25">
      <c r="A127" s="25"/>
    </row>
    <row r="128" spans="1:1" x14ac:dyDescent="0.25">
      <c r="A128" s="25"/>
    </row>
    <row r="129" spans="1:1" x14ac:dyDescent="0.25">
      <c r="A129" s="25"/>
    </row>
    <row r="130" spans="1:1" x14ac:dyDescent="0.25">
      <c r="A130" s="25"/>
    </row>
    <row r="131" spans="1:1" x14ac:dyDescent="0.25">
      <c r="A131" s="25"/>
    </row>
    <row r="132" spans="1:1" x14ac:dyDescent="0.25">
      <c r="A132" s="25"/>
    </row>
    <row r="133" spans="1:1" x14ac:dyDescent="0.25">
      <c r="A133" s="25"/>
    </row>
    <row r="134" spans="1:1" x14ac:dyDescent="0.25">
      <c r="A134" s="25"/>
    </row>
    <row r="135" spans="1:1" x14ac:dyDescent="0.25">
      <c r="A135" s="25"/>
    </row>
    <row r="136" spans="1:1" x14ac:dyDescent="0.25">
      <c r="A136" s="25"/>
    </row>
    <row r="137" spans="1:1" x14ac:dyDescent="0.25">
      <c r="A137" s="25"/>
    </row>
    <row r="138" spans="1:1" x14ac:dyDescent="0.25">
      <c r="A138" s="25"/>
    </row>
    <row r="139" spans="1:1" x14ac:dyDescent="0.25">
      <c r="A139" s="25"/>
    </row>
    <row r="140" spans="1:1" x14ac:dyDescent="0.25">
      <c r="A140" s="25"/>
    </row>
    <row r="141" spans="1:1" x14ac:dyDescent="0.25">
      <c r="A141" s="25"/>
    </row>
    <row r="142" spans="1:1" x14ac:dyDescent="0.25">
      <c r="A142" s="25"/>
    </row>
    <row r="143" spans="1:1" x14ac:dyDescent="0.25">
      <c r="A143" s="25"/>
    </row>
    <row r="144" spans="1:1" x14ac:dyDescent="0.25">
      <c r="A144" s="25"/>
    </row>
    <row r="145" spans="1:1" x14ac:dyDescent="0.25">
      <c r="A145" s="25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3"/>
  <dimension ref="A1:F160"/>
  <sheetViews>
    <sheetView zoomScale="85" zoomScaleNormal="85" workbookViewId="0">
      <selection activeCell="L25" sqref="L25"/>
    </sheetView>
  </sheetViews>
  <sheetFormatPr defaultColWidth="9.109375" defaultRowHeight="13.2" x14ac:dyDescent="0.25"/>
  <cols>
    <col min="1" max="1" width="12.6640625" style="17" customWidth="1"/>
    <col min="2" max="2" width="13.6640625" style="17" customWidth="1"/>
    <col min="3" max="3" width="37.109375" style="17" bestFit="1" customWidth="1"/>
    <col min="4" max="4" width="32.44140625" style="17" bestFit="1" customWidth="1"/>
    <col min="5" max="5" width="24" style="17" bestFit="1" customWidth="1"/>
    <col min="6" max="6" width="13.6640625" style="17" customWidth="1"/>
    <col min="7" max="39" width="9.109375" style="17" customWidth="1"/>
    <col min="40" max="16384" width="9.109375" style="17"/>
  </cols>
  <sheetData>
    <row r="1" spans="1:6" s="18" customFormat="1" ht="36.75" customHeight="1" x14ac:dyDescent="0.25">
      <c r="A1" s="67" t="s">
        <v>700</v>
      </c>
      <c r="B1" s="18" t="s">
        <v>597</v>
      </c>
    </row>
    <row r="2" spans="1:6" s="12" customFormat="1" ht="25.5" customHeight="1" x14ac:dyDescent="0.25">
      <c r="A2" s="65" t="s">
        <v>2</v>
      </c>
      <c r="C2" s="13" t="s">
        <v>747</v>
      </c>
      <c r="D2" s="62" t="s">
        <v>748</v>
      </c>
      <c r="E2" s="62" t="s">
        <v>749</v>
      </c>
      <c r="F2" s="13" t="s">
        <v>750</v>
      </c>
    </row>
    <row r="3" spans="1:6" s="14" customFormat="1" ht="25.5" customHeight="1" x14ac:dyDescent="0.2">
      <c r="B3" s="41"/>
    </row>
    <row r="4" spans="1:6" ht="12.75" hidden="1" x14ac:dyDescent="0.2">
      <c r="C4" s="17" t="s">
        <v>751</v>
      </c>
      <c r="D4" s="17" t="s">
        <v>752</v>
      </c>
      <c r="E4" s="17" t="s">
        <v>753</v>
      </c>
      <c r="F4" s="17" t="s">
        <v>754</v>
      </c>
    </row>
    <row r="5" spans="1:6" ht="12.75" x14ac:dyDescent="0.2">
      <c r="A5" s="21" t="str">
        <f>LEFT(B5,4)</f>
        <v>2009</v>
      </c>
      <c r="B5" s="16" t="s">
        <v>127</v>
      </c>
      <c r="C5" s="75">
        <v>3.7295354198413548</v>
      </c>
      <c r="D5" s="75">
        <v>14.045157005976662</v>
      </c>
      <c r="E5" s="75">
        <v>9.11566478317107</v>
      </c>
      <c r="F5" s="75">
        <v>-11.019966390384226</v>
      </c>
    </row>
    <row r="6" spans="1:6" ht="12.75" x14ac:dyDescent="0.2">
      <c r="A6" s="21" t="str">
        <f t="shared" ref="A6:A69" si="0">LEFT(B6,4)</f>
        <v>2009</v>
      </c>
      <c r="B6" s="16" t="s">
        <v>128</v>
      </c>
      <c r="C6" s="75">
        <v>-5.5170839357728596E-2</v>
      </c>
      <c r="D6" s="75">
        <v>6.8935158691728589</v>
      </c>
      <c r="E6" s="75">
        <v>1.1160151324085774</v>
      </c>
      <c r="F6" s="75">
        <v>-17.536208031599728</v>
      </c>
    </row>
    <row r="7" spans="1:6" ht="12.75" x14ac:dyDescent="0.2">
      <c r="A7" s="21" t="str">
        <f t="shared" si="0"/>
        <v>2009</v>
      </c>
      <c r="B7" s="16" t="s">
        <v>129</v>
      </c>
      <c r="C7" s="75">
        <v>-1.507378515353281</v>
      </c>
      <c r="D7" s="75">
        <v>4.6910950149126478</v>
      </c>
      <c r="E7" s="75">
        <v>-1.4473282442748001</v>
      </c>
      <c r="F7" s="75">
        <v>-20.511187196432829</v>
      </c>
    </row>
    <row r="8" spans="1:6" ht="12.75" x14ac:dyDescent="0.2">
      <c r="A8" s="21" t="str">
        <f t="shared" si="0"/>
        <v>2009</v>
      </c>
      <c r="B8" s="16" t="s">
        <v>130</v>
      </c>
      <c r="C8" s="75">
        <v>-2.4121181680642394</v>
      </c>
      <c r="D8" s="75">
        <v>3.2857438444030578</v>
      </c>
      <c r="E8" s="75">
        <v>-3.0137959618686665</v>
      </c>
      <c r="F8" s="75">
        <v>-22.16775741141501</v>
      </c>
    </row>
    <row r="9" spans="1:6" ht="12.75" x14ac:dyDescent="0.2">
      <c r="A9" s="21" t="str">
        <f t="shared" si="0"/>
        <v>2009</v>
      </c>
      <c r="B9" s="16" t="s">
        <v>131</v>
      </c>
      <c r="C9" s="75">
        <v>-4.2135925821590661</v>
      </c>
      <c r="D9" s="75">
        <v>-2.0359793293701642</v>
      </c>
      <c r="E9" s="75">
        <v>-8.5905292479108653</v>
      </c>
      <c r="F9" s="75">
        <v>-25.213917589327551</v>
      </c>
    </row>
    <row r="10" spans="1:6" ht="12.75" x14ac:dyDescent="0.2">
      <c r="A10" s="21" t="str">
        <f t="shared" si="0"/>
        <v>2009</v>
      </c>
      <c r="B10" s="16" t="s">
        <v>132</v>
      </c>
      <c r="C10" s="75">
        <v>-5.4116420585324221</v>
      </c>
      <c r="D10" s="75">
        <v>-3.2456815931345488</v>
      </c>
      <c r="E10" s="75">
        <v>-10.259384226064952</v>
      </c>
      <c r="F10" s="75">
        <v>-26.372245619750103</v>
      </c>
    </row>
    <row r="11" spans="1:6" ht="12.75" x14ac:dyDescent="0.2">
      <c r="A11" s="21" t="str">
        <f t="shared" si="0"/>
        <v>2009</v>
      </c>
      <c r="B11" s="16" t="s">
        <v>133</v>
      </c>
      <c r="C11" s="75">
        <v>-5.6129028424048926</v>
      </c>
      <c r="D11" s="75">
        <v>-2.3261768040671456</v>
      </c>
      <c r="E11" s="75">
        <v>-10.149394066025906</v>
      </c>
      <c r="F11" s="75">
        <v>-24.806852928132955</v>
      </c>
    </row>
    <row r="12" spans="1:6" ht="12.75" x14ac:dyDescent="0.2">
      <c r="A12" s="21" t="str">
        <f t="shared" si="0"/>
        <v>2009</v>
      </c>
      <c r="B12" s="16" t="s">
        <v>134</v>
      </c>
      <c r="C12" s="75">
        <v>-6.5990535738489342</v>
      </c>
      <c r="D12" s="75">
        <v>-4.6087810556182092</v>
      </c>
      <c r="E12" s="75">
        <v>-12.75803197268354</v>
      </c>
      <c r="F12" s="75">
        <v>-26.070231745881912</v>
      </c>
    </row>
    <row r="13" spans="1:6" ht="12.75" x14ac:dyDescent="0.2">
      <c r="A13" s="21" t="str">
        <f t="shared" si="0"/>
        <v>2009</v>
      </c>
      <c r="B13" s="16" t="s">
        <v>135</v>
      </c>
      <c r="C13" s="75">
        <v>-7.4730524966497711</v>
      </c>
      <c r="D13" s="75">
        <v>-6.422679298296174</v>
      </c>
      <c r="E13" s="75">
        <v>-14.360824742268036</v>
      </c>
      <c r="F13" s="75">
        <v>-27.047241272192878</v>
      </c>
    </row>
    <row r="14" spans="1:6" ht="12.75" x14ac:dyDescent="0.2">
      <c r="A14" s="21" t="str">
        <f t="shared" si="0"/>
        <v>2009</v>
      </c>
      <c r="B14" s="16" t="s">
        <v>136</v>
      </c>
      <c r="C14" s="75">
        <v>-7.9295771359189331</v>
      </c>
      <c r="D14" s="75">
        <v>-7.22294092281156</v>
      </c>
      <c r="E14" s="75">
        <v>-15.638606676342519</v>
      </c>
      <c r="F14" s="75">
        <v>-25.982668288928068</v>
      </c>
    </row>
    <row r="15" spans="1:6" ht="12.75" x14ac:dyDescent="0.2">
      <c r="A15" s="21" t="str">
        <f t="shared" si="0"/>
        <v>2009</v>
      </c>
      <c r="B15" s="16" t="s">
        <v>137</v>
      </c>
      <c r="C15" s="75">
        <v>-7.8475545155018409</v>
      </c>
      <c r="D15" s="75">
        <v>-6.7312831842639866</v>
      </c>
      <c r="E15" s="75">
        <v>-14.808053411224691</v>
      </c>
      <c r="F15" s="75">
        <v>-24.46065337990548</v>
      </c>
    </row>
    <row r="16" spans="1:6" ht="12.75" x14ac:dyDescent="0.2">
      <c r="A16" s="21" t="str">
        <f t="shared" si="0"/>
        <v>2009</v>
      </c>
      <c r="B16" s="16" t="s">
        <v>138</v>
      </c>
      <c r="C16" s="75">
        <v>-8.2450054239739643</v>
      </c>
      <c r="D16" s="75">
        <v>-6.9999663786437196</v>
      </c>
      <c r="E16" s="75">
        <v>-15.009621552277096</v>
      </c>
      <c r="F16" s="75">
        <v>-23.470136477033705</v>
      </c>
    </row>
    <row r="17" spans="1:6" ht="12.75" x14ac:dyDescent="0.2">
      <c r="A17" s="21" t="str">
        <f t="shared" si="0"/>
        <v>2010</v>
      </c>
      <c r="B17" s="16" t="s">
        <v>139</v>
      </c>
      <c r="C17" s="75">
        <v>-6.6390432244090789</v>
      </c>
      <c r="D17" s="75">
        <v>-3.5353325292184792</v>
      </c>
      <c r="E17" s="75">
        <v>-11.916645869727972</v>
      </c>
      <c r="F17" s="75">
        <v>-20.659411011523687</v>
      </c>
    </row>
    <row r="18" spans="1:6" ht="12.75" x14ac:dyDescent="0.2">
      <c r="A18" s="21" t="str">
        <f t="shared" si="0"/>
        <v>2010</v>
      </c>
      <c r="B18" s="16" t="s">
        <v>140</v>
      </c>
      <c r="C18" s="75">
        <v>-5.7980394023032176</v>
      </c>
      <c r="D18" s="75">
        <v>-3.1874150640365713</v>
      </c>
      <c r="E18" s="75">
        <v>-11.142981854461553</v>
      </c>
      <c r="F18" s="75">
        <v>-18.464557762033067</v>
      </c>
    </row>
    <row r="19" spans="1:6" ht="12.75" x14ac:dyDescent="0.2">
      <c r="A19" s="21" t="str">
        <f t="shared" si="0"/>
        <v>2010</v>
      </c>
      <c r="B19" s="16" t="s">
        <v>141</v>
      </c>
      <c r="C19" s="75">
        <v>-4.4015361234952479</v>
      </c>
      <c r="D19" s="75">
        <v>0.15465386024173711</v>
      </c>
      <c r="E19" s="75">
        <v>-8.0741107943983081</v>
      </c>
      <c r="F19" s="75">
        <v>-14.651574343049859</v>
      </c>
    </row>
    <row r="20" spans="1:6" ht="12.75" x14ac:dyDescent="0.2">
      <c r="A20" s="21" t="str">
        <f t="shared" si="0"/>
        <v>2010</v>
      </c>
      <c r="B20" s="16" t="s">
        <v>142</v>
      </c>
      <c r="C20" s="75">
        <v>-3.1879036661833737</v>
      </c>
      <c r="D20" s="75">
        <v>2.764533835490198</v>
      </c>
      <c r="E20" s="75">
        <v>-5.6410256410256494</v>
      </c>
      <c r="F20" s="75">
        <v>-10.716558909249272</v>
      </c>
    </row>
    <row r="21" spans="1:6" ht="12.75" x14ac:dyDescent="0.2">
      <c r="A21" s="21" t="str">
        <f t="shared" si="0"/>
        <v>2010</v>
      </c>
      <c r="B21" s="16" t="s">
        <v>143</v>
      </c>
      <c r="C21" s="75">
        <v>-2.0686936443674142</v>
      </c>
      <c r="D21" s="75">
        <v>5.7034069725935126</v>
      </c>
      <c r="E21" s="75">
        <v>-2.2489029741589519</v>
      </c>
      <c r="F21" s="75">
        <v>-8.9125560538116559</v>
      </c>
    </row>
    <row r="22" spans="1:6" ht="12.75" x14ac:dyDescent="0.2">
      <c r="A22" s="21" t="str">
        <f t="shared" si="0"/>
        <v>2010</v>
      </c>
      <c r="B22" s="16" t="s">
        <v>144</v>
      </c>
      <c r="C22" s="75">
        <v>-0.93930143712501035</v>
      </c>
      <c r="D22" s="75">
        <v>6.40967326207263</v>
      </c>
      <c r="E22" s="75">
        <v>-1.8211726001644877</v>
      </c>
      <c r="F22" s="75">
        <v>-5.2365452074708401</v>
      </c>
    </row>
    <row r="23" spans="1:6" ht="12.75" x14ac:dyDescent="0.2">
      <c r="A23" s="21" t="str">
        <f t="shared" si="0"/>
        <v>2010</v>
      </c>
      <c r="B23" s="16" t="s">
        <v>145</v>
      </c>
      <c r="C23" s="75">
        <v>-0.32613896794015318</v>
      </c>
      <c r="D23" s="75">
        <v>7.537914248268109</v>
      </c>
      <c r="E23" s="75">
        <v>-0.28486715888611513</v>
      </c>
      <c r="F23" s="75">
        <v>-4.1905944435821851</v>
      </c>
    </row>
    <row r="24" spans="1:6" ht="12.75" x14ac:dyDescent="0.2">
      <c r="A24" s="21" t="str">
        <f t="shared" si="0"/>
        <v>2010</v>
      </c>
      <c r="B24" s="16" t="s">
        <v>146</v>
      </c>
      <c r="C24" s="75">
        <v>0.18549715129374533</v>
      </c>
      <c r="D24" s="75">
        <v>8.8163514338011026</v>
      </c>
      <c r="E24" s="75">
        <v>1.7553223032675191</v>
      </c>
      <c r="F24" s="75">
        <v>-3.7954480160883577</v>
      </c>
    </row>
    <row r="25" spans="1:6" ht="12.75" x14ac:dyDescent="0.2">
      <c r="A25" s="21" t="str">
        <f t="shared" si="0"/>
        <v>2010</v>
      </c>
      <c r="B25" s="16" t="s">
        <v>147</v>
      </c>
      <c r="C25" s="75">
        <v>0.60829702022620324</v>
      </c>
      <c r="D25" s="75">
        <v>9.7967510970821507</v>
      </c>
      <c r="E25" s="75">
        <v>1.5468881666064931</v>
      </c>
      <c r="F25" s="75">
        <v>-4.1336390435637043</v>
      </c>
    </row>
    <row r="26" spans="1:6" ht="12.75" x14ac:dyDescent="0.2">
      <c r="A26" s="21" t="str">
        <f t="shared" si="0"/>
        <v>2010</v>
      </c>
      <c r="B26" s="16" t="s">
        <v>148</v>
      </c>
      <c r="C26" s="75">
        <v>1.4848723085896864</v>
      </c>
      <c r="D26" s="75">
        <v>11.832829808660634</v>
      </c>
      <c r="E26" s="75">
        <v>4.6267281105990747</v>
      </c>
      <c r="F26" s="75">
        <v>-2.2073870307625185</v>
      </c>
    </row>
    <row r="27" spans="1:6" ht="12.75" x14ac:dyDescent="0.2">
      <c r="A27" s="21" t="str">
        <f t="shared" si="0"/>
        <v>2010</v>
      </c>
      <c r="B27" s="16" t="s">
        <v>149</v>
      </c>
      <c r="C27" s="75">
        <v>2.001200214775281</v>
      </c>
      <c r="D27" s="75">
        <v>12.45892870787803</v>
      </c>
      <c r="E27" s="75">
        <v>5.1490846751974573</v>
      </c>
      <c r="F27" s="75">
        <v>-0.38759689922480334</v>
      </c>
    </row>
    <row r="28" spans="1:6" ht="12.75" x14ac:dyDescent="0.2">
      <c r="A28" s="21" t="str">
        <f t="shared" si="0"/>
        <v>2010</v>
      </c>
      <c r="B28" s="16" t="s">
        <v>150</v>
      </c>
      <c r="C28" s="75">
        <v>1.5252556973873084</v>
      </c>
      <c r="D28" s="75">
        <v>10.444307870286693</v>
      </c>
      <c r="E28" s="75">
        <v>2.5602322206095778</v>
      </c>
      <c r="F28" s="75">
        <v>-3.4515819750719032</v>
      </c>
    </row>
    <row r="29" spans="1:6" ht="12.75" x14ac:dyDescent="0.2">
      <c r="A29" s="21" t="str">
        <f t="shared" si="0"/>
        <v>2011</v>
      </c>
      <c r="B29" s="16" t="s">
        <v>151</v>
      </c>
      <c r="C29" s="75">
        <v>4.9391432990383919</v>
      </c>
      <c r="D29" s="75">
        <v>20.294916569654632</v>
      </c>
      <c r="E29" s="75">
        <v>14.286726165179203</v>
      </c>
      <c r="F29" s="75">
        <v>11.308803356733634</v>
      </c>
    </row>
    <row r="30" spans="1:6" ht="12.75" x14ac:dyDescent="0.2">
      <c r="A30" s="21" t="str">
        <f t="shared" si="0"/>
        <v>2011</v>
      </c>
      <c r="B30" s="16" t="s">
        <v>152</v>
      </c>
      <c r="C30" s="75">
        <v>5.8275576390713013</v>
      </c>
      <c r="D30" s="75">
        <v>20.617635799055691</v>
      </c>
      <c r="E30" s="75">
        <v>14.652631578947364</v>
      </c>
      <c r="F30" s="75">
        <v>13.707571801566587</v>
      </c>
    </row>
    <row r="31" spans="1:6" ht="12.75" x14ac:dyDescent="0.2">
      <c r="A31" s="21" t="str">
        <f t="shared" si="0"/>
        <v>2011</v>
      </c>
      <c r="B31" s="16" t="s">
        <v>153</v>
      </c>
      <c r="C31" s="75">
        <v>6.5263421745239185</v>
      </c>
      <c r="D31" s="75">
        <v>21.691251168271776</v>
      </c>
      <c r="E31" s="75">
        <v>16.804853387259854</v>
      </c>
      <c r="F31" s="75">
        <v>16.497789601345801</v>
      </c>
    </row>
    <row r="32" spans="1:6" ht="12.75" x14ac:dyDescent="0.2">
      <c r="A32" s="21" t="str">
        <f t="shared" si="0"/>
        <v>2011</v>
      </c>
      <c r="B32" s="16" t="s">
        <v>154</v>
      </c>
      <c r="C32" s="75">
        <v>7.1861101386133441</v>
      </c>
      <c r="D32" s="75">
        <v>21.782525634527673</v>
      </c>
      <c r="E32" s="75">
        <v>16.174948240165634</v>
      </c>
      <c r="F32" s="75">
        <v>17.214467957376556</v>
      </c>
    </row>
    <row r="33" spans="1:6" ht="12.75" x14ac:dyDescent="0.2">
      <c r="A33" s="21" t="str">
        <f t="shared" si="0"/>
        <v>2011</v>
      </c>
      <c r="B33" s="16" t="s">
        <v>155</v>
      </c>
      <c r="C33" s="75">
        <v>7.712213667294975</v>
      </c>
      <c r="D33" s="75">
        <v>22.727102172526358</v>
      </c>
      <c r="E33" s="75">
        <v>16.703036348899559</v>
      </c>
      <c r="F33" s="75">
        <v>18.780090497737561</v>
      </c>
    </row>
    <row r="34" spans="1:6" ht="12.75" x14ac:dyDescent="0.2">
      <c r="A34" s="21" t="str">
        <f t="shared" si="0"/>
        <v>2011</v>
      </c>
      <c r="B34" s="16" t="s">
        <v>156</v>
      </c>
      <c r="C34" s="75">
        <v>7.2893878214343744</v>
      </c>
      <c r="D34" s="75">
        <v>21.568767142806252</v>
      </c>
      <c r="E34" s="75">
        <v>17.065581617999044</v>
      </c>
      <c r="F34" s="75">
        <v>15.724004535449893</v>
      </c>
    </row>
    <row r="35" spans="1:6" x14ac:dyDescent="0.25">
      <c r="A35" s="21" t="str">
        <f t="shared" si="0"/>
        <v>2011</v>
      </c>
      <c r="B35" s="16" t="s">
        <v>157</v>
      </c>
      <c r="C35" s="75">
        <v>7.1745309835133497</v>
      </c>
      <c r="D35" s="75">
        <v>22.014067832021738</v>
      </c>
      <c r="E35" s="75">
        <v>17.251632462686572</v>
      </c>
      <c r="F35" s="75">
        <v>15.360440628543643</v>
      </c>
    </row>
    <row r="36" spans="1:6" x14ac:dyDescent="0.25">
      <c r="A36" s="21" t="str">
        <f t="shared" si="0"/>
        <v>2011</v>
      </c>
      <c r="B36" s="16" t="s">
        <v>158</v>
      </c>
      <c r="C36" s="75">
        <v>7.5352516263925935</v>
      </c>
      <c r="D36" s="75">
        <v>23.247827305859261</v>
      </c>
      <c r="E36" s="75">
        <v>17.786584299784366</v>
      </c>
      <c r="F36" s="75">
        <v>17.021700179175795</v>
      </c>
    </row>
    <row r="37" spans="1:6" x14ac:dyDescent="0.25">
      <c r="A37" s="21" t="str">
        <f t="shared" si="0"/>
        <v>2011</v>
      </c>
      <c r="B37" s="16" t="s">
        <v>159</v>
      </c>
      <c r="C37" s="75">
        <v>7.489516179508044</v>
      </c>
      <c r="D37" s="75">
        <v>23.041054587525849</v>
      </c>
      <c r="E37" s="75">
        <v>19.874340584434819</v>
      </c>
      <c r="F37" s="75">
        <v>17.596009293426263</v>
      </c>
    </row>
    <row r="38" spans="1:6" x14ac:dyDescent="0.25">
      <c r="A38" s="21" t="str">
        <f t="shared" si="0"/>
        <v>2011</v>
      </c>
      <c r="B38" s="16" t="s">
        <v>160</v>
      </c>
      <c r="C38" s="75">
        <v>7.4725425761873225</v>
      </c>
      <c r="D38" s="75">
        <v>23.766148304644474</v>
      </c>
      <c r="E38" s="75">
        <v>20.325346488137171</v>
      </c>
      <c r="F38" s="75">
        <v>17.364755926040274</v>
      </c>
    </row>
    <row r="39" spans="1:6" x14ac:dyDescent="0.25">
      <c r="A39" s="21" t="str">
        <f t="shared" si="0"/>
        <v>2011</v>
      </c>
      <c r="B39" s="16" t="s">
        <v>161</v>
      </c>
      <c r="C39" s="75">
        <v>7.729465607253232</v>
      </c>
      <c r="D39" s="75">
        <v>24.742653303889909</v>
      </c>
      <c r="E39" s="75">
        <v>21.101665308023755</v>
      </c>
      <c r="F39" s="75">
        <v>18.451771451976256</v>
      </c>
    </row>
    <row r="40" spans="1:6" x14ac:dyDescent="0.25">
      <c r="A40" s="21" t="str">
        <f t="shared" si="0"/>
        <v>2011</v>
      </c>
      <c r="B40" s="16" t="s">
        <v>162</v>
      </c>
      <c r="C40" s="75">
        <v>6.6177005749775759</v>
      </c>
      <c r="D40" s="75">
        <v>20.893617021276583</v>
      </c>
      <c r="E40" s="75">
        <v>16.574210347560282</v>
      </c>
      <c r="F40" s="75">
        <v>14.071499503475664</v>
      </c>
    </row>
    <row r="41" spans="1:6" x14ac:dyDescent="0.25">
      <c r="A41" s="21" t="str">
        <f t="shared" si="0"/>
        <v>2012</v>
      </c>
      <c r="B41" s="16" t="s">
        <v>163</v>
      </c>
      <c r="C41" s="75">
        <v>4.1023997949440911</v>
      </c>
      <c r="D41" s="75">
        <v>15.45519713261649</v>
      </c>
      <c r="E41" s="75">
        <v>9.6188410288193325</v>
      </c>
      <c r="F41" s="75">
        <v>0.52194715285077109</v>
      </c>
    </row>
    <row r="42" spans="1:6" x14ac:dyDescent="0.25">
      <c r="A42" s="21" t="str">
        <f t="shared" si="0"/>
        <v>2012</v>
      </c>
      <c r="B42" s="16" t="s">
        <v>164</v>
      </c>
      <c r="C42" s="75">
        <v>4.8020926813434386</v>
      </c>
      <c r="D42" s="75">
        <v>17.051065030328672</v>
      </c>
      <c r="E42" s="75">
        <v>11.01113967437874</v>
      </c>
      <c r="F42" s="75">
        <v>1.7221584385763435</v>
      </c>
    </row>
    <row r="43" spans="1:6" x14ac:dyDescent="0.25">
      <c r="A43" s="21" t="str">
        <f t="shared" si="0"/>
        <v>2012</v>
      </c>
      <c r="B43" s="16" t="s">
        <v>165</v>
      </c>
      <c r="C43" s="75">
        <v>4.4719650763181562</v>
      </c>
      <c r="D43" s="75">
        <v>16.606003940294528</v>
      </c>
      <c r="E43" s="75">
        <v>10.993767313019404</v>
      </c>
      <c r="F43" s="75">
        <v>1.8436429578883633</v>
      </c>
    </row>
    <row r="44" spans="1:6" x14ac:dyDescent="0.25">
      <c r="A44" s="21" t="str">
        <f t="shared" si="0"/>
        <v>2012</v>
      </c>
      <c r="B44" s="16" t="s">
        <v>166</v>
      </c>
      <c r="C44" s="75">
        <v>4.2824480118069772</v>
      </c>
      <c r="D44" s="75">
        <v>15.93673965936739</v>
      </c>
      <c r="E44" s="75">
        <v>10.798618846068166</v>
      </c>
      <c r="F44" s="75">
        <v>2.4007682458386626</v>
      </c>
    </row>
    <row r="45" spans="1:6" x14ac:dyDescent="0.25">
      <c r="A45" s="21" t="str">
        <f t="shared" si="0"/>
        <v>2012</v>
      </c>
      <c r="B45" s="16" t="s">
        <v>167</v>
      </c>
      <c r="C45" s="75">
        <v>4.2977903010529559</v>
      </c>
      <c r="D45" s="75">
        <v>16.393542864131106</v>
      </c>
      <c r="E45" s="75">
        <v>11.999145207821343</v>
      </c>
      <c r="F45" s="75">
        <v>3.3279492883917925</v>
      </c>
    </row>
    <row r="46" spans="1:6" x14ac:dyDescent="0.25">
      <c r="A46" s="21" t="str">
        <f t="shared" si="0"/>
        <v>2012</v>
      </c>
      <c r="B46" s="16" t="s">
        <v>168</v>
      </c>
      <c r="C46" s="75">
        <v>4.7265333706189523</v>
      </c>
      <c r="D46" s="75">
        <v>17.586732301922183</v>
      </c>
      <c r="E46" s="75">
        <v>12.430995706399514</v>
      </c>
      <c r="F46" s="75">
        <v>5.5070459064580319</v>
      </c>
    </row>
    <row r="47" spans="1:6" x14ac:dyDescent="0.25">
      <c r="A47" s="21" t="str">
        <f t="shared" si="0"/>
        <v>2012</v>
      </c>
      <c r="B47" s="16" t="s">
        <v>169</v>
      </c>
      <c r="C47" s="75">
        <v>5.0345380389938015</v>
      </c>
      <c r="D47" s="75">
        <v>15.856164383561634</v>
      </c>
      <c r="E47" s="75">
        <v>11.02381781114812</v>
      </c>
      <c r="F47" s="75">
        <v>6.6898837274616625</v>
      </c>
    </row>
    <row r="48" spans="1:6" x14ac:dyDescent="0.25">
      <c r="A48" s="21" t="str">
        <f t="shared" si="0"/>
        <v>2012</v>
      </c>
      <c r="B48" s="16" t="s">
        <v>170</v>
      </c>
      <c r="C48" s="75">
        <v>4.6875</v>
      </c>
      <c r="D48" s="75">
        <v>15.186238271253913</v>
      </c>
      <c r="E48" s="75">
        <v>10.335955667705704</v>
      </c>
      <c r="F48" s="75">
        <v>5.6254962005217237</v>
      </c>
    </row>
    <row r="49" spans="1:6" x14ac:dyDescent="0.25">
      <c r="A49" s="21" t="str">
        <f t="shared" si="0"/>
        <v>2012</v>
      </c>
      <c r="B49" s="16" t="s">
        <v>171</v>
      </c>
      <c r="C49" s="75">
        <v>4.393371220943763</v>
      </c>
      <c r="D49" s="75">
        <v>15.272830887590814</v>
      </c>
      <c r="E49" s="75">
        <v>9.7705696202531556</v>
      </c>
      <c r="F49" s="75">
        <v>4.9915741763030894</v>
      </c>
    </row>
    <row r="50" spans="1:6" x14ac:dyDescent="0.25">
      <c r="A50" s="21" t="str">
        <f t="shared" si="0"/>
        <v>2012</v>
      </c>
      <c r="B50" s="16" t="s">
        <v>172</v>
      </c>
      <c r="C50" s="75">
        <v>4.3202520534567128</v>
      </c>
      <c r="D50" s="75">
        <v>14.061844130404367</v>
      </c>
      <c r="E50" s="75">
        <v>7.945726975450242</v>
      </c>
      <c r="F50" s="75">
        <v>4.1855435068541169</v>
      </c>
    </row>
    <row r="51" spans="1:6" x14ac:dyDescent="0.25">
      <c r="A51" s="21" t="str">
        <f t="shared" si="0"/>
        <v>2012</v>
      </c>
      <c r="B51" s="16" t="s">
        <v>173</v>
      </c>
      <c r="C51" s="75">
        <v>4.4074870368028201</v>
      </c>
      <c r="D51" s="75">
        <v>15.267716106541741</v>
      </c>
      <c r="E51" s="75">
        <v>10.015386094816805</v>
      </c>
      <c r="F51" s="75">
        <v>4.881281696634403</v>
      </c>
    </row>
    <row r="52" spans="1:6" x14ac:dyDescent="0.25">
      <c r="A52" s="21" t="str">
        <f t="shared" si="0"/>
        <v>2012</v>
      </c>
      <c r="B52" s="16" t="s">
        <v>174</v>
      </c>
      <c r="C52" s="75">
        <v>4.1254472742580504</v>
      </c>
      <c r="D52" s="75">
        <v>15.054287493569433</v>
      </c>
      <c r="E52" s="75">
        <v>9.9009420219481399</v>
      </c>
      <c r="F52" s="75">
        <v>5.2494123792112788</v>
      </c>
    </row>
    <row r="53" spans="1:6" x14ac:dyDescent="0.25">
      <c r="A53" s="21" t="str">
        <f t="shared" si="0"/>
        <v>2013</v>
      </c>
      <c r="B53" s="16" t="s">
        <v>175</v>
      </c>
      <c r="C53" s="75">
        <v>4.9693149571886579</v>
      </c>
      <c r="D53" s="75">
        <v>15.751893704209621</v>
      </c>
      <c r="E53" s="75">
        <v>10.250466444281116</v>
      </c>
      <c r="F53" s="75">
        <v>6.5697905022896919</v>
      </c>
    </row>
    <row r="54" spans="1:6" x14ac:dyDescent="0.25">
      <c r="A54" s="21" t="str">
        <f t="shared" si="0"/>
        <v>2013</v>
      </c>
      <c r="B54" s="16" t="s">
        <v>176</v>
      </c>
      <c r="C54" s="75">
        <v>5.1043336734198022</v>
      </c>
      <c r="D54" s="75">
        <v>15.763309330842688</v>
      </c>
      <c r="E54" s="75">
        <v>10.580581132491588</v>
      </c>
      <c r="F54" s="75">
        <v>8.2780756207674955</v>
      </c>
    </row>
    <row r="55" spans="1:6" x14ac:dyDescent="0.25">
      <c r="A55" s="21" t="str">
        <f t="shared" si="0"/>
        <v>2013</v>
      </c>
      <c r="B55" s="16" t="s">
        <v>177</v>
      </c>
      <c r="C55" s="75">
        <v>4.2965439167363115</v>
      </c>
      <c r="D55" s="75">
        <v>13.27033218785796</v>
      </c>
      <c r="E55" s="75">
        <v>7.377944158477618</v>
      </c>
      <c r="F55" s="75">
        <v>4.7515415306492486</v>
      </c>
    </row>
    <row r="56" spans="1:6" x14ac:dyDescent="0.25">
      <c r="A56" s="21" t="str">
        <f t="shared" si="0"/>
        <v>2013</v>
      </c>
      <c r="B56" s="16" t="s">
        <v>178</v>
      </c>
      <c r="C56" s="75">
        <v>4.3878983330046566</v>
      </c>
      <c r="D56" s="75">
        <v>13.461644667808031</v>
      </c>
      <c r="E56" s="75">
        <v>8.4493591354611652</v>
      </c>
      <c r="F56" s="75">
        <v>4.8765239137230481</v>
      </c>
    </row>
    <row r="57" spans="1:6" x14ac:dyDescent="0.25">
      <c r="A57" s="21" t="str">
        <f t="shared" si="0"/>
        <v>2013</v>
      </c>
      <c r="B57" s="16" t="s">
        <v>179</v>
      </c>
      <c r="C57" s="75">
        <v>4.6149471049937461</v>
      </c>
      <c r="D57" s="75">
        <v>12.143420015760427</v>
      </c>
      <c r="E57" s="75">
        <v>7.3459263499332224</v>
      </c>
      <c r="F57" s="75">
        <v>4.2796047780563384</v>
      </c>
    </row>
    <row r="58" spans="1:6" x14ac:dyDescent="0.25">
      <c r="A58" s="21" t="str">
        <f t="shared" si="0"/>
        <v>2013</v>
      </c>
      <c r="B58" s="16" t="s">
        <v>180</v>
      </c>
      <c r="C58" s="75">
        <v>4.6283676659564605</v>
      </c>
      <c r="D58" s="75">
        <v>11.280837278843748</v>
      </c>
      <c r="E58" s="75">
        <v>6.4466266593926207</v>
      </c>
      <c r="F58" s="75">
        <v>3.2885392767398685</v>
      </c>
    </row>
    <row r="59" spans="1:6" x14ac:dyDescent="0.25">
      <c r="A59" s="21" t="str">
        <f t="shared" si="0"/>
        <v>2013</v>
      </c>
      <c r="B59" s="16" t="s">
        <v>181</v>
      </c>
      <c r="C59" s="75">
        <v>5.873968913080077</v>
      </c>
      <c r="D59" s="75">
        <v>12.378066804611294</v>
      </c>
      <c r="E59" s="75">
        <v>8.2900394123969932</v>
      </c>
      <c r="F59" s="75">
        <v>7.1943771717384521</v>
      </c>
    </row>
    <row r="60" spans="1:6" x14ac:dyDescent="0.25">
      <c r="A60" s="21" t="str">
        <f t="shared" si="0"/>
        <v>2013</v>
      </c>
      <c r="B60" s="16" t="s">
        <v>182</v>
      </c>
      <c r="C60" s="75">
        <v>5.960639083443354</v>
      </c>
      <c r="D60" s="75">
        <v>12.618794895213654</v>
      </c>
      <c r="E60" s="75">
        <v>8.7982062780268961</v>
      </c>
      <c r="F60" s="75">
        <v>7.2828304520562597</v>
      </c>
    </row>
    <row r="61" spans="1:6" x14ac:dyDescent="0.25">
      <c r="A61" s="21" t="str">
        <f t="shared" si="0"/>
        <v>2013</v>
      </c>
      <c r="B61" s="16" t="s">
        <v>183</v>
      </c>
      <c r="C61" s="75">
        <v>6.1333883679809844</v>
      </c>
      <c r="D61" s="75">
        <v>11.949079223828946</v>
      </c>
      <c r="E61" s="75">
        <v>8.4504504504504467</v>
      </c>
      <c r="F61" s="75">
        <v>5.9110028780163759</v>
      </c>
    </row>
    <row r="62" spans="1:6" x14ac:dyDescent="0.25">
      <c r="A62" s="21" t="str">
        <f t="shared" si="0"/>
        <v>2013</v>
      </c>
      <c r="B62" s="16" t="s">
        <v>184</v>
      </c>
      <c r="C62" s="75">
        <v>6.3892031048874571</v>
      </c>
      <c r="D62" s="75">
        <v>12.872914622178612</v>
      </c>
      <c r="E62" s="75">
        <v>9.9651851516932624</v>
      </c>
      <c r="F62" s="75">
        <v>6.9069995791836192</v>
      </c>
    </row>
    <row r="63" spans="1:6" x14ac:dyDescent="0.25">
      <c r="A63" s="21" t="str">
        <f t="shared" si="0"/>
        <v>2013</v>
      </c>
      <c r="B63" s="16" t="s">
        <v>185</v>
      </c>
      <c r="C63" s="75">
        <v>6.6363471184499616</v>
      </c>
      <c r="D63" s="75">
        <v>12.11133163217086</v>
      </c>
      <c r="E63" s="75">
        <v>7.8536777238757054</v>
      </c>
      <c r="F63" s="75">
        <v>6.6349799439529704</v>
      </c>
    </row>
    <row r="64" spans="1:6" x14ac:dyDescent="0.25">
      <c r="A64" s="21" t="str">
        <f t="shared" si="0"/>
        <v>2013</v>
      </c>
      <c r="B64" s="16" t="s">
        <v>186</v>
      </c>
      <c r="C64" s="75">
        <v>7.2203191669534874</v>
      </c>
      <c r="D64" s="75">
        <v>13.614007012919771</v>
      </c>
      <c r="E64" s="75">
        <v>9.9456545751778407</v>
      </c>
      <c r="F64" s="75">
        <v>7.9404466501240734</v>
      </c>
    </row>
    <row r="65" spans="1:6" x14ac:dyDescent="0.25">
      <c r="A65" s="21" t="str">
        <f t="shared" si="0"/>
        <v>2014</v>
      </c>
      <c r="B65" s="16" t="s">
        <v>187</v>
      </c>
      <c r="C65" s="75">
        <v>7.6801735764967987</v>
      </c>
      <c r="D65" s="75">
        <v>15.153140588960994</v>
      </c>
      <c r="E65" s="75">
        <v>11.882051282051293</v>
      </c>
      <c r="F65" s="75">
        <v>8.3336152935205519</v>
      </c>
    </row>
    <row r="66" spans="1:6" x14ac:dyDescent="0.25">
      <c r="A66" s="21" t="str">
        <f t="shared" si="0"/>
        <v>2014</v>
      </c>
      <c r="B66" s="16" t="s">
        <v>188</v>
      </c>
      <c r="C66" s="75">
        <v>7.559990524010658</v>
      </c>
      <c r="D66" s="75">
        <v>14.824454103011206</v>
      </c>
      <c r="E66" s="75">
        <v>11.816912644595121</v>
      </c>
      <c r="F66" s="75">
        <v>6.3422261311443435</v>
      </c>
    </row>
    <row r="67" spans="1:6" x14ac:dyDescent="0.25">
      <c r="A67" s="21" t="str">
        <f t="shared" si="0"/>
        <v>2014</v>
      </c>
      <c r="B67" s="16" t="s">
        <v>189</v>
      </c>
      <c r="C67" s="75">
        <v>8.8670538626780058</v>
      </c>
      <c r="D67" s="75">
        <v>17.199271881478495</v>
      </c>
      <c r="E67" s="75">
        <v>14.008328491187299</v>
      </c>
      <c r="F67" s="75">
        <v>9.7204734323847788</v>
      </c>
    </row>
    <row r="68" spans="1:6" x14ac:dyDescent="0.25">
      <c r="A68" s="21" t="str">
        <f t="shared" si="0"/>
        <v>2014</v>
      </c>
      <c r="B68" s="16" t="s">
        <v>190</v>
      </c>
      <c r="C68" s="75">
        <v>8.3474559790188465</v>
      </c>
      <c r="D68" s="75">
        <v>16.077295626566723</v>
      </c>
      <c r="E68" s="75">
        <v>11.971635150166861</v>
      </c>
      <c r="F68" s="75">
        <v>6.3546944858420318</v>
      </c>
    </row>
    <row r="69" spans="1:6" x14ac:dyDescent="0.25">
      <c r="A69" s="21" t="str">
        <f t="shared" si="0"/>
        <v>2014</v>
      </c>
      <c r="B69" s="16" t="s">
        <v>191</v>
      </c>
      <c r="C69" s="75">
        <v>8.1817391020692298</v>
      </c>
      <c r="D69" s="75">
        <v>15.735600683952882</v>
      </c>
      <c r="E69" s="75">
        <v>11.335762531105573</v>
      </c>
      <c r="F69" s="75">
        <v>5.9113021835049295</v>
      </c>
    </row>
    <row r="70" spans="1:6" x14ac:dyDescent="0.25">
      <c r="A70" s="21" t="str">
        <f t="shared" ref="A70:A133" si="1">LEFT(B70,4)</f>
        <v>2014</v>
      </c>
      <c r="B70" s="16" t="s">
        <v>192</v>
      </c>
      <c r="C70" s="75">
        <v>8.492085856625593</v>
      </c>
      <c r="D70" s="75">
        <v>16.443110822491434</v>
      </c>
      <c r="E70" s="75">
        <v>11.954386264627999</v>
      </c>
      <c r="F70" s="75">
        <v>5.9419293420774295</v>
      </c>
    </row>
    <row r="71" spans="1:6" x14ac:dyDescent="0.25">
      <c r="A71" s="21" t="str">
        <f t="shared" si="1"/>
        <v>2014</v>
      </c>
      <c r="B71" s="16" t="s">
        <v>193</v>
      </c>
      <c r="C71" s="75">
        <v>7.1115869364737847</v>
      </c>
      <c r="D71" s="75">
        <v>13.901492733609516</v>
      </c>
      <c r="E71" s="75">
        <v>8.9747301377228155</v>
      </c>
      <c r="F71" s="75">
        <v>-0.58692075341960503</v>
      </c>
    </row>
    <row r="72" spans="1:6" x14ac:dyDescent="0.25">
      <c r="A72" s="21" t="str">
        <f t="shared" si="1"/>
        <v>2014</v>
      </c>
      <c r="B72" s="16" t="s">
        <v>194</v>
      </c>
      <c r="C72" s="75">
        <v>7.0940969637454998</v>
      </c>
      <c r="D72" s="75">
        <v>13.940337110667869</v>
      </c>
      <c r="E72" s="75">
        <v>9.5664001318934879</v>
      </c>
      <c r="F72" s="75">
        <v>-0.3027649193043942</v>
      </c>
    </row>
    <row r="73" spans="1:6" x14ac:dyDescent="0.25">
      <c r="A73" s="21" t="str">
        <f t="shared" si="1"/>
        <v>2014</v>
      </c>
      <c r="B73" s="16" t="s">
        <v>195</v>
      </c>
      <c r="C73" s="75">
        <v>7.7192724291427623</v>
      </c>
      <c r="D73" s="75">
        <v>14.478129347082074</v>
      </c>
      <c r="E73" s="75">
        <v>10.055657085894666</v>
      </c>
      <c r="F73" s="75">
        <v>2.0589464882943247</v>
      </c>
    </row>
    <row r="74" spans="1:6" x14ac:dyDescent="0.25">
      <c r="A74" s="21" t="str">
        <f t="shared" si="1"/>
        <v>2014</v>
      </c>
      <c r="B74" s="16" t="s">
        <v>196</v>
      </c>
      <c r="C74" s="75">
        <v>7.921435118502032</v>
      </c>
      <c r="D74" s="75">
        <v>13.858760623383404</v>
      </c>
      <c r="E74" s="75">
        <v>8.9593355536367767</v>
      </c>
      <c r="F74" s="75">
        <v>2.0521164090587121</v>
      </c>
    </row>
    <row r="75" spans="1:6" x14ac:dyDescent="0.25">
      <c r="A75" s="21" t="str">
        <f t="shared" si="1"/>
        <v>2014</v>
      </c>
      <c r="B75" s="16" t="s">
        <v>197</v>
      </c>
      <c r="C75" s="75">
        <v>8.0274068796017986</v>
      </c>
      <c r="D75" s="75">
        <v>14.014752370916767</v>
      </c>
      <c r="E75" s="75">
        <v>9.4902342167112437</v>
      </c>
      <c r="F75" s="75">
        <v>3.4395692164996206</v>
      </c>
    </row>
    <row r="76" spans="1:6" x14ac:dyDescent="0.25">
      <c r="A76" s="21" t="str">
        <f t="shared" si="1"/>
        <v>2014</v>
      </c>
      <c r="B76" s="16" t="s">
        <v>198</v>
      </c>
      <c r="C76" s="75">
        <v>7.8555960357697927</v>
      </c>
      <c r="D76" s="75">
        <v>13.550685612494306</v>
      </c>
      <c r="E76" s="75">
        <v>8.9213952740716991</v>
      </c>
      <c r="F76" s="75">
        <v>2.3116219667943767</v>
      </c>
    </row>
    <row r="77" spans="1:6" x14ac:dyDescent="0.25">
      <c r="A77" s="21" t="str">
        <f t="shared" si="1"/>
        <v>2015</v>
      </c>
      <c r="B77" s="16" t="s">
        <v>199</v>
      </c>
      <c r="C77" s="75">
        <v>8.2155674274480219</v>
      </c>
      <c r="D77" s="75">
        <v>14.966461710452776</v>
      </c>
      <c r="E77" s="75">
        <v>9.2267497822798674</v>
      </c>
      <c r="F77" s="75">
        <v>4.1476669373477364</v>
      </c>
    </row>
    <row r="78" spans="1:6" x14ac:dyDescent="0.25">
      <c r="A78" s="21" t="str">
        <f t="shared" si="1"/>
        <v>2015</v>
      </c>
      <c r="B78" s="16" t="s">
        <v>200</v>
      </c>
      <c r="C78" s="75">
        <v>8.760535688385346</v>
      </c>
      <c r="D78" s="75">
        <v>15.326729980280589</v>
      </c>
      <c r="E78" s="75">
        <v>9.9616516543298133</v>
      </c>
      <c r="F78" s="75">
        <v>7.4373583287385969</v>
      </c>
    </row>
    <row r="79" spans="1:6" x14ac:dyDescent="0.25">
      <c r="A79" s="21" t="str">
        <f t="shared" si="1"/>
        <v>2015</v>
      </c>
      <c r="B79" s="16" t="s">
        <v>201</v>
      </c>
      <c r="C79" s="75">
        <v>8.6652850930996124</v>
      </c>
      <c r="D79" s="75">
        <v>14.657980456026067</v>
      </c>
      <c r="E79" s="75">
        <v>8.7492036525801637</v>
      </c>
      <c r="F79" s="75">
        <v>6.6473490934128847</v>
      </c>
    </row>
    <row r="80" spans="1:6" x14ac:dyDescent="0.25">
      <c r="A80" s="21" t="str">
        <f t="shared" si="1"/>
        <v>2015</v>
      </c>
      <c r="B80" s="16" t="s">
        <v>202</v>
      </c>
      <c r="C80" s="75">
        <v>8.9915587146271179</v>
      </c>
      <c r="D80" s="75">
        <v>14.318062690009441</v>
      </c>
      <c r="E80" s="75">
        <v>7.7238296287097938</v>
      </c>
      <c r="F80" s="75">
        <v>7.5332100218597589</v>
      </c>
    </row>
    <row r="81" spans="1:6" x14ac:dyDescent="0.25">
      <c r="A81" s="21" t="str">
        <f t="shared" si="1"/>
        <v>2015</v>
      </c>
      <c r="B81" s="16" t="s">
        <v>203</v>
      </c>
      <c r="C81" s="75">
        <v>9.0650960132272758</v>
      </c>
      <c r="D81" s="75">
        <v>13.885572038614896</v>
      </c>
      <c r="E81" s="75">
        <v>6.9686689283576158</v>
      </c>
      <c r="F81" s="75">
        <v>6.8044650964054938</v>
      </c>
    </row>
    <row r="82" spans="1:6" x14ac:dyDescent="0.25">
      <c r="A82" s="21" t="str">
        <f t="shared" si="1"/>
        <v>2015</v>
      </c>
      <c r="B82" s="16" t="s">
        <v>204</v>
      </c>
      <c r="C82" s="75">
        <v>9.1054774984930447</v>
      </c>
      <c r="D82" s="75">
        <v>13.594230769230762</v>
      </c>
      <c r="E82" s="75">
        <v>6.2106588334032864</v>
      </c>
      <c r="F82" s="75">
        <v>8.0573097371639619</v>
      </c>
    </row>
    <row r="83" spans="1:6" x14ac:dyDescent="0.25">
      <c r="A83" s="21" t="str">
        <f t="shared" si="1"/>
        <v>2015</v>
      </c>
      <c r="B83" s="16" t="s">
        <v>205</v>
      </c>
      <c r="C83" s="75">
        <v>9.6488797403214193</v>
      </c>
      <c r="D83" s="75">
        <v>15.549525624001689</v>
      </c>
      <c r="E83" s="75">
        <v>8.1597024555011473</v>
      </c>
      <c r="F83" s="75">
        <v>9.9797440837903224</v>
      </c>
    </row>
    <row r="84" spans="1:6" x14ac:dyDescent="0.25">
      <c r="A84" s="21" t="str">
        <f t="shared" si="1"/>
        <v>2015</v>
      </c>
      <c r="B84" s="16" t="s">
        <v>206</v>
      </c>
      <c r="C84" s="75">
        <v>9.727973655150663</v>
      </c>
      <c r="D84" s="75">
        <v>16.191831945058951</v>
      </c>
      <c r="E84" s="75">
        <v>7.9185945905277748</v>
      </c>
      <c r="F84" s="75">
        <v>9.3815881939564179</v>
      </c>
    </row>
    <row r="85" spans="1:6" x14ac:dyDescent="0.25">
      <c r="A85" s="21" t="str">
        <f t="shared" si="1"/>
        <v>2015</v>
      </c>
      <c r="B85" s="16" t="s">
        <v>207</v>
      </c>
      <c r="C85" s="75">
        <v>9.4557607396384782</v>
      </c>
      <c r="D85" s="75">
        <v>16.469930177834357</v>
      </c>
      <c r="E85" s="75">
        <v>9.0312110804996735</v>
      </c>
      <c r="F85" s="75">
        <v>8.5663082437275904</v>
      </c>
    </row>
    <row r="86" spans="1:6" x14ac:dyDescent="0.25">
      <c r="A86" s="21" t="str">
        <f t="shared" si="1"/>
        <v>2015</v>
      </c>
      <c r="B86" s="16" t="s">
        <v>208</v>
      </c>
      <c r="C86" s="75">
        <v>9.6875015166295384</v>
      </c>
      <c r="D86" s="75">
        <v>17.826394059141322</v>
      </c>
      <c r="E86" s="75">
        <v>10.479245283018869</v>
      </c>
      <c r="F86" s="75">
        <v>9.7971148653861064</v>
      </c>
    </row>
    <row r="87" spans="1:6" x14ac:dyDescent="0.25">
      <c r="A87" s="21" t="str">
        <f t="shared" si="1"/>
        <v>2015</v>
      </c>
      <c r="B87" s="16" t="s">
        <v>209</v>
      </c>
      <c r="C87" s="75">
        <v>9.6013306503649289</v>
      </c>
      <c r="D87" s="75">
        <v>17.451016635859531</v>
      </c>
      <c r="E87" s="75">
        <v>11.265729089563294</v>
      </c>
      <c r="F87" s="75">
        <v>9.1013250971405881</v>
      </c>
    </row>
    <row r="88" spans="1:6" x14ac:dyDescent="0.25">
      <c r="A88" s="21" t="str">
        <f t="shared" si="1"/>
        <v>2015</v>
      </c>
      <c r="B88" s="16" t="s">
        <v>210</v>
      </c>
      <c r="C88" s="75">
        <v>9.3295287047885438</v>
      </c>
      <c r="D88" s="75">
        <v>17.066763954761029</v>
      </c>
      <c r="E88" s="75">
        <v>12.116292798110976</v>
      </c>
      <c r="F88" s="75">
        <v>8.7779303457745641</v>
      </c>
    </row>
    <row r="89" spans="1:6" x14ac:dyDescent="0.25">
      <c r="A89" s="21" t="str">
        <f t="shared" si="1"/>
        <v>2016</v>
      </c>
      <c r="B89" s="16" t="s">
        <v>211</v>
      </c>
      <c r="C89" s="75">
        <v>8.5243542194018573</v>
      </c>
      <c r="D89" s="75">
        <v>16.089299461123943</v>
      </c>
      <c r="E89" s="75">
        <v>12.278640369282414</v>
      </c>
      <c r="F89" s="75">
        <v>8.9336052300125885</v>
      </c>
    </row>
    <row r="90" spans="1:6" x14ac:dyDescent="0.25">
      <c r="A90" s="21" t="str">
        <f t="shared" si="1"/>
        <v>2016</v>
      </c>
      <c r="B90" s="16" t="s">
        <v>212</v>
      </c>
      <c r="C90" s="75">
        <v>8.6283284188065892</v>
      </c>
      <c r="D90" s="75">
        <v>16.342053025687392</v>
      </c>
      <c r="E90" s="75">
        <v>12.923763179237625</v>
      </c>
      <c r="F90" s="75">
        <v>8.0715059588299027</v>
      </c>
    </row>
    <row r="91" spans="1:6" x14ac:dyDescent="0.25">
      <c r="A91" s="21" t="str">
        <f t="shared" si="1"/>
        <v>2016</v>
      </c>
      <c r="B91" s="16" t="s">
        <v>213</v>
      </c>
      <c r="C91" s="75">
        <v>8.3163199131474954</v>
      </c>
      <c r="D91" s="75">
        <v>15.555388320288984</v>
      </c>
      <c r="E91" s="75">
        <v>13.114626049599693</v>
      </c>
      <c r="F91" s="75">
        <v>7.5188981249831812</v>
      </c>
    </row>
    <row r="92" spans="1:6" x14ac:dyDescent="0.25">
      <c r="A92" s="21" t="str">
        <f t="shared" si="1"/>
        <v>2016</v>
      </c>
      <c r="B92" s="16" t="s">
        <v>214</v>
      </c>
      <c r="C92" s="75">
        <v>8.6638403591073256</v>
      </c>
      <c r="D92" s="75">
        <v>16.18736703103221</v>
      </c>
      <c r="E92" s="75">
        <v>15.477425552353495</v>
      </c>
      <c r="F92" s="75">
        <v>8.7829033098774971</v>
      </c>
    </row>
    <row r="93" spans="1:6" x14ac:dyDescent="0.25">
      <c r="A93" s="21" t="str">
        <f t="shared" si="1"/>
        <v>2016</v>
      </c>
      <c r="B93" s="16" t="s">
        <v>215</v>
      </c>
      <c r="C93" s="75">
        <v>8.1734025739444576</v>
      </c>
      <c r="D93" s="75">
        <v>16.260307079897629</v>
      </c>
      <c r="E93" s="75">
        <v>16.238200067161685</v>
      </c>
      <c r="F93" s="75">
        <v>8.9338400760114069</v>
      </c>
    </row>
    <row r="94" spans="1:6" x14ac:dyDescent="0.25">
      <c r="A94" s="21" t="str">
        <f t="shared" si="1"/>
        <v>2016</v>
      </c>
      <c r="B94" s="16" t="s">
        <v>216</v>
      </c>
      <c r="C94" s="75">
        <v>8.0603504422075929</v>
      </c>
      <c r="D94" s="75">
        <v>15.673195754118069</v>
      </c>
      <c r="E94" s="75">
        <v>15.635214252361635</v>
      </c>
      <c r="F94" s="75">
        <v>6.9090573098334431</v>
      </c>
    </row>
    <row r="95" spans="1:6" x14ac:dyDescent="0.25">
      <c r="A95" s="21" t="str">
        <f t="shared" si="1"/>
        <v>2016</v>
      </c>
      <c r="B95" s="16" t="s">
        <v>217</v>
      </c>
      <c r="C95" s="75">
        <v>7.2740482680192713</v>
      </c>
      <c r="D95" s="75">
        <v>13.403727328747721</v>
      </c>
      <c r="E95" s="75">
        <v>13.193445384048559</v>
      </c>
      <c r="F95" s="75">
        <v>5.3344413997574236</v>
      </c>
    </row>
    <row r="96" spans="1:6" x14ac:dyDescent="0.25">
      <c r="A96" s="21" t="str">
        <f t="shared" si="1"/>
        <v>2016</v>
      </c>
      <c r="B96" s="16" t="s">
        <v>218</v>
      </c>
      <c r="C96" s="75">
        <v>7.5981328145708744</v>
      </c>
      <c r="D96" s="75">
        <v>11.645695364238406</v>
      </c>
      <c r="E96" s="75">
        <v>12.656860011154492</v>
      </c>
      <c r="F96" s="75">
        <v>5.1374420632371169</v>
      </c>
    </row>
    <row r="97" spans="1:6" x14ac:dyDescent="0.25">
      <c r="A97" s="21" t="str">
        <f t="shared" si="1"/>
        <v>2016</v>
      </c>
      <c r="B97" s="16" t="s">
        <v>219</v>
      </c>
      <c r="C97" s="75">
        <v>7.767020584276068</v>
      </c>
      <c r="D97" s="75">
        <v>11.645276144737934</v>
      </c>
      <c r="E97" s="75">
        <v>12.083766008999646</v>
      </c>
      <c r="F97" s="75">
        <v>5.7704098476630605</v>
      </c>
    </row>
    <row r="98" spans="1:6" x14ac:dyDescent="0.25">
      <c r="A98" s="21" t="str">
        <f t="shared" si="1"/>
        <v>2016</v>
      </c>
      <c r="B98" s="16" t="s">
        <v>220</v>
      </c>
      <c r="C98" s="75">
        <v>7.5372771116322355</v>
      </c>
      <c r="D98" s="75">
        <v>10.191020884301949</v>
      </c>
      <c r="E98" s="75">
        <v>10.964238139153593</v>
      </c>
      <c r="F98" s="75">
        <v>3.7424764045996426</v>
      </c>
    </row>
    <row r="99" spans="1:6" x14ac:dyDescent="0.25">
      <c r="A99" s="21" t="str">
        <f t="shared" si="1"/>
        <v>2016</v>
      </c>
      <c r="B99" s="16" t="s">
        <v>221</v>
      </c>
      <c r="C99" s="75">
        <v>7.5417885909406124</v>
      </c>
      <c r="D99" s="75">
        <v>10.056498953431642</v>
      </c>
      <c r="E99" s="75">
        <v>9.6028472591804075</v>
      </c>
      <c r="F99" s="75">
        <v>3.8856673211269026</v>
      </c>
    </row>
    <row r="100" spans="1:6" x14ac:dyDescent="0.25">
      <c r="A100" s="21" t="str">
        <f t="shared" si="1"/>
        <v>2016</v>
      </c>
      <c r="B100" s="16" t="s">
        <v>222</v>
      </c>
      <c r="C100" s="75">
        <v>7.7080632616022768</v>
      </c>
      <c r="D100" s="75">
        <v>9.9990650710545879</v>
      </c>
      <c r="E100" s="75">
        <v>9.8229564301697962</v>
      </c>
      <c r="F100" s="75">
        <v>4.1197126529113319</v>
      </c>
    </row>
    <row r="101" spans="1:6" x14ac:dyDescent="0.25">
      <c r="A101" s="21" t="str">
        <f t="shared" si="1"/>
        <v>2017</v>
      </c>
      <c r="B101" s="16" t="s">
        <v>223</v>
      </c>
      <c r="C101" s="75">
        <v>8.0513976220948535</v>
      </c>
      <c r="D101" s="75">
        <v>9.8300293173251561</v>
      </c>
      <c r="E101" s="75">
        <v>10.15473164897594</v>
      </c>
      <c r="F101" s="75">
        <v>1.971094287680657</v>
      </c>
    </row>
    <row r="102" spans="1:6" x14ac:dyDescent="0.25">
      <c r="A102" s="21" t="str">
        <f t="shared" si="1"/>
        <v>2017</v>
      </c>
      <c r="B102" s="16" t="s">
        <v>224</v>
      </c>
      <c r="C102" s="75">
        <v>7.8484063110989837</v>
      </c>
      <c r="D102" s="75">
        <v>9.0141225758497256</v>
      </c>
      <c r="E102" s="75">
        <v>8.9955830071461946</v>
      </c>
      <c r="F102" s="75">
        <v>1.3797652024798879</v>
      </c>
    </row>
    <row r="103" spans="1:6" x14ac:dyDescent="0.25">
      <c r="A103" s="21" t="str">
        <f t="shared" si="1"/>
        <v>2017</v>
      </c>
      <c r="B103" s="16" t="s">
        <v>225</v>
      </c>
      <c r="C103" s="75">
        <v>7.8685122028020089</v>
      </c>
      <c r="D103" s="75">
        <v>8.4939759036144551</v>
      </c>
      <c r="E103" s="75">
        <v>7.6718571971135674</v>
      </c>
      <c r="F103" s="75">
        <v>1.1158927141713377</v>
      </c>
    </row>
    <row r="104" spans="1:6" x14ac:dyDescent="0.25">
      <c r="A104" s="21" t="str">
        <f t="shared" si="1"/>
        <v>2017</v>
      </c>
      <c r="B104" s="16" t="s">
        <v>226</v>
      </c>
      <c r="C104" s="75">
        <v>6.8935654282497723</v>
      </c>
      <c r="D104" s="75">
        <v>7.0481452249408107</v>
      </c>
      <c r="E104" s="75">
        <v>5.5402122916181469</v>
      </c>
      <c r="F104" s="75">
        <v>-2.6497364638236718</v>
      </c>
    </row>
    <row r="105" spans="1:6" x14ac:dyDescent="0.25">
      <c r="A105" s="21" t="str">
        <f t="shared" si="1"/>
        <v>2017</v>
      </c>
      <c r="B105" s="16" t="s">
        <v>227</v>
      </c>
      <c r="C105" s="75">
        <v>7.0732112506868674</v>
      </c>
      <c r="D105" s="75">
        <v>6.2975757390480283</v>
      </c>
      <c r="E105" s="75">
        <v>3.9386254935319158</v>
      </c>
      <c r="F105" s="75">
        <v>-3.6679137879587813</v>
      </c>
    </row>
    <row r="106" spans="1:6" x14ac:dyDescent="0.25">
      <c r="A106" s="21" t="str">
        <f t="shared" si="1"/>
        <v>2017</v>
      </c>
      <c r="B106" s="16" t="s">
        <v>228</v>
      </c>
      <c r="C106" s="75">
        <v>7.2745637589471954</v>
      </c>
      <c r="D106" s="75">
        <v>5.9464047887365155</v>
      </c>
      <c r="E106" s="75">
        <v>3.5720941790395671</v>
      </c>
      <c r="F106" s="75">
        <v>-2.171470550105866</v>
      </c>
    </row>
    <row r="107" spans="1:6" x14ac:dyDescent="0.25">
      <c r="A107" s="21" t="str">
        <f t="shared" si="1"/>
        <v>2017</v>
      </c>
      <c r="B107" s="16" t="s">
        <v>229</v>
      </c>
      <c r="C107" s="75">
        <v>6.8174073996171813</v>
      </c>
      <c r="D107" s="75">
        <v>5.9361736499684383</v>
      </c>
      <c r="E107" s="75">
        <v>4.0360829535943452</v>
      </c>
      <c r="F107" s="75">
        <v>-2.4649764377252268</v>
      </c>
    </row>
    <row r="108" spans="1:6" x14ac:dyDescent="0.25">
      <c r="A108" s="21" t="str">
        <f t="shared" si="1"/>
        <v>2017</v>
      </c>
      <c r="B108" s="16" t="s">
        <v>230</v>
      </c>
      <c r="C108" s="75">
        <v>6.6757692291632651</v>
      </c>
      <c r="D108" s="75">
        <v>6.3766052733042642</v>
      </c>
      <c r="E108" s="75">
        <v>4.2699340944954969</v>
      </c>
      <c r="F108" s="75">
        <v>-2.0121778223958415</v>
      </c>
    </row>
    <row r="109" spans="1:6" x14ac:dyDescent="0.25">
      <c r="A109" s="21" t="str">
        <f t="shared" si="1"/>
        <v>2017</v>
      </c>
      <c r="B109" s="16" t="s">
        <v>231</v>
      </c>
      <c r="C109" s="75">
        <v>6.8428388847297583</v>
      </c>
      <c r="D109" s="75">
        <v>7.3319785810700608</v>
      </c>
      <c r="E109" s="75">
        <v>5.8923442759643052</v>
      </c>
      <c r="F109" s="75">
        <v>-0.13154081109402682</v>
      </c>
    </row>
    <row r="110" spans="1:6" x14ac:dyDescent="0.25">
      <c r="A110" s="21" t="str">
        <f t="shared" si="1"/>
        <v>2017</v>
      </c>
      <c r="B110" s="16" t="s">
        <v>232</v>
      </c>
      <c r="C110" s="75">
        <v>7.1850891810158544</v>
      </c>
      <c r="D110" s="75">
        <v>7.9001926159003517</v>
      </c>
      <c r="E110" s="75">
        <v>5.9562286453042788</v>
      </c>
      <c r="F110" s="75">
        <v>0.99555274623564571</v>
      </c>
    </row>
    <row r="111" spans="1:6" x14ac:dyDescent="0.25">
      <c r="A111" s="21" t="str">
        <f t="shared" si="1"/>
        <v>2017</v>
      </c>
      <c r="B111" s="16" t="s">
        <v>233</v>
      </c>
      <c r="C111" s="75">
        <v>7.5781722039066892</v>
      </c>
      <c r="D111" s="75">
        <v>8.5369864580800936</v>
      </c>
      <c r="E111" s="75">
        <v>7.219811234863883</v>
      </c>
      <c r="F111" s="75">
        <v>2.8986462728551459</v>
      </c>
    </row>
    <row r="112" spans="1:6" x14ac:dyDescent="0.25">
      <c r="A112" s="21" t="str">
        <f t="shared" si="1"/>
        <v>2017</v>
      </c>
      <c r="B112" s="16" t="s">
        <v>234</v>
      </c>
      <c r="C112" s="75">
        <v>7.5945405964903898</v>
      </c>
      <c r="D112" s="75">
        <v>8.8493193376113766</v>
      </c>
      <c r="E112" s="75">
        <v>7.5630000299643569</v>
      </c>
      <c r="F112" s="75">
        <v>3.1984305426971673</v>
      </c>
    </row>
    <row r="113" spans="1:6" x14ac:dyDescent="0.25">
      <c r="A113" s="21" t="str">
        <f t="shared" si="1"/>
        <v>2018</v>
      </c>
      <c r="B113" s="16" t="s">
        <v>235</v>
      </c>
      <c r="C113" s="75">
        <v>7.68062141922195</v>
      </c>
      <c r="D113" s="75">
        <v>8.9772311994534135</v>
      </c>
      <c r="E113" s="75">
        <v>6.4872934550266308</v>
      </c>
      <c r="F113" s="75">
        <v>4.3141383871925711</v>
      </c>
    </row>
    <row r="114" spans="1:6" x14ac:dyDescent="0.25">
      <c r="A114" s="21" t="str">
        <f t="shared" si="1"/>
        <v>2018</v>
      </c>
      <c r="B114" s="16" t="s">
        <v>236</v>
      </c>
      <c r="C114" s="75">
        <v>7.571956777449401</v>
      </c>
      <c r="D114" s="75">
        <v>8.862269881609123</v>
      </c>
      <c r="E114" s="75">
        <v>5.5284659989456912</v>
      </c>
      <c r="F114" s="75">
        <v>4.3796190277922307</v>
      </c>
    </row>
    <row r="115" spans="1:6" x14ac:dyDescent="0.25">
      <c r="A115" s="21" t="str">
        <f t="shared" si="1"/>
        <v>2018</v>
      </c>
      <c r="B115" s="16" t="s">
        <v>237</v>
      </c>
      <c r="C115" s="75">
        <v>6.8846285096393132</v>
      </c>
      <c r="D115" s="75">
        <v>7.7074298062637752</v>
      </c>
      <c r="E115" s="75">
        <v>4.4380311046977852</v>
      </c>
      <c r="F115" s="75">
        <v>3.0954619686247327</v>
      </c>
    </row>
    <row r="116" spans="1:6" x14ac:dyDescent="0.25">
      <c r="A116" s="21" t="str">
        <f t="shared" si="1"/>
        <v>2018</v>
      </c>
      <c r="B116" s="16" t="s">
        <v>238</v>
      </c>
      <c r="C116" s="75">
        <v>7.9636231062140581</v>
      </c>
      <c r="D116" s="75">
        <v>9.595222295952226</v>
      </c>
      <c r="E116" s="75">
        <v>6.5483321773125596</v>
      </c>
      <c r="F116" s="75">
        <v>8.6405473249003393</v>
      </c>
    </row>
    <row r="117" spans="1:6" x14ac:dyDescent="0.25">
      <c r="A117" s="21" t="str">
        <f t="shared" si="1"/>
        <v>2018</v>
      </c>
      <c r="B117" s="16" t="s">
        <v>449</v>
      </c>
      <c r="C117" s="75">
        <v>8.1932973695517148</v>
      </c>
      <c r="D117" s="75">
        <v>9.907681688763617</v>
      </c>
      <c r="E117" s="75">
        <v>6.7819641754169169</v>
      </c>
      <c r="F117" s="75">
        <v>9.1162524720627118</v>
      </c>
    </row>
    <row r="118" spans="1:6" x14ac:dyDescent="0.25">
      <c r="A118" s="21" t="str">
        <f t="shared" si="1"/>
        <v>2018</v>
      </c>
      <c r="B118" s="16" t="s">
        <v>450</v>
      </c>
      <c r="C118" s="75">
        <v>7.7394906210888905</v>
      </c>
      <c r="D118" s="75">
        <v>9.062025141594134</v>
      </c>
      <c r="E118" s="75">
        <v>6.7058541266794549</v>
      </c>
      <c r="F118" s="75">
        <v>6.8622037679174923</v>
      </c>
    </row>
    <row r="119" spans="1:6" x14ac:dyDescent="0.25">
      <c r="A119" s="21" t="str">
        <f t="shared" si="1"/>
        <v>2018</v>
      </c>
      <c r="B119" s="16" t="s">
        <v>451</v>
      </c>
      <c r="C119" s="75">
        <v>7.5948818727084415</v>
      </c>
      <c r="D119" s="75">
        <v>7.5915323083748092</v>
      </c>
      <c r="E119" s="75">
        <v>5.0951997854652689</v>
      </c>
      <c r="F119" s="75">
        <v>5.4196453947224654</v>
      </c>
    </row>
    <row r="120" spans="1:6" x14ac:dyDescent="0.25">
      <c r="A120" s="21" t="str">
        <f t="shared" si="1"/>
        <v>2018</v>
      </c>
      <c r="B120" s="16" t="s">
        <v>452</v>
      </c>
      <c r="C120" s="75">
        <v>7.3359662753786097</v>
      </c>
      <c r="D120" s="75">
        <v>6.8726127080603447</v>
      </c>
      <c r="E120" s="75">
        <v>4.5906406718300161</v>
      </c>
      <c r="F120" s="75">
        <v>4.8642508741842789</v>
      </c>
    </row>
    <row r="121" spans="1:6" x14ac:dyDescent="0.25">
      <c r="A121" s="21" t="str">
        <f t="shared" si="1"/>
        <v>2018</v>
      </c>
      <c r="B121" s="16" t="s">
        <v>453</v>
      </c>
      <c r="C121" s="75">
        <v>7.0638561446296109</v>
      </c>
      <c r="D121" s="75">
        <v>6.095909342178004</v>
      </c>
      <c r="E121" s="75">
        <v>2.9513838257166896</v>
      </c>
      <c r="F121" s="75">
        <v>4.1813635754788692</v>
      </c>
    </row>
    <row r="122" spans="1:6" x14ac:dyDescent="0.25">
      <c r="A122" s="21" t="str">
        <f t="shared" si="1"/>
        <v>2018</v>
      </c>
      <c r="B122" s="16" t="s">
        <v>454</v>
      </c>
      <c r="C122" s="75">
        <v>7.0569809756322286</v>
      </c>
      <c r="D122" s="75">
        <v>6.4346451542570691</v>
      </c>
      <c r="E122" s="75">
        <v>3.3176456917087762</v>
      </c>
      <c r="F122" s="75">
        <v>5.1119853368501111</v>
      </c>
    </row>
    <row r="123" spans="1:6" x14ac:dyDescent="0.25">
      <c r="A123" s="21" t="str">
        <f t="shared" si="1"/>
        <v>2018</v>
      </c>
      <c r="B123" s="16" t="s">
        <v>455</v>
      </c>
      <c r="C123" s="75">
        <v>6.6673954261546697</v>
      </c>
      <c r="D123" s="75">
        <v>5.5743666091355948</v>
      </c>
      <c r="E123" s="75">
        <v>2.2558731955844848</v>
      </c>
      <c r="F123" s="75">
        <v>2.6824423894240113</v>
      </c>
    </row>
    <row r="124" spans="1:6" x14ac:dyDescent="0.25">
      <c r="A124" s="21" t="str">
        <f t="shared" si="1"/>
        <v>2018</v>
      </c>
      <c r="B124" s="16" t="s">
        <v>456</v>
      </c>
      <c r="C124" s="75">
        <v>6.2355511805151593</v>
      </c>
      <c r="D124" s="75">
        <v>5.7378969286829857</v>
      </c>
      <c r="E124" s="75">
        <v>3.0364654427946505</v>
      </c>
      <c r="F124" s="75">
        <v>3.0245423670888698</v>
      </c>
    </row>
    <row r="125" spans="1:6" x14ac:dyDescent="0.25">
      <c r="A125" s="21" t="str">
        <f t="shared" si="1"/>
        <v>2019</v>
      </c>
      <c r="B125" s="16" t="s">
        <v>1028</v>
      </c>
      <c r="C125" s="75">
        <v>7.3715087361305933</v>
      </c>
      <c r="D125" s="75">
        <v>6.1863035269074373</v>
      </c>
      <c r="E125" s="75">
        <v>4.823960490680264</v>
      </c>
      <c r="F125" s="75">
        <v>2.9322705038950119</v>
      </c>
    </row>
    <row r="126" spans="1:6" x14ac:dyDescent="0.25">
      <c r="A126" s="21" t="str">
        <f t="shared" si="1"/>
        <v>2019</v>
      </c>
      <c r="B126" s="16" t="s">
        <v>1029</v>
      </c>
      <c r="C126" s="75">
        <v>6.5619966216083867</v>
      </c>
      <c r="D126" s="75">
        <v>6.1764245348820737</v>
      </c>
      <c r="E126" s="75">
        <v>5.5791445519825231</v>
      </c>
      <c r="F126" s="75">
        <v>1.6703647378524664</v>
      </c>
    </row>
    <row r="127" spans="1:6" x14ac:dyDescent="0.25">
      <c r="A127" s="21" t="str">
        <f t="shared" si="1"/>
        <v>2019</v>
      </c>
      <c r="B127" s="16" t="s">
        <v>1030</v>
      </c>
      <c r="C127" s="75">
        <v>6.1242152880354439</v>
      </c>
      <c r="D127" s="75">
        <v>5.7570395552645266</v>
      </c>
      <c r="E127" s="75">
        <v>5.7263041542571216</v>
      </c>
      <c r="F127" s="75">
        <v>0.60002400096004749</v>
      </c>
    </row>
    <row r="128" spans="1:6" x14ac:dyDescent="0.25">
      <c r="A128" s="21" t="str">
        <f t="shared" si="1"/>
        <v>2019</v>
      </c>
      <c r="B128" s="16" t="s">
        <v>1031</v>
      </c>
      <c r="C128" s="75"/>
      <c r="D128" s="75"/>
      <c r="E128" s="75"/>
      <c r="F128" s="75"/>
    </row>
    <row r="129" spans="1:6" x14ac:dyDescent="0.25">
      <c r="A129" s="21" t="str">
        <f t="shared" si="1"/>
        <v>2019</v>
      </c>
      <c r="B129" s="16" t="s">
        <v>1032</v>
      </c>
      <c r="C129" s="75"/>
      <c r="D129" s="75"/>
      <c r="E129" s="75"/>
      <c r="F129" s="75"/>
    </row>
    <row r="130" spans="1:6" x14ac:dyDescent="0.25">
      <c r="A130" s="21" t="str">
        <f t="shared" si="1"/>
        <v>2019</v>
      </c>
      <c r="B130" s="16" t="s">
        <v>1033</v>
      </c>
      <c r="C130" s="42"/>
      <c r="D130" s="42"/>
      <c r="E130" s="42"/>
      <c r="F130" s="42"/>
    </row>
    <row r="131" spans="1:6" x14ac:dyDescent="0.25">
      <c r="A131" s="21" t="str">
        <f t="shared" si="1"/>
        <v>2019</v>
      </c>
      <c r="B131" s="16" t="s">
        <v>1034</v>
      </c>
      <c r="C131" s="42"/>
      <c r="D131" s="42"/>
      <c r="E131" s="42"/>
      <c r="F131" s="42"/>
    </row>
    <row r="132" spans="1:6" x14ac:dyDescent="0.25">
      <c r="A132" s="21" t="str">
        <f t="shared" si="1"/>
        <v>2019</v>
      </c>
      <c r="B132" s="16" t="s">
        <v>1035</v>
      </c>
      <c r="C132" s="42"/>
      <c r="D132" s="42"/>
      <c r="E132" s="42"/>
      <c r="F132" s="42"/>
    </row>
    <row r="133" spans="1:6" x14ac:dyDescent="0.25">
      <c r="A133" s="21" t="str">
        <f t="shared" si="1"/>
        <v>2019</v>
      </c>
      <c r="B133" s="16" t="s">
        <v>1036</v>
      </c>
      <c r="C133" s="42"/>
      <c r="D133" s="42"/>
      <c r="E133" s="42"/>
      <c r="F133" s="42"/>
    </row>
    <row r="134" spans="1:6" x14ac:dyDescent="0.25">
      <c r="A134" s="21" t="str">
        <f t="shared" ref="A134:A136" si="2">LEFT(B134,4)</f>
        <v>2019</v>
      </c>
      <c r="B134" s="16" t="s">
        <v>1037</v>
      </c>
      <c r="C134" s="42"/>
      <c r="D134" s="42"/>
      <c r="E134" s="42"/>
      <c r="F134" s="42"/>
    </row>
    <row r="135" spans="1:6" x14ac:dyDescent="0.25">
      <c r="A135" s="21" t="str">
        <f t="shared" si="2"/>
        <v>2019</v>
      </c>
      <c r="B135" s="16" t="s">
        <v>1038</v>
      </c>
      <c r="C135" s="42"/>
      <c r="D135" s="42"/>
      <c r="E135" s="42"/>
      <c r="F135" s="42"/>
    </row>
    <row r="136" spans="1:6" x14ac:dyDescent="0.25">
      <c r="A136" s="21" t="str">
        <f t="shared" si="2"/>
        <v>2019</v>
      </c>
      <c r="B136" s="16" t="s">
        <v>1039</v>
      </c>
      <c r="C136" s="42"/>
      <c r="D136" s="42"/>
      <c r="E136" s="42"/>
      <c r="F136" s="42"/>
    </row>
    <row r="137" spans="1:6" x14ac:dyDescent="0.25">
      <c r="A137" s="21"/>
      <c r="B137" s="16"/>
      <c r="C137" s="42"/>
      <c r="D137" s="42"/>
      <c r="E137" s="42"/>
      <c r="F137" s="42"/>
    </row>
    <row r="138" spans="1:6" x14ac:dyDescent="0.25">
      <c r="A138" s="21"/>
      <c r="B138" s="16"/>
      <c r="C138" s="42"/>
      <c r="D138" s="42"/>
      <c r="E138" s="42"/>
      <c r="F138" s="42"/>
    </row>
    <row r="139" spans="1:6" x14ac:dyDescent="0.25">
      <c r="A139" s="21"/>
      <c r="B139" s="16"/>
      <c r="C139" s="42"/>
      <c r="D139" s="42"/>
      <c r="E139" s="42"/>
      <c r="F139" s="42"/>
    </row>
    <row r="140" spans="1:6" x14ac:dyDescent="0.25">
      <c r="A140" s="21"/>
      <c r="B140" s="16"/>
      <c r="C140" s="42"/>
      <c r="D140" s="42"/>
      <c r="E140" s="42"/>
      <c r="F140" s="42"/>
    </row>
    <row r="141" spans="1:6" x14ac:dyDescent="0.25">
      <c r="A141" s="21"/>
      <c r="B141" s="16"/>
      <c r="C141" s="42"/>
      <c r="D141" s="42"/>
      <c r="E141" s="42"/>
      <c r="F141" s="42"/>
    </row>
    <row r="142" spans="1:6" x14ac:dyDescent="0.25">
      <c r="A142" s="21"/>
      <c r="B142" s="16"/>
      <c r="C142" s="42"/>
      <c r="D142" s="42"/>
      <c r="E142" s="42"/>
      <c r="F142" s="42"/>
    </row>
    <row r="143" spans="1:6" x14ac:dyDescent="0.25">
      <c r="A143" s="21"/>
      <c r="B143" s="16"/>
      <c r="C143" s="42"/>
      <c r="D143" s="42"/>
      <c r="E143" s="42"/>
      <c r="F143" s="42"/>
    </row>
    <row r="144" spans="1:6" x14ac:dyDescent="0.25">
      <c r="A144" s="21"/>
      <c r="C144" s="42"/>
      <c r="D144" s="42"/>
      <c r="E144" s="42"/>
      <c r="F144" s="42"/>
    </row>
    <row r="145" spans="1:6" x14ac:dyDescent="0.25">
      <c r="A145" s="21"/>
      <c r="C145" s="42"/>
      <c r="D145" s="42"/>
      <c r="E145" s="42"/>
      <c r="F145" s="42"/>
    </row>
    <row r="146" spans="1:6" x14ac:dyDescent="0.25">
      <c r="A146" s="21"/>
      <c r="C146" s="42"/>
      <c r="D146" s="42"/>
      <c r="E146" s="42"/>
      <c r="F146" s="42"/>
    </row>
    <row r="147" spans="1:6" x14ac:dyDescent="0.25">
      <c r="A147" s="21"/>
      <c r="C147" s="42"/>
      <c r="D147" s="42"/>
      <c r="E147" s="42"/>
      <c r="F147" s="42"/>
    </row>
    <row r="148" spans="1:6" x14ac:dyDescent="0.25">
      <c r="A148" s="21"/>
      <c r="C148" s="42"/>
      <c r="D148" s="42"/>
      <c r="E148" s="42"/>
      <c r="F148" s="42"/>
    </row>
    <row r="149" spans="1:6" x14ac:dyDescent="0.25">
      <c r="A149" s="21"/>
      <c r="C149" s="42"/>
      <c r="D149" s="42"/>
      <c r="E149" s="42"/>
      <c r="F149" s="42"/>
    </row>
    <row r="150" spans="1:6" x14ac:dyDescent="0.25">
      <c r="A150" s="21"/>
      <c r="C150" s="42"/>
      <c r="D150" s="42"/>
      <c r="E150" s="42"/>
      <c r="F150" s="42"/>
    </row>
    <row r="151" spans="1:6" x14ac:dyDescent="0.25">
      <c r="A151" s="21"/>
      <c r="C151" s="42"/>
      <c r="D151" s="42"/>
      <c r="E151" s="42"/>
      <c r="F151" s="42"/>
    </row>
    <row r="152" spans="1:6" x14ac:dyDescent="0.25">
      <c r="A152" s="21"/>
      <c r="C152" s="42"/>
      <c r="D152" s="42"/>
      <c r="E152" s="42"/>
      <c r="F152" s="42"/>
    </row>
    <row r="153" spans="1:6" x14ac:dyDescent="0.25">
      <c r="A153" s="21"/>
      <c r="C153" s="42"/>
      <c r="D153" s="42"/>
      <c r="E153" s="42"/>
      <c r="F153" s="42"/>
    </row>
    <row r="154" spans="1:6" x14ac:dyDescent="0.25">
      <c r="A154" s="21"/>
      <c r="C154" s="42"/>
      <c r="D154" s="42"/>
      <c r="E154" s="42"/>
      <c r="F154" s="42"/>
    </row>
    <row r="155" spans="1:6" x14ac:dyDescent="0.25">
      <c r="A155" s="21"/>
      <c r="C155" s="42"/>
      <c r="D155" s="42"/>
      <c r="E155" s="42"/>
      <c r="F155" s="42"/>
    </row>
    <row r="156" spans="1:6" x14ac:dyDescent="0.25">
      <c r="A156" s="21"/>
      <c r="C156" s="42"/>
      <c r="D156" s="42"/>
      <c r="E156" s="42"/>
      <c r="F156" s="42"/>
    </row>
    <row r="157" spans="1:6" x14ac:dyDescent="0.25">
      <c r="A157" s="21"/>
      <c r="C157" s="42"/>
      <c r="D157" s="42"/>
      <c r="E157" s="42"/>
      <c r="F157" s="42"/>
    </row>
    <row r="158" spans="1:6" x14ac:dyDescent="0.25">
      <c r="A158" s="21"/>
      <c r="C158" s="42"/>
      <c r="D158" s="42"/>
      <c r="E158" s="42"/>
      <c r="F158" s="42"/>
    </row>
    <row r="159" spans="1:6" x14ac:dyDescent="0.25">
      <c r="A159" s="21"/>
      <c r="C159" s="42"/>
      <c r="D159" s="42"/>
      <c r="E159" s="42"/>
      <c r="F159" s="42"/>
    </row>
    <row r="160" spans="1:6" x14ac:dyDescent="0.25">
      <c r="A160" s="21"/>
      <c r="C160" s="42"/>
      <c r="D160" s="42"/>
      <c r="E160" s="42"/>
      <c r="F160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4"/>
  <dimension ref="A1:G145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6.6640625" style="17" customWidth="1"/>
    <col min="4" max="4" width="10.109375" style="17" bestFit="1" customWidth="1"/>
    <col min="5" max="5" width="9.33203125" style="17" bestFit="1" customWidth="1"/>
    <col min="6" max="40" width="9.109375" style="17" customWidth="1"/>
    <col min="41" max="16384" width="9.109375" style="17"/>
  </cols>
  <sheetData>
    <row r="1" spans="1:7" s="18" customFormat="1" ht="36.75" customHeight="1" x14ac:dyDescent="0.25">
      <c r="A1" s="67" t="s">
        <v>1131</v>
      </c>
      <c r="B1" s="18" t="s">
        <v>695</v>
      </c>
    </row>
    <row r="2" spans="1:7" s="12" customFormat="1" ht="25.5" customHeight="1" x14ac:dyDescent="0.25">
      <c r="A2" s="65" t="s">
        <v>2</v>
      </c>
      <c r="C2" s="13" t="s">
        <v>1007</v>
      </c>
      <c r="D2" s="13" t="s">
        <v>1008</v>
      </c>
      <c r="E2" s="47" t="s">
        <v>1009</v>
      </c>
      <c r="F2" s="13" t="s">
        <v>1010</v>
      </c>
    </row>
    <row r="3" spans="1:7" ht="12.75" x14ac:dyDescent="0.2">
      <c r="A3" s="16"/>
    </row>
    <row r="4" spans="1:7" ht="12.75" hidden="1" x14ac:dyDescent="0.2">
      <c r="A4" s="16"/>
      <c r="C4" s="17" t="s">
        <v>696</v>
      </c>
      <c r="D4" s="17" t="s">
        <v>697</v>
      </c>
      <c r="E4" s="17" t="s">
        <v>698</v>
      </c>
      <c r="F4" s="17" t="s">
        <v>698</v>
      </c>
      <c r="G4" s="17" t="s">
        <v>699</v>
      </c>
    </row>
    <row r="5" spans="1:7" ht="12.75" x14ac:dyDescent="0.2">
      <c r="A5" s="43" t="str">
        <f>LEFT(B5,4)</f>
        <v>2009</v>
      </c>
      <c r="B5" s="17" t="s">
        <v>32</v>
      </c>
      <c r="C5" s="75">
        <v>194.48395347258341</v>
      </c>
      <c r="D5" s="75">
        <v>23.433096666666668</v>
      </c>
      <c r="E5" s="75" t="e">
        <f>NA()</f>
        <v>#N/A</v>
      </c>
      <c r="F5" s="75"/>
      <c r="G5" s="21"/>
    </row>
    <row r="6" spans="1:7" ht="12.75" x14ac:dyDescent="0.2">
      <c r="A6" s="43" t="str">
        <f t="shared" ref="A6:A69" si="0">LEFT(B6,4)</f>
        <v>2009</v>
      </c>
      <c r="B6" s="17" t="s">
        <v>33</v>
      </c>
      <c r="C6" s="75">
        <v>158.07097990829661</v>
      </c>
      <c r="D6" s="75">
        <v>21.061766666666667</v>
      </c>
      <c r="E6" s="75" t="e">
        <f>NA()</f>
        <v>#N/A</v>
      </c>
      <c r="F6" s="75"/>
      <c r="G6" s="21"/>
    </row>
    <row r="7" spans="1:7" ht="12.75" x14ac:dyDescent="0.2">
      <c r="A7" s="43" t="str">
        <f t="shared" si="0"/>
        <v>2009</v>
      </c>
      <c r="B7" s="17" t="s">
        <v>34</v>
      </c>
      <c r="C7" s="75">
        <v>160.17434114404907</v>
      </c>
      <c r="D7" s="75">
        <v>19.277853333333333</v>
      </c>
      <c r="E7" s="75" t="e">
        <f>NA()</f>
        <v>#N/A</v>
      </c>
      <c r="F7" s="75"/>
      <c r="G7" s="21"/>
    </row>
    <row r="8" spans="1:7" ht="12.75" x14ac:dyDescent="0.2">
      <c r="A8" s="43" t="str">
        <f t="shared" si="0"/>
        <v>2009</v>
      </c>
      <c r="B8" s="17" t="s">
        <v>35</v>
      </c>
      <c r="C8" s="75">
        <v>159.05872547507079</v>
      </c>
      <c r="D8" s="75">
        <v>18.566710000000004</v>
      </c>
      <c r="E8" s="75" t="e">
        <f>NA()</f>
        <v>#N/A</v>
      </c>
      <c r="F8" s="75"/>
      <c r="G8" s="21"/>
    </row>
    <row r="9" spans="1:7" ht="12.75" x14ac:dyDescent="0.2">
      <c r="A9" s="43" t="str">
        <f t="shared" si="0"/>
        <v>2010</v>
      </c>
      <c r="B9" s="17" t="s">
        <v>36</v>
      </c>
      <c r="C9" s="75">
        <v>160.83356635277562</v>
      </c>
      <c r="D9" s="75">
        <v>17.711616666666664</v>
      </c>
      <c r="E9" s="75">
        <v>18.636320000000001</v>
      </c>
      <c r="F9" s="75"/>
      <c r="G9" s="21"/>
    </row>
    <row r="10" spans="1:7" ht="12.75" x14ac:dyDescent="0.2">
      <c r="A10" s="43" t="str">
        <f t="shared" si="0"/>
        <v>2010</v>
      </c>
      <c r="B10" s="17" t="s">
        <v>37</v>
      </c>
      <c r="C10" s="75">
        <v>169.42003303030862</v>
      </c>
      <c r="D10" s="75">
        <v>17.687253333333338</v>
      </c>
      <c r="E10" s="75">
        <v>18.862830000000002</v>
      </c>
      <c r="F10" s="75"/>
      <c r="G10" s="21"/>
    </row>
    <row r="11" spans="1:7" ht="12.75" x14ac:dyDescent="0.2">
      <c r="A11" s="43" t="str">
        <f t="shared" si="0"/>
        <v>2010</v>
      </c>
      <c r="B11" s="17" t="s">
        <v>38</v>
      </c>
      <c r="C11" s="75">
        <v>167.061852685015</v>
      </c>
      <c r="D11" s="75">
        <v>16.172993333333331</v>
      </c>
      <c r="E11" s="75">
        <v>19.373259999999998</v>
      </c>
      <c r="F11" s="75"/>
      <c r="G11" s="21"/>
    </row>
    <row r="12" spans="1:7" ht="12.75" x14ac:dyDescent="0.2">
      <c r="A12" s="43" t="str">
        <f t="shared" si="0"/>
        <v>2010</v>
      </c>
      <c r="B12" s="17" t="s">
        <v>39</v>
      </c>
      <c r="C12" s="75">
        <v>170.81954757225151</v>
      </c>
      <c r="D12" s="75">
        <v>16.287129999999998</v>
      </c>
      <c r="E12" s="75">
        <v>19.677790000000002</v>
      </c>
      <c r="F12" s="75"/>
      <c r="G12" s="21"/>
    </row>
    <row r="13" spans="1:7" ht="12.75" x14ac:dyDescent="0.2">
      <c r="A13" s="43" t="str">
        <f t="shared" si="0"/>
        <v>2011</v>
      </c>
      <c r="B13" s="17" t="s">
        <v>40</v>
      </c>
      <c r="C13" s="75">
        <v>172.24588426692321</v>
      </c>
      <c r="D13" s="75">
        <v>16.357216666666666</v>
      </c>
      <c r="E13" s="75">
        <v>19.509630000000001</v>
      </c>
      <c r="F13" s="75"/>
      <c r="G13" s="21"/>
    </row>
    <row r="14" spans="1:7" ht="12.75" x14ac:dyDescent="0.2">
      <c r="A14" s="43" t="str">
        <f t="shared" si="0"/>
        <v>2011</v>
      </c>
      <c r="B14" s="17" t="s">
        <v>41</v>
      </c>
      <c r="C14" s="75">
        <v>174.32296226528459</v>
      </c>
      <c r="D14" s="75">
        <v>15.655313333333334</v>
      </c>
      <c r="E14" s="75">
        <v>17.797969999999999</v>
      </c>
      <c r="F14" s="75"/>
      <c r="G14" s="21"/>
    </row>
    <row r="15" spans="1:7" ht="12.75" x14ac:dyDescent="0.2">
      <c r="A15" s="43" t="str">
        <f t="shared" si="0"/>
        <v>2011</v>
      </c>
      <c r="B15" s="17" t="s">
        <v>42</v>
      </c>
      <c r="C15" s="75">
        <v>174.72523736322492</v>
      </c>
      <c r="D15" s="75">
        <v>16.658513333333332</v>
      </c>
      <c r="E15" s="75">
        <v>15.908209999999999</v>
      </c>
      <c r="F15" s="75"/>
      <c r="G15" s="21"/>
    </row>
    <row r="16" spans="1:7" ht="12.75" x14ac:dyDescent="0.2">
      <c r="A16" s="43" t="str">
        <f t="shared" si="0"/>
        <v>2011</v>
      </c>
      <c r="B16" s="17" t="s">
        <v>43</v>
      </c>
      <c r="C16" s="75">
        <v>173.1459161045675</v>
      </c>
      <c r="D16" s="75">
        <v>16.168933333333335</v>
      </c>
      <c r="E16" s="75">
        <v>17.720029999999998</v>
      </c>
      <c r="F16" s="75"/>
      <c r="G16" s="21"/>
    </row>
    <row r="17" spans="1:7" ht="12.75" x14ac:dyDescent="0.2">
      <c r="A17" s="43" t="str">
        <f t="shared" si="0"/>
        <v>2012</v>
      </c>
      <c r="B17" s="17" t="s">
        <v>44</v>
      </c>
      <c r="C17" s="75">
        <v>169.09359594139801</v>
      </c>
      <c r="D17" s="75">
        <v>18.194016666666666</v>
      </c>
      <c r="E17" s="75">
        <v>17.099400000000003</v>
      </c>
      <c r="F17" s="75"/>
      <c r="G17" s="21"/>
    </row>
    <row r="18" spans="1:7" ht="12.75" x14ac:dyDescent="0.2">
      <c r="A18" s="43" t="str">
        <f t="shared" si="0"/>
        <v>2012</v>
      </c>
      <c r="B18" s="17" t="s">
        <v>45</v>
      </c>
      <c r="C18" s="75">
        <v>171.3143315281701</v>
      </c>
      <c r="D18" s="75">
        <v>17.59825</v>
      </c>
      <c r="E18" s="75">
        <v>17.505700000000001</v>
      </c>
      <c r="F18" s="75"/>
      <c r="G18" s="21"/>
    </row>
    <row r="19" spans="1:7" ht="12.75" x14ac:dyDescent="0.2">
      <c r="A19" s="43" t="str">
        <f t="shared" si="0"/>
        <v>2012</v>
      </c>
      <c r="B19" s="17" t="s">
        <v>46</v>
      </c>
      <c r="C19" s="75">
        <v>176.20921703024931</v>
      </c>
      <c r="D19" s="75">
        <v>19.921053333333333</v>
      </c>
      <c r="E19" s="75">
        <v>18.876069999999999</v>
      </c>
      <c r="F19" s="75"/>
      <c r="G19" s="21"/>
    </row>
    <row r="20" spans="1:7" ht="12.75" x14ac:dyDescent="0.2">
      <c r="A20" s="43" t="str">
        <f t="shared" si="0"/>
        <v>2012</v>
      </c>
      <c r="B20" s="17" t="s">
        <v>47</v>
      </c>
      <c r="C20" s="75">
        <v>173.54285550018261</v>
      </c>
      <c r="D20" s="75">
        <v>20.94913</v>
      </c>
      <c r="E20" s="75">
        <v>19.122040000000002</v>
      </c>
      <c r="F20" s="75"/>
      <c r="G20" s="21"/>
    </row>
    <row r="21" spans="1:7" ht="12.75" x14ac:dyDescent="0.2">
      <c r="A21" s="43" t="str">
        <f t="shared" si="0"/>
        <v>2013</v>
      </c>
      <c r="B21" s="17" t="s">
        <v>48</v>
      </c>
      <c r="C21" s="75">
        <v>174.20647096846591</v>
      </c>
      <c r="D21" s="75">
        <v>22.362313333333336</v>
      </c>
      <c r="E21" s="75">
        <v>17.912040000000001</v>
      </c>
      <c r="F21" s="75"/>
      <c r="G21" s="21"/>
    </row>
    <row r="22" spans="1:7" ht="12.75" x14ac:dyDescent="0.2">
      <c r="A22" s="43" t="str">
        <f t="shared" si="0"/>
        <v>2013</v>
      </c>
      <c r="B22" s="17" t="s">
        <v>49</v>
      </c>
      <c r="C22" s="75">
        <v>178.48966785993841</v>
      </c>
      <c r="D22" s="75">
        <v>21.643513333333331</v>
      </c>
      <c r="E22" s="75">
        <v>19.406880000000001</v>
      </c>
      <c r="F22" s="75"/>
      <c r="G22" s="21"/>
    </row>
    <row r="23" spans="1:7" ht="12.75" x14ac:dyDescent="0.2">
      <c r="A23" s="43" t="str">
        <f t="shared" si="0"/>
        <v>2013</v>
      </c>
      <c r="B23" s="17" t="s">
        <v>50</v>
      </c>
      <c r="C23" s="75">
        <v>182.65120914501608</v>
      </c>
      <c r="D23" s="75">
        <v>21.112629999999999</v>
      </c>
      <c r="E23" s="75">
        <v>20.779990000000002</v>
      </c>
      <c r="F23" s="75"/>
      <c r="G23" s="21"/>
    </row>
    <row r="24" spans="1:7" ht="12.75" x14ac:dyDescent="0.2">
      <c r="A24" s="43" t="str">
        <f t="shared" si="0"/>
        <v>2013</v>
      </c>
      <c r="B24" s="17" t="s">
        <v>51</v>
      </c>
      <c r="C24" s="75">
        <v>175.8036520265797</v>
      </c>
      <c r="D24" s="75">
        <v>21.192329999999998</v>
      </c>
      <c r="E24" s="75">
        <v>21.406689999999998</v>
      </c>
      <c r="F24" s="75"/>
      <c r="G24" s="21"/>
    </row>
    <row r="25" spans="1:7" ht="12.75" x14ac:dyDescent="0.2">
      <c r="A25" s="43" t="str">
        <f t="shared" si="0"/>
        <v>2014</v>
      </c>
      <c r="B25" s="17" t="s">
        <v>52</v>
      </c>
      <c r="C25" s="75">
        <v>186.43720188855121</v>
      </c>
      <c r="D25" s="75">
        <v>21.323703333333334</v>
      </c>
      <c r="E25" s="75">
        <v>22.84975</v>
      </c>
      <c r="F25" s="75"/>
      <c r="G25" s="21"/>
    </row>
    <row r="26" spans="1:7" ht="12.75" x14ac:dyDescent="0.2">
      <c r="A26" s="43" t="str">
        <f t="shared" si="0"/>
        <v>2014</v>
      </c>
      <c r="B26" s="17" t="s">
        <v>53</v>
      </c>
      <c r="C26" s="75">
        <v>180.35054476477191</v>
      </c>
      <c r="D26" s="75">
        <v>23.523633333333333</v>
      </c>
      <c r="E26" s="75">
        <v>22.804919999999999</v>
      </c>
      <c r="F26" s="75"/>
      <c r="G26" s="21"/>
    </row>
    <row r="27" spans="1:7" ht="12.75" x14ac:dyDescent="0.2">
      <c r="A27" s="43" t="str">
        <f t="shared" si="0"/>
        <v>2014</v>
      </c>
      <c r="B27" s="17" t="s">
        <v>54</v>
      </c>
      <c r="C27" s="75">
        <v>188.16701472319721</v>
      </c>
      <c r="D27" s="75">
        <v>24.121149999999997</v>
      </c>
      <c r="E27" s="75">
        <v>22.028970000000001</v>
      </c>
      <c r="F27" s="75"/>
      <c r="G27" s="21"/>
    </row>
    <row r="28" spans="1:7" ht="12.75" x14ac:dyDescent="0.2">
      <c r="A28" s="43" t="str">
        <f t="shared" si="0"/>
        <v>2014</v>
      </c>
      <c r="B28" s="17" t="s">
        <v>55</v>
      </c>
      <c r="C28" s="75">
        <v>190.69423862347961</v>
      </c>
      <c r="D28" s="75">
        <v>24.92878</v>
      </c>
      <c r="E28" s="75">
        <v>22.519729999999999</v>
      </c>
      <c r="F28" s="75"/>
      <c r="G28" s="21"/>
    </row>
    <row r="29" spans="1:7" ht="12.75" x14ac:dyDescent="0.2">
      <c r="A29" s="43" t="str">
        <f t="shared" si="0"/>
        <v>2015</v>
      </c>
      <c r="B29" s="17" t="s">
        <v>56</v>
      </c>
      <c r="C29" s="75">
        <v>189.4995108887851</v>
      </c>
      <c r="D29" s="75">
        <v>27.163259999999998</v>
      </c>
      <c r="E29" s="75">
        <v>23.20262</v>
      </c>
      <c r="F29" s="75"/>
      <c r="G29" s="21"/>
    </row>
    <row r="30" spans="1:7" ht="12.75" x14ac:dyDescent="0.2">
      <c r="A30" s="43" t="str">
        <f t="shared" si="0"/>
        <v>2015</v>
      </c>
      <c r="B30" s="17" t="s">
        <v>57</v>
      </c>
      <c r="C30" s="75">
        <v>193.71945532737217</v>
      </c>
      <c r="D30" s="75">
        <v>27.282853333333332</v>
      </c>
      <c r="E30" s="75">
        <v>24.44265</v>
      </c>
      <c r="F30" s="75"/>
      <c r="G30" s="21"/>
    </row>
    <row r="31" spans="1:7" ht="12.75" x14ac:dyDescent="0.2">
      <c r="A31" s="43" t="str">
        <f t="shared" si="0"/>
        <v>2015</v>
      </c>
      <c r="B31" s="17" t="s">
        <v>58</v>
      </c>
      <c r="C31" s="75">
        <v>195.9645672298187</v>
      </c>
      <c r="D31" s="75">
        <v>27.018059999999998</v>
      </c>
      <c r="E31" s="75">
        <v>25.62556</v>
      </c>
      <c r="F31" s="75"/>
      <c r="G31" s="21"/>
    </row>
    <row r="32" spans="1:7" ht="12.75" x14ac:dyDescent="0.2">
      <c r="A32" s="43" t="str">
        <f t="shared" si="0"/>
        <v>2015</v>
      </c>
      <c r="B32" s="17" t="s">
        <v>59</v>
      </c>
      <c r="C32" s="75">
        <v>196.3694665540238</v>
      </c>
      <c r="D32" s="75">
        <v>29.21388</v>
      </c>
      <c r="E32" s="75">
        <v>26.001950000000001</v>
      </c>
      <c r="F32" s="75"/>
      <c r="G32" s="21"/>
    </row>
    <row r="33" spans="1:7" ht="12.75" x14ac:dyDescent="0.2">
      <c r="A33" s="43" t="str">
        <f t="shared" si="0"/>
        <v>2016</v>
      </c>
      <c r="B33" s="17" t="s">
        <v>60</v>
      </c>
      <c r="C33" s="75">
        <v>202.80733003498528</v>
      </c>
      <c r="D33" s="75">
        <v>28.0715</v>
      </c>
      <c r="E33" s="75">
        <v>29.289990000000003</v>
      </c>
      <c r="F33" s="75"/>
      <c r="G33" s="21"/>
    </row>
    <row r="34" spans="1:7" ht="12.75" x14ac:dyDescent="0.2">
      <c r="A34" s="43" t="str">
        <f t="shared" si="0"/>
        <v>2016</v>
      </c>
      <c r="B34" s="17" t="s">
        <v>61</v>
      </c>
      <c r="C34" s="75">
        <v>202.89954447073839</v>
      </c>
      <c r="D34" s="75">
        <v>29.283619999999999</v>
      </c>
      <c r="E34" s="75">
        <v>29.597819999999999</v>
      </c>
      <c r="F34" s="75"/>
      <c r="G34" s="21"/>
    </row>
    <row r="35" spans="1:7" ht="12.75" x14ac:dyDescent="0.2">
      <c r="A35" s="43" t="str">
        <f t="shared" si="0"/>
        <v>2016</v>
      </c>
      <c r="B35" s="17" t="s">
        <v>62</v>
      </c>
      <c r="C35" s="75">
        <v>200.13968947764448</v>
      </c>
      <c r="D35" s="75">
        <v>29.714789999999997</v>
      </c>
      <c r="E35" s="75">
        <v>29.711380000000002</v>
      </c>
      <c r="F35" s="75"/>
      <c r="G35" s="21"/>
    </row>
    <row r="36" spans="1:7" x14ac:dyDescent="0.25">
      <c r="A36" s="43" t="str">
        <f t="shared" si="0"/>
        <v>2016</v>
      </c>
      <c r="B36" s="17" t="s">
        <v>63</v>
      </c>
      <c r="C36" s="75">
        <v>202.44043601663191</v>
      </c>
      <c r="D36" s="75">
        <v>30.622666666666667</v>
      </c>
      <c r="E36" s="75">
        <v>30.56073</v>
      </c>
      <c r="F36" s="75"/>
      <c r="G36" s="21"/>
    </row>
    <row r="37" spans="1:7" x14ac:dyDescent="0.25">
      <c r="A37" s="43" t="str">
        <f t="shared" si="0"/>
        <v>2017</v>
      </c>
      <c r="B37" s="17" t="s">
        <v>64</v>
      </c>
      <c r="C37" s="75">
        <v>203.38606848226303</v>
      </c>
      <c r="D37" s="75">
        <v>32.01117</v>
      </c>
      <c r="E37" s="75">
        <v>31.754950000000001</v>
      </c>
      <c r="F37" s="75"/>
      <c r="G37" s="21"/>
    </row>
    <row r="38" spans="1:7" x14ac:dyDescent="0.25">
      <c r="A38" s="43" t="str">
        <f t="shared" si="0"/>
        <v>2017</v>
      </c>
      <c r="B38" s="17" t="s">
        <v>65</v>
      </c>
      <c r="C38" s="75">
        <v>201.98519069125641</v>
      </c>
      <c r="D38" s="75">
        <v>32.386919999999996</v>
      </c>
      <c r="E38" s="75">
        <v>32.554610000000004</v>
      </c>
      <c r="F38" s="75"/>
      <c r="G38" s="21"/>
    </row>
    <row r="39" spans="1:7" x14ac:dyDescent="0.25">
      <c r="A39" s="43" t="str">
        <f t="shared" si="0"/>
        <v>2017</v>
      </c>
      <c r="B39" s="17" t="s">
        <v>66</v>
      </c>
      <c r="C39" s="75">
        <v>205.76082598232099</v>
      </c>
      <c r="D39" s="75">
        <v>36.073359999999994</v>
      </c>
      <c r="E39" s="75">
        <v>32.384639999999997</v>
      </c>
      <c r="F39" s="75"/>
      <c r="G39" s="21"/>
    </row>
    <row r="40" spans="1:7" x14ac:dyDescent="0.25">
      <c r="A40" s="43" t="str">
        <f t="shared" si="0"/>
        <v>2017</v>
      </c>
      <c r="B40" s="17" t="s">
        <v>67</v>
      </c>
      <c r="C40" s="75">
        <v>208.74291492695383</v>
      </c>
      <c r="D40" s="75">
        <v>38.641716666666667</v>
      </c>
      <c r="E40" s="75">
        <v>32.476120000000002</v>
      </c>
      <c r="F40" s="75"/>
      <c r="G40" s="21"/>
    </row>
    <row r="41" spans="1:7" x14ac:dyDescent="0.25">
      <c r="A41" s="43" t="str">
        <f t="shared" si="0"/>
        <v>2018</v>
      </c>
      <c r="B41" s="17" t="s">
        <v>68</v>
      </c>
      <c r="C41" s="75">
        <v>207.1568228572967</v>
      </c>
      <c r="D41" s="75">
        <v>39.209433333333337</v>
      </c>
      <c r="E41" s="75">
        <v>32.043579999999999</v>
      </c>
      <c r="F41" s="75"/>
      <c r="G41" s="21"/>
    </row>
    <row r="42" spans="1:7" x14ac:dyDescent="0.25">
      <c r="A42" s="43" t="str">
        <f t="shared" si="0"/>
        <v>2018</v>
      </c>
      <c r="B42" s="17" t="s">
        <v>69</v>
      </c>
      <c r="C42" s="75">
        <v>207.99659284773858</v>
      </c>
      <c r="D42" s="75">
        <v>40.192989999999995</v>
      </c>
      <c r="E42" s="75">
        <v>32.898530000000001</v>
      </c>
      <c r="F42" s="75"/>
      <c r="G42" s="21"/>
    </row>
    <row r="43" spans="1:7" x14ac:dyDescent="0.25">
      <c r="A43" s="43" t="str">
        <f t="shared" si="0"/>
        <v>2018</v>
      </c>
      <c r="B43" s="17" t="s">
        <v>671</v>
      </c>
      <c r="C43" s="75">
        <v>209.40427982234991</v>
      </c>
      <c r="D43" s="75">
        <v>43.171156666666668</v>
      </c>
      <c r="E43" s="75">
        <v>35.761230000000005</v>
      </c>
      <c r="F43" s="75"/>
      <c r="G43" s="21"/>
    </row>
    <row r="44" spans="1:7" x14ac:dyDescent="0.25">
      <c r="A44" s="43" t="str">
        <f t="shared" si="0"/>
        <v>2018</v>
      </c>
      <c r="B44" s="17" t="s">
        <v>686</v>
      </c>
      <c r="C44" s="75">
        <v>211.03630447261477</v>
      </c>
      <c r="D44" s="75">
        <v>41.13433666666667</v>
      </c>
      <c r="E44" s="75">
        <v>36.108820000000001</v>
      </c>
      <c r="F44" s="21"/>
      <c r="G44" s="21"/>
    </row>
    <row r="45" spans="1:7" x14ac:dyDescent="0.25">
      <c r="A45" s="43" t="str">
        <f t="shared" si="0"/>
        <v>2019</v>
      </c>
      <c r="B45" s="17" t="s">
        <v>1024</v>
      </c>
      <c r="C45" s="21"/>
      <c r="D45" s="21"/>
      <c r="E45" s="21"/>
      <c r="F45" s="21"/>
      <c r="G45" s="21"/>
    </row>
    <row r="46" spans="1:7" x14ac:dyDescent="0.25">
      <c r="A46" s="43" t="str">
        <f t="shared" si="0"/>
        <v>2019</v>
      </c>
      <c r="B46" s="17" t="s">
        <v>1025</v>
      </c>
      <c r="C46" s="21"/>
      <c r="D46" s="21"/>
      <c r="E46" s="21"/>
      <c r="F46" s="21"/>
      <c r="G46" s="21"/>
    </row>
    <row r="47" spans="1:7" x14ac:dyDescent="0.25">
      <c r="A47" s="43" t="str">
        <f t="shared" si="0"/>
        <v>2019</v>
      </c>
      <c r="B47" s="17" t="s">
        <v>1026</v>
      </c>
      <c r="C47" s="21"/>
      <c r="D47" s="21"/>
      <c r="E47" s="21"/>
      <c r="F47" s="21"/>
      <c r="G47" s="21"/>
    </row>
    <row r="48" spans="1:7" x14ac:dyDescent="0.25">
      <c r="A48" s="43" t="str">
        <f t="shared" si="0"/>
        <v>2019</v>
      </c>
      <c r="B48" s="17" t="s">
        <v>1027</v>
      </c>
      <c r="C48" s="21"/>
      <c r="D48" s="21"/>
      <c r="E48" s="21"/>
      <c r="F48" s="21"/>
      <c r="G48" s="21"/>
    </row>
    <row r="49" spans="1:7" x14ac:dyDescent="0.25">
      <c r="A49" s="43" t="str">
        <f t="shared" si="0"/>
        <v/>
      </c>
      <c r="C49" s="21"/>
      <c r="D49" s="21"/>
      <c r="E49" s="21"/>
      <c r="F49" s="21"/>
      <c r="G49" s="21"/>
    </row>
    <row r="50" spans="1:7" x14ac:dyDescent="0.25">
      <c r="A50" s="43" t="str">
        <f t="shared" si="0"/>
        <v/>
      </c>
      <c r="C50" s="21"/>
      <c r="D50" s="21"/>
      <c r="E50" s="21"/>
      <c r="F50" s="21"/>
      <c r="G50" s="21"/>
    </row>
    <row r="51" spans="1:7" x14ac:dyDescent="0.25">
      <c r="A51" s="43" t="str">
        <f t="shared" si="0"/>
        <v/>
      </c>
      <c r="C51" s="21"/>
      <c r="D51" s="21"/>
      <c r="E51" s="21"/>
      <c r="F51" s="21"/>
      <c r="G51" s="21"/>
    </row>
    <row r="52" spans="1:7" x14ac:dyDescent="0.25">
      <c r="A52" s="43" t="str">
        <f t="shared" si="0"/>
        <v/>
      </c>
      <c r="C52" s="21"/>
      <c r="D52" s="21"/>
      <c r="E52" s="21"/>
      <c r="F52" s="21"/>
      <c r="G52" s="21"/>
    </row>
    <row r="53" spans="1:7" x14ac:dyDescent="0.25">
      <c r="A53" s="43" t="str">
        <f t="shared" si="0"/>
        <v/>
      </c>
      <c r="C53" s="21"/>
      <c r="D53" s="21"/>
      <c r="E53" s="21"/>
      <c r="F53" s="21"/>
      <c r="G53" s="21"/>
    </row>
    <row r="54" spans="1:7" x14ac:dyDescent="0.25">
      <c r="A54" s="43" t="str">
        <f t="shared" si="0"/>
        <v/>
      </c>
      <c r="C54" s="21"/>
      <c r="D54" s="21"/>
      <c r="E54" s="21"/>
      <c r="F54" s="21"/>
      <c r="G54" s="21"/>
    </row>
    <row r="55" spans="1:7" x14ac:dyDescent="0.25">
      <c r="A55" s="43" t="str">
        <f t="shared" si="0"/>
        <v/>
      </c>
      <c r="C55" s="21"/>
      <c r="D55" s="21"/>
      <c r="E55" s="21"/>
      <c r="F55" s="21"/>
      <c r="G55" s="21"/>
    </row>
    <row r="56" spans="1:7" x14ac:dyDescent="0.25">
      <c r="A56" s="43" t="str">
        <f t="shared" si="0"/>
        <v/>
      </c>
      <c r="C56" s="21"/>
      <c r="D56" s="21"/>
      <c r="E56" s="21"/>
      <c r="F56" s="21"/>
      <c r="G56" s="21"/>
    </row>
    <row r="57" spans="1:7" x14ac:dyDescent="0.25">
      <c r="A57" s="43" t="str">
        <f t="shared" si="0"/>
        <v/>
      </c>
      <c r="C57" s="21"/>
      <c r="D57" s="21"/>
      <c r="E57" s="21"/>
      <c r="F57" s="21"/>
      <c r="G57" s="21"/>
    </row>
    <row r="58" spans="1:7" x14ac:dyDescent="0.25">
      <c r="A58" s="43" t="str">
        <f t="shared" si="0"/>
        <v/>
      </c>
      <c r="C58" s="21"/>
      <c r="D58" s="21"/>
      <c r="E58" s="21"/>
      <c r="F58" s="21"/>
      <c r="G58" s="21"/>
    </row>
    <row r="59" spans="1:7" x14ac:dyDescent="0.25">
      <c r="A59" s="43" t="str">
        <f t="shared" si="0"/>
        <v/>
      </c>
      <c r="C59" s="21"/>
      <c r="D59" s="21"/>
      <c r="E59" s="21"/>
      <c r="F59" s="21"/>
      <c r="G59" s="21"/>
    </row>
    <row r="60" spans="1:7" x14ac:dyDescent="0.25">
      <c r="A60" s="43" t="str">
        <f t="shared" si="0"/>
        <v/>
      </c>
      <c r="C60" s="21"/>
      <c r="D60" s="21"/>
      <c r="E60" s="21"/>
      <c r="F60" s="21"/>
      <c r="G60" s="21"/>
    </row>
    <row r="61" spans="1:7" x14ac:dyDescent="0.25">
      <c r="A61" s="43" t="str">
        <f t="shared" si="0"/>
        <v/>
      </c>
      <c r="C61" s="21"/>
      <c r="D61" s="21"/>
      <c r="E61" s="21"/>
      <c r="F61" s="21"/>
      <c r="G61" s="21"/>
    </row>
    <row r="62" spans="1:7" x14ac:dyDescent="0.25">
      <c r="A62" s="43" t="str">
        <f t="shared" si="0"/>
        <v/>
      </c>
      <c r="C62" s="21"/>
      <c r="D62" s="21"/>
      <c r="E62" s="21"/>
      <c r="F62" s="21"/>
      <c r="G62" s="21"/>
    </row>
    <row r="63" spans="1:7" x14ac:dyDescent="0.25">
      <c r="A63" s="43" t="str">
        <f t="shared" si="0"/>
        <v/>
      </c>
      <c r="C63" s="21"/>
      <c r="D63" s="21"/>
      <c r="E63" s="21"/>
      <c r="F63" s="21"/>
      <c r="G63" s="21"/>
    </row>
    <row r="64" spans="1:7" x14ac:dyDescent="0.25">
      <c r="A64" s="43" t="str">
        <f t="shared" si="0"/>
        <v/>
      </c>
      <c r="C64" s="21"/>
      <c r="D64" s="21"/>
      <c r="E64" s="21"/>
      <c r="F64" s="21"/>
      <c r="G64" s="21"/>
    </row>
    <row r="65" spans="1:7" x14ac:dyDescent="0.25">
      <c r="A65" s="43" t="str">
        <f t="shared" si="0"/>
        <v/>
      </c>
      <c r="C65" s="21"/>
      <c r="D65" s="21"/>
      <c r="E65" s="21"/>
      <c r="F65" s="21"/>
      <c r="G65" s="21"/>
    </row>
    <row r="66" spans="1:7" x14ac:dyDescent="0.25">
      <c r="A66" s="43" t="str">
        <f t="shared" si="0"/>
        <v/>
      </c>
      <c r="C66" s="21"/>
      <c r="D66" s="21"/>
      <c r="E66" s="21"/>
      <c r="F66" s="21"/>
      <c r="G66" s="21"/>
    </row>
    <row r="67" spans="1:7" x14ac:dyDescent="0.25">
      <c r="A67" s="43" t="str">
        <f t="shared" si="0"/>
        <v/>
      </c>
      <c r="C67" s="21"/>
      <c r="D67" s="21"/>
      <c r="E67" s="21"/>
      <c r="F67" s="21"/>
      <c r="G67" s="21"/>
    </row>
    <row r="68" spans="1:7" x14ac:dyDescent="0.25">
      <c r="A68" s="43" t="str">
        <f t="shared" si="0"/>
        <v/>
      </c>
      <c r="C68" s="21"/>
      <c r="D68" s="21"/>
      <c r="E68" s="21"/>
      <c r="F68" s="21"/>
      <c r="G68" s="21"/>
    </row>
    <row r="69" spans="1:7" x14ac:dyDescent="0.25">
      <c r="A69" s="43" t="str">
        <f t="shared" si="0"/>
        <v/>
      </c>
      <c r="C69" s="21"/>
      <c r="D69" s="21"/>
      <c r="E69" s="21"/>
      <c r="F69" s="21"/>
      <c r="G69" s="21"/>
    </row>
    <row r="70" spans="1:7" x14ac:dyDescent="0.25">
      <c r="A70" s="43" t="str">
        <f t="shared" ref="A70:A76" si="1">LEFT(B70,4)</f>
        <v/>
      </c>
      <c r="C70" s="21"/>
      <c r="D70" s="21"/>
      <c r="E70" s="21"/>
      <c r="F70" s="21"/>
      <c r="G70" s="21"/>
    </row>
    <row r="71" spans="1:7" x14ac:dyDescent="0.25">
      <c r="A71" s="43" t="str">
        <f t="shared" si="1"/>
        <v/>
      </c>
      <c r="C71" s="21"/>
      <c r="D71" s="21"/>
      <c r="E71" s="21"/>
      <c r="F71" s="21"/>
      <c r="G71" s="21"/>
    </row>
    <row r="72" spans="1:7" x14ac:dyDescent="0.25">
      <c r="A72" s="43" t="str">
        <f t="shared" si="1"/>
        <v/>
      </c>
      <c r="C72" s="21"/>
      <c r="D72" s="21"/>
      <c r="E72" s="21"/>
      <c r="F72" s="21"/>
      <c r="G72" s="21"/>
    </row>
    <row r="73" spans="1:7" x14ac:dyDescent="0.25">
      <c r="A73" s="43" t="str">
        <f t="shared" si="1"/>
        <v/>
      </c>
      <c r="C73" s="21"/>
      <c r="D73" s="21"/>
      <c r="E73" s="21"/>
      <c r="F73" s="21"/>
      <c r="G73" s="21"/>
    </row>
    <row r="74" spans="1:7" x14ac:dyDescent="0.25">
      <c r="A74" s="43" t="str">
        <f t="shared" si="1"/>
        <v/>
      </c>
      <c r="C74" s="21"/>
      <c r="D74" s="21"/>
      <c r="E74" s="21"/>
      <c r="F74" s="21"/>
      <c r="G74" s="21"/>
    </row>
    <row r="75" spans="1:7" x14ac:dyDescent="0.25">
      <c r="A75" s="43" t="str">
        <f t="shared" si="1"/>
        <v/>
      </c>
      <c r="C75" s="21"/>
      <c r="D75" s="21"/>
      <c r="E75" s="21"/>
      <c r="F75" s="21"/>
      <c r="G75" s="21"/>
    </row>
    <row r="76" spans="1:7" x14ac:dyDescent="0.25">
      <c r="A76" s="43" t="str">
        <f t="shared" si="1"/>
        <v/>
      </c>
      <c r="C76" s="21"/>
      <c r="D76" s="21"/>
      <c r="E76" s="21"/>
      <c r="F76" s="21"/>
      <c r="G76" s="21"/>
    </row>
    <row r="77" spans="1:7" x14ac:dyDescent="0.25">
      <c r="A77" s="16"/>
      <c r="C77" s="21"/>
      <c r="D77" s="21"/>
      <c r="E77" s="21"/>
      <c r="F77" s="21"/>
      <c r="G77" s="21"/>
    </row>
    <row r="78" spans="1:7" x14ac:dyDescent="0.25">
      <c r="A78" s="16"/>
      <c r="C78" s="21"/>
      <c r="D78" s="21"/>
      <c r="E78" s="21"/>
      <c r="F78" s="21"/>
      <c r="G78" s="21"/>
    </row>
    <row r="79" spans="1:7" x14ac:dyDescent="0.25">
      <c r="A79" s="16"/>
      <c r="C79" s="21"/>
      <c r="D79" s="21"/>
      <c r="E79" s="21"/>
      <c r="F79" s="21"/>
      <c r="G79" s="21"/>
    </row>
    <row r="80" spans="1:7" x14ac:dyDescent="0.25">
      <c r="A80" s="16"/>
      <c r="C80" s="21"/>
      <c r="D80" s="21"/>
      <c r="E80" s="21"/>
      <c r="F80" s="21"/>
      <c r="G80" s="21"/>
    </row>
    <row r="81" spans="1:7" x14ac:dyDescent="0.25">
      <c r="A81" s="16"/>
      <c r="C81" s="21"/>
      <c r="D81" s="21"/>
      <c r="E81" s="21"/>
      <c r="F81" s="21"/>
      <c r="G81" s="21"/>
    </row>
    <row r="82" spans="1:7" x14ac:dyDescent="0.25">
      <c r="A82" s="16"/>
      <c r="C82" s="21"/>
      <c r="D82" s="21"/>
      <c r="E82" s="21"/>
      <c r="F82" s="21"/>
      <c r="G82" s="21"/>
    </row>
    <row r="83" spans="1:7" x14ac:dyDescent="0.25">
      <c r="A83" s="16"/>
      <c r="C83" s="21"/>
      <c r="D83" s="21"/>
      <c r="E83" s="21"/>
      <c r="F83" s="21"/>
      <c r="G83" s="21"/>
    </row>
    <row r="84" spans="1:7" x14ac:dyDescent="0.25">
      <c r="A84" s="16"/>
      <c r="C84" s="21"/>
      <c r="D84" s="21"/>
      <c r="E84" s="21"/>
      <c r="F84" s="21"/>
      <c r="G84" s="21"/>
    </row>
    <row r="85" spans="1:7" x14ac:dyDescent="0.25">
      <c r="A85" s="16"/>
      <c r="C85" s="21"/>
      <c r="D85" s="21"/>
      <c r="E85" s="21"/>
      <c r="F85" s="21"/>
      <c r="G85" s="21"/>
    </row>
    <row r="86" spans="1:7" x14ac:dyDescent="0.25">
      <c r="A86" s="16"/>
      <c r="C86" s="21"/>
      <c r="D86" s="21"/>
      <c r="E86" s="21"/>
      <c r="F86" s="21"/>
      <c r="G86" s="21"/>
    </row>
    <row r="87" spans="1:7" x14ac:dyDescent="0.25">
      <c r="A87" s="16"/>
      <c r="C87" s="21"/>
      <c r="D87" s="21"/>
      <c r="E87" s="21"/>
      <c r="F87" s="21"/>
      <c r="G87" s="21"/>
    </row>
    <row r="88" spans="1:7" x14ac:dyDescent="0.25">
      <c r="A88" s="16"/>
      <c r="C88" s="21"/>
      <c r="D88" s="21"/>
      <c r="E88" s="21"/>
      <c r="F88" s="21"/>
      <c r="G88" s="21"/>
    </row>
    <row r="89" spans="1:7" x14ac:dyDescent="0.25">
      <c r="A89" s="16"/>
      <c r="C89" s="21"/>
      <c r="D89" s="21"/>
      <c r="E89" s="21"/>
      <c r="F89" s="21"/>
      <c r="G89" s="21"/>
    </row>
    <row r="90" spans="1:7" x14ac:dyDescent="0.25">
      <c r="A90" s="16"/>
      <c r="C90" s="21"/>
      <c r="D90" s="21"/>
      <c r="E90" s="21"/>
      <c r="F90" s="21"/>
      <c r="G90" s="21"/>
    </row>
    <row r="91" spans="1:7" x14ac:dyDescent="0.25">
      <c r="A91" s="16"/>
      <c r="C91" s="21"/>
      <c r="D91" s="21"/>
      <c r="E91" s="21"/>
      <c r="F91" s="21"/>
      <c r="G91" s="21"/>
    </row>
    <row r="92" spans="1:7" x14ac:dyDescent="0.25">
      <c r="A92" s="16"/>
      <c r="C92" s="21"/>
      <c r="D92" s="21"/>
      <c r="E92" s="21"/>
      <c r="F92" s="21"/>
      <c r="G92" s="21"/>
    </row>
    <row r="93" spans="1:7" x14ac:dyDescent="0.25">
      <c r="A93" s="16"/>
      <c r="C93" s="21"/>
      <c r="D93" s="21"/>
      <c r="E93" s="21"/>
      <c r="F93" s="21"/>
      <c r="G93" s="21"/>
    </row>
    <row r="94" spans="1:7" x14ac:dyDescent="0.25">
      <c r="A94" s="16"/>
      <c r="C94" s="21"/>
      <c r="D94" s="21"/>
      <c r="E94" s="21"/>
      <c r="F94" s="21"/>
      <c r="G94" s="21"/>
    </row>
    <row r="95" spans="1:7" x14ac:dyDescent="0.25">
      <c r="A95" s="16"/>
      <c r="C95" s="21"/>
      <c r="D95" s="21"/>
      <c r="E95" s="21"/>
      <c r="F95" s="21"/>
      <c r="G95" s="21"/>
    </row>
    <row r="96" spans="1:7" x14ac:dyDescent="0.25">
      <c r="A96" s="16"/>
      <c r="C96" s="21"/>
      <c r="D96" s="21"/>
      <c r="E96" s="21"/>
      <c r="F96" s="21"/>
      <c r="G96" s="21"/>
    </row>
    <row r="97" spans="1:7" x14ac:dyDescent="0.25">
      <c r="A97" s="16"/>
      <c r="C97" s="21"/>
      <c r="D97" s="21"/>
      <c r="E97" s="21"/>
      <c r="F97" s="21"/>
      <c r="G97" s="21"/>
    </row>
    <row r="98" spans="1:7" x14ac:dyDescent="0.25">
      <c r="A98" s="16"/>
      <c r="C98" s="21"/>
      <c r="D98" s="21"/>
      <c r="E98" s="21"/>
      <c r="F98" s="21"/>
      <c r="G98" s="21"/>
    </row>
    <row r="99" spans="1:7" x14ac:dyDescent="0.25">
      <c r="A99" s="16"/>
    </row>
    <row r="100" spans="1:7" x14ac:dyDescent="0.25">
      <c r="A100" s="16"/>
    </row>
    <row r="101" spans="1:7" x14ac:dyDescent="0.25">
      <c r="A101" s="16"/>
    </row>
    <row r="102" spans="1:7" x14ac:dyDescent="0.25">
      <c r="A102" s="16"/>
    </row>
    <row r="103" spans="1:7" x14ac:dyDescent="0.25">
      <c r="A103" s="16"/>
    </row>
    <row r="104" spans="1:7" x14ac:dyDescent="0.25">
      <c r="A104" s="16"/>
    </row>
    <row r="105" spans="1:7" x14ac:dyDescent="0.25">
      <c r="A105" s="16"/>
    </row>
    <row r="106" spans="1:7" x14ac:dyDescent="0.25">
      <c r="A106" s="16"/>
    </row>
    <row r="107" spans="1:7" x14ac:dyDescent="0.25">
      <c r="A107" s="16"/>
    </row>
    <row r="108" spans="1:7" x14ac:dyDescent="0.25">
      <c r="A108" s="16"/>
    </row>
    <row r="109" spans="1:7" x14ac:dyDescent="0.25">
      <c r="A109" s="16"/>
    </row>
    <row r="110" spans="1:7" x14ac:dyDescent="0.25">
      <c r="A110" s="16"/>
    </row>
    <row r="111" spans="1:7" x14ac:dyDescent="0.25">
      <c r="A111" s="16"/>
    </row>
    <row r="112" spans="1:7" x14ac:dyDescent="0.25">
      <c r="A112" s="16"/>
    </row>
    <row r="113" spans="1:1" x14ac:dyDescent="0.25">
      <c r="A113" s="16"/>
    </row>
    <row r="114" spans="1:1" x14ac:dyDescent="0.25">
      <c r="A114" s="16"/>
    </row>
    <row r="115" spans="1:1" x14ac:dyDescent="0.25">
      <c r="A115" s="16"/>
    </row>
    <row r="116" spans="1:1" x14ac:dyDescent="0.25">
      <c r="A116" s="16"/>
    </row>
    <row r="117" spans="1:1" x14ac:dyDescent="0.25">
      <c r="A117" s="16"/>
    </row>
    <row r="118" spans="1:1" x14ac:dyDescent="0.25">
      <c r="A118" s="16"/>
    </row>
    <row r="119" spans="1:1" x14ac:dyDescent="0.25">
      <c r="A119" s="16"/>
    </row>
    <row r="120" spans="1:1" x14ac:dyDescent="0.25">
      <c r="A120" s="16"/>
    </row>
    <row r="121" spans="1:1" x14ac:dyDescent="0.25">
      <c r="A121" s="16"/>
    </row>
    <row r="122" spans="1:1" x14ac:dyDescent="0.25">
      <c r="A122" s="16"/>
    </row>
    <row r="123" spans="1:1" x14ac:dyDescent="0.25">
      <c r="A123" s="16"/>
    </row>
    <row r="124" spans="1:1" x14ac:dyDescent="0.25">
      <c r="A124" s="16"/>
    </row>
    <row r="125" spans="1:1" x14ac:dyDescent="0.25">
      <c r="A125" s="16"/>
    </row>
    <row r="126" spans="1:1" x14ac:dyDescent="0.25">
      <c r="A126" s="16"/>
    </row>
    <row r="127" spans="1:1" x14ac:dyDescent="0.25">
      <c r="A127" s="16"/>
    </row>
    <row r="128" spans="1:1" x14ac:dyDescent="0.25">
      <c r="A128" s="16"/>
    </row>
    <row r="129" spans="1:1" x14ac:dyDescent="0.25">
      <c r="A129" s="16"/>
    </row>
    <row r="130" spans="1:1" x14ac:dyDescent="0.25">
      <c r="A130" s="16"/>
    </row>
    <row r="131" spans="1:1" x14ac:dyDescent="0.25">
      <c r="A131" s="16"/>
    </row>
    <row r="132" spans="1:1" x14ac:dyDescent="0.25">
      <c r="A132" s="16"/>
    </row>
    <row r="133" spans="1:1" x14ac:dyDescent="0.25">
      <c r="A133" s="16"/>
    </row>
    <row r="134" spans="1:1" x14ac:dyDescent="0.25">
      <c r="A134" s="16"/>
    </row>
    <row r="135" spans="1:1" x14ac:dyDescent="0.25">
      <c r="A135" s="16"/>
    </row>
    <row r="136" spans="1:1" x14ac:dyDescent="0.25">
      <c r="A136" s="16"/>
    </row>
    <row r="137" spans="1:1" x14ac:dyDescent="0.25">
      <c r="A137" s="16"/>
    </row>
    <row r="138" spans="1:1" x14ac:dyDescent="0.25">
      <c r="A138" s="16"/>
    </row>
    <row r="139" spans="1:1" x14ac:dyDescent="0.25">
      <c r="A139" s="16"/>
    </row>
    <row r="140" spans="1:1" x14ac:dyDescent="0.25">
      <c r="A140" s="16"/>
    </row>
    <row r="141" spans="1:1" x14ac:dyDescent="0.25">
      <c r="A141" s="16"/>
    </row>
    <row r="142" spans="1:1" x14ac:dyDescent="0.25">
      <c r="A142" s="16"/>
    </row>
    <row r="143" spans="1:1" x14ac:dyDescent="0.25">
      <c r="A143" s="16"/>
    </row>
    <row r="144" spans="1:1" x14ac:dyDescent="0.25">
      <c r="A144" s="16"/>
    </row>
    <row r="145" spans="1:1" x14ac:dyDescent="0.25">
      <c r="A145" s="16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4"/>
  <dimension ref="A1:F172"/>
  <sheetViews>
    <sheetView workbookViewId="0">
      <selection activeCell="B1" sqref="B1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9" width="9.109375" style="17" customWidth="1"/>
    <col min="40" max="16384" width="9.109375" style="17"/>
  </cols>
  <sheetData>
    <row r="1" spans="1:6" s="18" customFormat="1" ht="36.75" customHeight="1" x14ac:dyDescent="0.25">
      <c r="A1" s="67" t="s">
        <v>694</v>
      </c>
      <c r="B1" s="18" t="s">
        <v>692</v>
      </c>
    </row>
    <row r="2" spans="1:6" s="12" customFormat="1" ht="25.5" customHeight="1" x14ac:dyDescent="0.25">
      <c r="A2" s="65" t="s">
        <v>2</v>
      </c>
      <c r="B2" s="47" t="s">
        <v>1003</v>
      </c>
      <c r="C2" s="47" t="s">
        <v>1004</v>
      </c>
      <c r="D2" s="47" t="s">
        <v>1005</v>
      </c>
      <c r="E2" s="47" t="s">
        <v>1006</v>
      </c>
      <c r="F2" s="47" t="s">
        <v>771</v>
      </c>
    </row>
    <row r="4" spans="1:6" ht="12.75" hidden="1" x14ac:dyDescent="0.2">
      <c r="B4" s="17" t="s">
        <v>1118</v>
      </c>
      <c r="C4" s="17" t="s">
        <v>1119</v>
      </c>
      <c r="D4" s="17" t="s">
        <v>1120</v>
      </c>
      <c r="E4" s="17" t="s">
        <v>1121</v>
      </c>
      <c r="F4" s="17" t="s">
        <v>1122</v>
      </c>
    </row>
    <row r="5" spans="1:6" ht="12.75" x14ac:dyDescent="0.2">
      <c r="A5" s="21" t="s">
        <v>16</v>
      </c>
      <c r="B5" s="86">
        <v>25.003965525210198</v>
      </c>
      <c r="C5" s="86">
        <v>2.1832734676278203</v>
      </c>
      <c r="D5" s="95">
        <v>12.921218912604699</v>
      </c>
      <c r="E5" s="95">
        <v>3.9155628654500201</v>
      </c>
      <c r="F5" s="95">
        <v>9.24430718931659</v>
      </c>
    </row>
    <row r="6" spans="1:6" ht="12.75" x14ac:dyDescent="0.2">
      <c r="A6" s="21" t="s">
        <v>17</v>
      </c>
      <c r="B6" s="86">
        <v>21.158256616687197</v>
      </c>
      <c r="C6" s="86">
        <v>2.1590091296300997</v>
      </c>
      <c r="D6" s="95">
        <v>13.192629594416299</v>
      </c>
      <c r="E6" s="95">
        <v>4.2392201516332202</v>
      </c>
      <c r="F6" s="95">
        <v>8.8402230737929095</v>
      </c>
    </row>
    <row r="7" spans="1:6" ht="12.75" x14ac:dyDescent="0.2">
      <c r="A7" s="21" t="s">
        <v>18</v>
      </c>
      <c r="B7" s="86">
        <v>24.686758115669303</v>
      </c>
      <c r="C7" s="86">
        <v>2.5225051631623101</v>
      </c>
      <c r="D7" s="95">
        <v>14.078873876903899</v>
      </c>
      <c r="E7" s="95">
        <v>5.2222857379874705</v>
      </c>
      <c r="F7" s="95">
        <v>8.8552938556468597</v>
      </c>
    </row>
    <row r="8" spans="1:6" ht="12.75" x14ac:dyDescent="0.2">
      <c r="A8" s="21" t="s">
        <v>19</v>
      </c>
      <c r="B8" s="86">
        <v>27.6630197343503</v>
      </c>
      <c r="C8" s="86">
        <v>2.6222122454600698</v>
      </c>
      <c r="D8" s="95">
        <v>13.546277610100701</v>
      </c>
      <c r="E8" s="95">
        <v>5.7879312406131502</v>
      </c>
      <c r="F8" s="95">
        <v>10.4291758779743</v>
      </c>
    </row>
    <row r="9" spans="1:6" ht="12.75" x14ac:dyDescent="0.2">
      <c r="A9" s="21" t="s">
        <v>20</v>
      </c>
      <c r="B9" s="86">
        <v>24.909534969842799</v>
      </c>
      <c r="C9" s="86">
        <v>2.4228098470498298</v>
      </c>
      <c r="D9" s="95">
        <v>13.570450433139101</v>
      </c>
      <c r="E9" s="95">
        <v>5.30441368421448</v>
      </c>
      <c r="F9" s="95">
        <v>10.775093442553199</v>
      </c>
    </row>
    <row r="10" spans="1:6" ht="12.75" x14ac:dyDescent="0.2">
      <c r="A10" s="21" t="s">
        <v>21</v>
      </c>
      <c r="B10" s="86">
        <v>26.940637721561203</v>
      </c>
      <c r="C10" s="86">
        <v>2.7637539947162</v>
      </c>
      <c r="D10" s="95">
        <v>16.180638834015898</v>
      </c>
      <c r="E10" s="95">
        <v>6.8384976955468204</v>
      </c>
      <c r="F10" s="95">
        <v>11.454428064406601</v>
      </c>
    </row>
    <row r="11" spans="1:6" ht="12.75" x14ac:dyDescent="0.2">
      <c r="A11" s="21" t="s">
        <v>22</v>
      </c>
      <c r="B11" s="86">
        <v>28.843410074011299</v>
      </c>
      <c r="C11" s="86">
        <v>3.51149312807412</v>
      </c>
      <c r="D11" s="95">
        <v>15.552341765263499</v>
      </c>
      <c r="E11" s="95">
        <v>7.5416374104914601</v>
      </c>
      <c r="F11" s="95">
        <v>13.3189354725189</v>
      </c>
    </row>
    <row r="12" spans="1:6" ht="12.75" x14ac:dyDescent="0.2">
      <c r="A12" s="21" t="s">
        <v>23</v>
      </c>
      <c r="B12" s="86">
        <v>30.9634172345847</v>
      </c>
      <c r="C12" s="86">
        <v>3.95294303015985</v>
      </c>
      <c r="D12" s="95">
        <v>16.016568967581598</v>
      </c>
      <c r="E12" s="95">
        <v>7.6644512097472397</v>
      </c>
      <c r="F12" s="95">
        <v>14.8735430205213</v>
      </c>
    </row>
    <row r="13" spans="1:6" ht="12.75" x14ac:dyDescent="0.2">
      <c r="A13" s="21" t="s">
        <v>24</v>
      </c>
      <c r="B13" s="86">
        <v>33.963221104569001</v>
      </c>
      <c r="C13" s="86">
        <v>4.1989189110646405</v>
      </c>
      <c r="D13" s="95">
        <v>17.2132370421307</v>
      </c>
      <c r="E13" s="95">
        <v>9.1801174299209389</v>
      </c>
      <c r="F13" s="95">
        <v>17.252049315806797</v>
      </c>
    </row>
    <row r="14" spans="1:6" ht="12.75" x14ac:dyDescent="0.2">
      <c r="A14" s="21" t="s">
        <v>25</v>
      </c>
      <c r="B14" s="86">
        <v>37.1682998809788</v>
      </c>
      <c r="C14" s="86">
        <v>4.9701151463438702</v>
      </c>
      <c r="D14" s="95">
        <v>17.451199715304099</v>
      </c>
      <c r="E14" s="95">
        <v>10.171959459838199</v>
      </c>
      <c r="F14" s="95">
        <v>20.008885371702501</v>
      </c>
    </row>
    <row r="15" spans="1:6" ht="12.75" x14ac:dyDescent="0.2">
      <c r="A15" s="21" t="s">
        <v>26</v>
      </c>
      <c r="B15" s="86">
        <v>37.299948613983304</v>
      </c>
      <c r="C15" s="86">
        <v>5.1218476479024604</v>
      </c>
      <c r="D15" s="95">
        <v>16.398626109037501</v>
      </c>
      <c r="E15" s="95">
        <v>8.5331981319384802</v>
      </c>
      <c r="F15" s="95">
        <v>20.814150794183398</v>
      </c>
    </row>
    <row r="16" spans="1:6" ht="12.75" x14ac:dyDescent="0.2">
      <c r="A16" s="21" t="s">
        <v>27</v>
      </c>
      <c r="B16" s="86">
        <v>36.868530400468998</v>
      </c>
      <c r="C16" s="86">
        <v>5.6421182946890305</v>
      </c>
      <c r="D16" s="95">
        <v>16.262937133527601</v>
      </c>
      <c r="E16" s="95">
        <v>8.5677249783023903</v>
      </c>
      <c r="F16" s="95">
        <v>21.986914518307401</v>
      </c>
    </row>
    <row r="17" spans="1:6" ht="12.75" x14ac:dyDescent="0.2">
      <c r="A17" s="21" t="s">
        <v>28</v>
      </c>
      <c r="B17" s="86">
        <v>41.338336823651602</v>
      </c>
      <c r="C17" s="86">
        <v>6.0575327104535299</v>
      </c>
      <c r="D17" s="95">
        <v>16.3788811115496</v>
      </c>
      <c r="E17" s="95">
        <v>7.7997642606011697</v>
      </c>
      <c r="F17" s="95">
        <v>22.8917617239292</v>
      </c>
    </row>
    <row r="18" spans="1:6" ht="12.75" x14ac:dyDescent="0.2">
      <c r="A18" s="21" t="s">
        <v>29</v>
      </c>
      <c r="B18" s="86">
        <v>41.592180172337102</v>
      </c>
      <c r="C18" s="86">
        <v>5.9093954028157301</v>
      </c>
      <c r="D18" s="95">
        <v>16.193382572278001</v>
      </c>
      <c r="E18" s="95">
        <v>7.7452167557746998</v>
      </c>
      <c r="F18" s="95">
        <v>23.467020721847902</v>
      </c>
    </row>
    <row r="19" spans="1:6" ht="12.75" x14ac:dyDescent="0.2">
      <c r="A19" s="21" t="s">
        <v>30</v>
      </c>
      <c r="B19" s="86">
        <v>42.146021721120995</v>
      </c>
      <c r="C19" s="86">
        <v>7.0373698120062302</v>
      </c>
      <c r="D19" s="86">
        <v>20.987471647041598</v>
      </c>
      <c r="E19" s="86">
        <v>8.2775221990676489</v>
      </c>
      <c r="F19" s="86">
        <v>22.352236307251999</v>
      </c>
    </row>
    <row r="20" spans="1:6" ht="12.75" x14ac:dyDescent="0.2">
      <c r="A20" s="21" t="s">
        <v>31</v>
      </c>
      <c r="B20" s="86">
        <v>41.367461282890297</v>
      </c>
      <c r="C20" s="86">
        <v>7.3077020747245101</v>
      </c>
      <c r="D20" s="86">
        <v>24.885264669130802</v>
      </c>
      <c r="E20" s="86">
        <v>7.7984967845564794</v>
      </c>
      <c r="F20" s="86">
        <v>18.954981246970899</v>
      </c>
    </row>
    <row r="21" spans="1:6" ht="12.75" x14ac:dyDescent="0.2">
      <c r="A21" s="21" t="s">
        <v>32</v>
      </c>
      <c r="B21" s="86">
        <v>39.002517133347297</v>
      </c>
      <c r="C21" s="86">
        <v>7.9295108402922994</v>
      </c>
      <c r="D21" s="86">
        <v>26.637878926187298</v>
      </c>
      <c r="E21" s="86">
        <v>7.4436289176599404</v>
      </c>
      <c r="F21" s="86">
        <v>15.7848642858711</v>
      </c>
    </row>
    <row r="22" spans="1:6" ht="12.75" x14ac:dyDescent="0.2">
      <c r="A22" s="21" t="s">
        <v>33</v>
      </c>
      <c r="B22" s="86">
        <v>36.895209318019205</v>
      </c>
      <c r="C22" s="86">
        <v>7.5523791706076002</v>
      </c>
      <c r="D22" s="86">
        <v>26.534378077859099</v>
      </c>
      <c r="E22" s="86">
        <v>6.5941482688112805</v>
      </c>
      <c r="F22" s="86">
        <v>14.707885605429199</v>
      </c>
    </row>
    <row r="23" spans="1:6" ht="12.75" x14ac:dyDescent="0.2">
      <c r="A23" s="21" t="s">
        <v>34</v>
      </c>
      <c r="B23" s="86">
        <v>32.325571107445001</v>
      </c>
      <c r="C23" s="86">
        <v>5.8271176477442399</v>
      </c>
      <c r="D23" s="86">
        <v>22.715878602143501</v>
      </c>
      <c r="E23" s="86">
        <v>5.0796555365460598</v>
      </c>
      <c r="F23" s="86">
        <v>10.8274897557088</v>
      </c>
    </row>
    <row r="24" spans="1:6" ht="12.75" x14ac:dyDescent="0.2">
      <c r="A24" s="21" t="s">
        <v>35</v>
      </c>
      <c r="B24" s="86">
        <v>26.532702441188601</v>
      </c>
      <c r="C24" s="86">
        <v>5.5009923413558601</v>
      </c>
      <c r="D24" s="86">
        <v>20.053864393809999</v>
      </c>
      <c r="E24" s="86">
        <v>3.5865672769827301</v>
      </c>
      <c r="F24" s="86">
        <v>6.99876035299088</v>
      </c>
    </row>
    <row r="25" spans="1:6" ht="12.75" x14ac:dyDescent="0.2">
      <c r="A25" s="21" t="s">
        <v>36</v>
      </c>
      <c r="B25" s="86">
        <v>22.325650032798798</v>
      </c>
      <c r="C25" s="86">
        <v>5.1345937126476802</v>
      </c>
      <c r="D25" s="86">
        <v>18.51922348575</v>
      </c>
      <c r="E25" s="86">
        <v>2.1882513457298503</v>
      </c>
      <c r="F25" s="86">
        <v>3.7919481035245397</v>
      </c>
    </row>
    <row r="26" spans="1:6" ht="12.75" x14ac:dyDescent="0.2">
      <c r="A26" s="21" t="s">
        <v>37</v>
      </c>
      <c r="B26" s="86">
        <v>19.0166258173467</v>
      </c>
      <c r="C26" s="86">
        <v>5.0686458526369096</v>
      </c>
      <c r="D26" s="86">
        <v>17.347507110482901</v>
      </c>
      <c r="E26" s="86">
        <v>1.08922583145065</v>
      </c>
      <c r="F26" s="86">
        <v>1.7075217853478599</v>
      </c>
    </row>
    <row r="27" spans="1:6" ht="12.75" x14ac:dyDescent="0.2">
      <c r="A27" s="21" t="s">
        <v>38</v>
      </c>
      <c r="B27" s="86">
        <v>19.360741006079799</v>
      </c>
      <c r="C27" s="86">
        <v>4.8131025839105899</v>
      </c>
      <c r="D27" s="86">
        <v>16.129231823829002</v>
      </c>
      <c r="E27" s="86">
        <v>1.02111867024328</v>
      </c>
      <c r="F27" s="86">
        <v>2.0629725278259898</v>
      </c>
    </row>
    <row r="28" spans="1:6" ht="12.75" x14ac:dyDescent="0.2">
      <c r="A28" s="21" t="s">
        <v>39</v>
      </c>
      <c r="B28" s="86">
        <v>19.4889831437746</v>
      </c>
      <c r="C28" s="86">
        <v>4.8166578508048099</v>
      </c>
      <c r="D28" s="86">
        <v>14.357037579938</v>
      </c>
      <c r="E28" s="86">
        <v>1.3174041525762199</v>
      </c>
      <c r="F28" s="86">
        <v>3.3465575833016099</v>
      </c>
    </row>
    <row r="29" spans="1:6" ht="12.75" x14ac:dyDescent="0.2">
      <c r="A29" s="21" t="s">
        <v>40</v>
      </c>
      <c r="B29" s="86">
        <v>19.023631890049799</v>
      </c>
      <c r="C29" s="86">
        <v>4.2792786166529302</v>
      </c>
      <c r="D29" s="86">
        <v>12.560342182049901</v>
      </c>
      <c r="E29" s="86">
        <v>1.2045233505161901</v>
      </c>
      <c r="F29" s="86">
        <v>3.09198262732686</v>
      </c>
    </row>
    <row r="30" spans="1:6" ht="12.75" x14ac:dyDescent="0.2">
      <c r="A30" s="21" t="s">
        <v>41</v>
      </c>
      <c r="B30" s="86">
        <v>19.500292507003103</v>
      </c>
      <c r="C30" s="86">
        <v>4.2838620956285407</v>
      </c>
      <c r="D30" s="86">
        <v>10.9632349507827</v>
      </c>
      <c r="E30" s="86">
        <v>1.1180042910550201</v>
      </c>
      <c r="F30" s="86">
        <v>2.22072383350404</v>
      </c>
    </row>
    <row r="31" spans="1:6" ht="12.75" x14ac:dyDescent="0.2">
      <c r="A31" s="21" t="s">
        <v>42</v>
      </c>
      <c r="B31" s="86">
        <v>18.6313303468939</v>
      </c>
      <c r="C31" s="86">
        <v>4.3214713481654394</v>
      </c>
      <c r="D31" s="86">
        <v>10.6574982754766</v>
      </c>
      <c r="E31" s="86">
        <v>1.3508331077317601</v>
      </c>
      <c r="F31" s="86">
        <v>2.5861248831178298</v>
      </c>
    </row>
    <row r="32" spans="1:6" ht="12.75" x14ac:dyDescent="0.2">
      <c r="A32" s="21" t="s">
        <v>43</v>
      </c>
      <c r="B32" s="86">
        <v>19.580745256053198</v>
      </c>
      <c r="C32" s="86">
        <v>4.3053879395530901</v>
      </c>
      <c r="D32" s="86">
        <v>9.6569245916907605</v>
      </c>
      <c r="E32" s="86">
        <v>1.9276392506970301</v>
      </c>
      <c r="F32" s="86">
        <v>2.9601686560512697</v>
      </c>
    </row>
    <row r="33" spans="1:6" ht="12.75" x14ac:dyDescent="0.2">
      <c r="A33" s="21" t="s">
        <v>44</v>
      </c>
      <c r="B33" s="86">
        <v>17.763159389152801</v>
      </c>
      <c r="C33" s="86">
        <v>4.1058772257149103</v>
      </c>
      <c r="D33" s="86">
        <v>8.2780386531071404</v>
      </c>
      <c r="E33" s="86">
        <v>2.5458663870968699</v>
      </c>
      <c r="F33" s="86">
        <v>3.3342568525086498</v>
      </c>
    </row>
    <row r="34" spans="1:6" ht="12.75" x14ac:dyDescent="0.2">
      <c r="A34" s="21" t="s">
        <v>45</v>
      </c>
      <c r="B34" s="86">
        <v>16.033537336616799</v>
      </c>
      <c r="C34" s="86">
        <v>3.9588787018288301</v>
      </c>
      <c r="D34" s="86">
        <v>7.6632468884760803</v>
      </c>
      <c r="E34" s="86">
        <v>2.4512222569250097</v>
      </c>
      <c r="F34" s="86">
        <v>2.94247177921523</v>
      </c>
    </row>
    <row r="35" spans="1:6" ht="12.75" x14ac:dyDescent="0.2">
      <c r="A35" s="21" t="s">
        <v>46</v>
      </c>
      <c r="B35" s="86">
        <v>18.005007018349801</v>
      </c>
      <c r="C35" s="86">
        <v>4.6542457672854098</v>
      </c>
      <c r="D35" s="86">
        <v>10.0134878160447</v>
      </c>
      <c r="E35" s="86">
        <v>3.3874517959073001</v>
      </c>
      <c r="F35" s="86">
        <v>3.2855952428608499</v>
      </c>
    </row>
    <row r="36" spans="1:6" x14ac:dyDescent="0.25">
      <c r="A36" s="21" t="s">
        <v>47</v>
      </c>
      <c r="B36" s="86">
        <v>17.970296255880598</v>
      </c>
      <c r="C36" s="86">
        <v>4.6069983051708494</v>
      </c>
      <c r="D36" s="86">
        <v>9.6722266423721202</v>
      </c>
      <c r="E36" s="86">
        <v>2.5294595600708201</v>
      </c>
      <c r="F36" s="86">
        <v>3.3996761254152696</v>
      </c>
    </row>
    <row r="37" spans="1:6" x14ac:dyDescent="0.25">
      <c r="A37" s="21" t="s">
        <v>48</v>
      </c>
      <c r="B37" s="86">
        <v>20.137307113615801</v>
      </c>
      <c r="C37" s="86">
        <v>5.2057225999147301</v>
      </c>
      <c r="D37" s="86">
        <v>10.398175923211999</v>
      </c>
      <c r="E37" s="86">
        <v>2.3602037398675302</v>
      </c>
      <c r="F37" s="86">
        <v>3.0347149567833198</v>
      </c>
    </row>
    <row r="38" spans="1:6" x14ac:dyDescent="0.25">
      <c r="A38" s="21" t="s">
        <v>49</v>
      </c>
      <c r="B38" s="86">
        <v>18.444249845742899</v>
      </c>
      <c r="C38" s="86">
        <v>4.84750389513695</v>
      </c>
      <c r="D38" s="86">
        <v>10.5559706189455</v>
      </c>
      <c r="E38" s="86">
        <v>2.6178994739349601</v>
      </c>
      <c r="F38" s="86">
        <v>3.2368311965004199</v>
      </c>
    </row>
    <row r="39" spans="1:6" x14ac:dyDescent="0.25">
      <c r="A39" s="21" t="s">
        <v>50</v>
      </c>
      <c r="B39" s="86">
        <v>20.481896476931897</v>
      </c>
      <c r="C39" s="86">
        <v>5.5958434733118905</v>
      </c>
      <c r="D39" s="86">
        <v>11.960768313405101</v>
      </c>
      <c r="E39" s="86">
        <v>3.0364355459202201</v>
      </c>
      <c r="F39" s="86">
        <v>3.7994826105720798</v>
      </c>
    </row>
    <row r="40" spans="1:6" x14ac:dyDescent="0.25">
      <c r="A40" s="21" t="s">
        <v>51</v>
      </c>
      <c r="B40" s="86">
        <v>20.753546563709399</v>
      </c>
      <c r="C40" s="86">
        <v>6.2549300316364294</v>
      </c>
      <c r="D40" s="86">
        <v>12.801085144437399</v>
      </c>
      <c r="E40" s="86">
        <v>3.3494612402773001</v>
      </c>
      <c r="F40" s="86">
        <v>4.3219712361441802</v>
      </c>
    </row>
    <row r="41" spans="1:6" x14ac:dyDescent="0.25">
      <c r="A41" s="21" t="s">
        <v>52</v>
      </c>
      <c r="B41" s="86">
        <v>20.617268728252597</v>
      </c>
      <c r="C41" s="86">
        <v>6.7313480366141905</v>
      </c>
      <c r="D41" s="86">
        <v>13.7328264349701</v>
      </c>
      <c r="E41" s="86">
        <v>3.3576985879133101</v>
      </c>
      <c r="F41" s="86">
        <v>5.0081833524730897</v>
      </c>
    </row>
    <row r="42" spans="1:6" x14ac:dyDescent="0.25">
      <c r="A42" s="21" t="s">
        <v>53</v>
      </c>
      <c r="B42" s="86">
        <v>19.463674890744002</v>
      </c>
      <c r="C42" s="86">
        <v>7.5835210028736899</v>
      </c>
      <c r="D42" s="86">
        <v>13.9144956362891</v>
      </c>
      <c r="E42" s="86">
        <v>2.8770554861085</v>
      </c>
      <c r="F42" s="86">
        <v>4.5340553138372099</v>
      </c>
    </row>
    <row r="43" spans="1:6" x14ac:dyDescent="0.25">
      <c r="A43" s="21" t="s">
        <v>54</v>
      </c>
      <c r="B43" s="86">
        <v>19.337947450431599</v>
      </c>
      <c r="C43" s="86">
        <v>7.1674763365045298</v>
      </c>
      <c r="D43" s="86">
        <v>14.0427131983433</v>
      </c>
      <c r="E43" s="86">
        <v>2.5077738982556399</v>
      </c>
      <c r="F43" s="86">
        <v>3.9584320265485</v>
      </c>
    </row>
    <row r="44" spans="1:6" x14ac:dyDescent="0.25">
      <c r="A44" s="21" t="s">
        <v>55</v>
      </c>
      <c r="B44" s="86">
        <v>19.320108930571699</v>
      </c>
      <c r="C44" s="86">
        <v>7.1886546240075901</v>
      </c>
      <c r="D44" s="86">
        <v>14.095964730397499</v>
      </c>
      <c r="E44" s="86">
        <v>2.7474720277225502</v>
      </c>
      <c r="F44" s="86">
        <v>4.4823293071411996</v>
      </c>
    </row>
    <row r="45" spans="1:6" x14ac:dyDescent="0.25">
      <c r="A45" s="21" t="s">
        <v>56</v>
      </c>
      <c r="B45" s="86">
        <v>18.7429588791497</v>
      </c>
      <c r="C45" s="86">
        <v>6.5815410632885296</v>
      </c>
      <c r="D45" s="86">
        <v>14.091186651690899</v>
      </c>
      <c r="E45" s="86">
        <v>3.1401339970482098</v>
      </c>
      <c r="F45" s="86">
        <v>4.7296323453412894</v>
      </c>
    </row>
    <row r="46" spans="1:6" x14ac:dyDescent="0.25">
      <c r="A46" s="21" t="s">
        <v>57</v>
      </c>
      <c r="B46" s="86">
        <v>19.6493673172338</v>
      </c>
      <c r="C46" s="86">
        <v>7.0657301265498997</v>
      </c>
      <c r="D46" s="86">
        <v>15.350871350875599</v>
      </c>
      <c r="E46" s="86">
        <v>3.1305200553998502</v>
      </c>
      <c r="F46" s="86">
        <v>4.7843666624786598</v>
      </c>
    </row>
    <row r="47" spans="1:6" x14ac:dyDescent="0.25">
      <c r="A47" s="21" t="s">
        <v>58</v>
      </c>
      <c r="B47" s="86">
        <v>21.357431887273801</v>
      </c>
      <c r="C47" s="86">
        <v>7.6130603724732202</v>
      </c>
      <c r="D47" s="86">
        <v>15.423002342287401</v>
      </c>
      <c r="E47" s="86">
        <v>3.4877694768930803</v>
      </c>
      <c r="F47" s="86">
        <v>6.03274773609576</v>
      </c>
    </row>
    <row r="48" spans="1:6" x14ac:dyDescent="0.25">
      <c r="A48" s="21" t="s">
        <v>59</v>
      </c>
      <c r="B48" s="86">
        <v>21.749241916342701</v>
      </c>
      <c r="C48" s="86">
        <v>8.0246684376883604</v>
      </c>
      <c r="D48" s="86">
        <v>17.211939655146001</v>
      </c>
      <c r="E48" s="86">
        <v>3.6345764706588501</v>
      </c>
      <c r="F48" s="86">
        <v>5.1182532560842997</v>
      </c>
    </row>
    <row r="49" spans="1:6" x14ac:dyDescent="0.25">
      <c r="A49" s="21" t="s">
        <v>60</v>
      </c>
      <c r="B49" s="86">
        <v>23.5682680844406</v>
      </c>
      <c r="C49" s="86">
        <v>9.1698639444000491</v>
      </c>
      <c r="D49" s="86">
        <v>18.6737996864804</v>
      </c>
      <c r="E49" s="86">
        <v>3.79886191518067</v>
      </c>
      <c r="F49" s="86">
        <v>5.3692824967138204</v>
      </c>
    </row>
    <row r="50" spans="1:6" x14ac:dyDescent="0.25">
      <c r="A50" s="21" t="s">
        <v>61</v>
      </c>
      <c r="B50" s="86">
        <v>24.0458690576823</v>
      </c>
      <c r="C50" s="86">
        <v>8.9717745663662907</v>
      </c>
      <c r="D50" s="86">
        <v>19.296368633015202</v>
      </c>
      <c r="E50" s="86">
        <v>4.2224608271920099</v>
      </c>
      <c r="F50" s="86">
        <v>5.5843898763214401</v>
      </c>
    </row>
    <row r="51" spans="1:6" x14ac:dyDescent="0.25">
      <c r="A51" s="21" t="s">
        <v>62</v>
      </c>
      <c r="B51" s="86">
        <v>22.8118270121503</v>
      </c>
      <c r="C51" s="86">
        <v>8.8783810866042092</v>
      </c>
      <c r="D51" s="86">
        <v>17.4969745917547</v>
      </c>
      <c r="E51" s="86">
        <v>4.6493378670998897</v>
      </c>
      <c r="F51" s="86">
        <v>5.89267302462033</v>
      </c>
    </row>
    <row r="52" spans="1:6" x14ac:dyDescent="0.25">
      <c r="A52" s="21" t="s">
        <v>63</v>
      </c>
      <c r="B52" s="86">
        <v>25.928035845726701</v>
      </c>
      <c r="C52" s="86">
        <v>9.5659804026294406</v>
      </c>
      <c r="D52" s="86">
        <v>18.537857088749799</v>
      </c>
      <c r="E52" s="86">
        <v>4.5883393905274295</v>
      </c>
      <c r="F52" s="86">
        <v>5.9866546023444096</v>
      </c>
    </row>
    <row r="53" spans="1:6" x14ac:dyDescent="0.25">
      <c r="A53" s="21" t="s">
        <v>64</v>
      </c>
      <c r="B53" s="86">
        <v>24.574968852642598</v>
      </c>
      <c r="C53" s="86">
        <v>9.588945077162311</v>
      </c>
      <c r="D53" s="86">
        <v>16.993071438279703</v>
      </c>
      <c r="E53" s="86">
        <v>4.7262521916313895</v>
      </c>
      <c r="F53" s="86">
        <v>6.3666334661702004</v>
      </c>
    </row>
    <row r="54" spans="1:6" x14ac:dyDescent="0.25">
      <c r="A54" s="21" t="s">
        <v>65</v>
      </c>
      <c r="B54" s="86">
        <v>26.012803807537299</v>
      </c>
      <c r="C54" s="86">
        <v>9.4151297045081588</v>
      </c>
      <c r="D54" s="86">
        <v>17.866183711773502</v>
      </c>
      <c r="E54" s="86">
        <v>4.8869005452591603</v>
      </c>
      <c r="F54" s="86">
        <v>6.9483945953162802</v>
      </c>
    </row>
    <row r="55" spans="1:6" x14ac:dyDescent="0.25">
      <c r="A55" s="21" t="s">
        <v>66</v>
      </c>
      <c r="B55" s="86">
        <v>26.196489856461</v>
      </c>
      <c r="C55" s="86">
        <v>9.809326188828619</v>
      </c>
      <c r="D55" s="86">
        <v>18.5936037767725</v>
      </c>
      <c r="E55" s="86">
        <v>4.8231495198679708</v>
      </c>
      <c r="F55" s="86">
        <v>6.5391046687963899</v>
      </c>
    </row>
    <row r="56" spans="1:6" x14ac:dyDescent="0.25">
      <c r="A56" s="21" t="s">
        <v>67</v>
      </c>
      <c r="B56" s="86">
        <v>28.067737483359199</v>
      </c>
      <c r="C56" s="86">
        <v>9.4225990295009101</v>
      </c>
      <c r="D56" s="86">
        <v>18.739141073174402</v>
      </c>
      <c r="E56" s="86">
        <v>4.9546977432414794</v>
      </c>
      <c r="F56" s="86">
        <v>6.9218672697171293</v>
      </c>
    </row>
    <row r="57" spans="1:6" x14ac:dyDescent="0.25">
      <c r="A57" s="21" t="s">
        <v>68</v>
      </c>
      <c r="B57" s="86">
        <v>30.3859807146364</v>
      </c>
      <c r="C57" s="86">
        <v>9.7924670714902007</v>
      </c>
      <c r="D57" s="86">
        <v>19.6364129089574</v>
      </c>
      <c r="E57" s="86">
        <v>5.3698468489984199</v>
      </c>
      <c r="F57" s="86">
        <v>7.3723500591108593</v>
      </c>
    </row>
    <row r="58" spans="1:6" x14ac:dyDescent="0.25">
      <c r="A58" s="21" t="s">
        <v>69</v>
      </c>
      <c r="B58" s="86">
        <v>27.129597972099898</v>
      </c>
      <c r="C58" s="86">
        <v>10.2750083769019</v>
      </c>
      <c r="D58" s="86">
        <v>19.516102700334599</v>
      </c>
      <c r="E58" s="86">
        <v>6.1371843046874499</v>
      </c>
      <c r="F58" s="86">
        <v>8.2087144072812297</v>
      </c>
    </row>
    <row r="59" spans="1:6" x14ac:dyDescent="0.25">
      <c r="A59" s="21" t="s">
        <v>671</v>
      </c>
      <c r="B59" s="86">
        <v>30.969089238351</v>
      </c>
      <c r="C59" s="86">
        <v>10.220686648382999</v>
      </c>
      <c r="D59" s="86">
        <v>20.5243511712676</v>
      </c>
      <c r="E59" s="86">
        <v>6.0504787072610196</v>
      </c>
      <c r="F59" s="86">
        <v>9.1007272804595196</v>
      </c>
    </row>
    <row r="60" spans="1:6" x14ac:dyDescent="0.25">
      <c r="A60" s="21" t="s">
        <v>686</v>
      </c>
      <c r="B60" s="86">
        <v>29.408332079845298</v>
      </c>
      <c r="C60" s="86">
        <v>11.3918379086815</v>
      </c>
      <c r="D60" s="86">
        <v>21.892133225242201</v>
      </c>
      <c r="E60" s="86">
        <v>6.3484901323275196</v>
      </c>
      <c r="F60" s="86">
        <v>9.4312082505217596</v>
      </c>
    </row>
    <row r="61" spans="1:6" x14ac:dyDescent="0.25">
      <c r="A61" s="21" t="s">
        <v>1024</v>
      </c>
      <c r="B61" s="86">
        <v>30.738051946896</v>
      </c>
      <c r="C61" s="86">
        <v>10.3516674905046</v>
      </c>
      <c r="D61" s="86">
        <v>22.798089146558798</v>
      </c>
      <c r="E61" s="86">
        <v>6.0797449563007202</v>
      </c>
      <c r="F61" s="86">
        <v>9.6912014384067202</v>
      </c>
    </row>
    <row r="62" spans="1:6" x14ac:dyDescent="0.25">
      <c r="A62" s="21" t="s">
        <v>1025</v>
      </c>
      <c r="B62" s="86">
        <v>33.154616441457996</v>
      </c>
      <c r="C62" s="86">
        <v>10.9779889805738</v>
      </c>
      <c r="D62" s="86">
        <v>22.405240274484399</v>
      </c>
      <c r="E62" s="86">
        <v>6.1704108295474596</v>
      </c>
      <c r="F62" s="86">
        <v>10.138855548306299</v>
      </c>
    </row>
    <row r="63" spans="1:6" x14ac:dyDescent="0.25">
      <c r="A63" s="21" t="s">
        <v>1026</v>
      </c>
      <c r="B63" s="86"/>
      <c r="C63" s="86"/>
      <c r="D63" s="86"/>
      <c r="E63" s="86"/>
      <c r="F63" s="86"/>
    </row>
    <row r="64" spans="1:6" x14ac:dyDescent="0.25">
      <c r="A64" s="21" t="s">
        <v>1027</v>
      </c>
      <c r="B64" s="86"/>
      <c r="C64" s="86"/>
      <c r="D64" s="86"/>
      <c r="E64" s="86"/>
      <c r="F64" s="86"/>
    </row>
    <row r="65" spans="1:6" x14ac:dyDescent="0.25">
      <c r="A65" s="21"/>
      <c r="B65" s="86"/>
      <c r="C65" s="86"/>
      <c r="D65" s="86"/>
      <c r="E65" s="86"/>
      <c r="F65" s="86"/>
    </row>
    <row r="66" spans="1:6" x14ac:dyDescent="0.25">
      <c r="A66" s="21"/>
      <c r="B66" s="16"/>
      <c r="C66" s="85"/>
    </row>
    <row r="67" spans="1:6" x14ac:dyDescent="0.25">
      <c r="A67" s="21"/>
      <c r="B67" s="16"/>
      <c r="C67" s="85"/>
    </row>
    <row r="68" spans="1:6" x14ac:dyDescent="0.25">
      <c r="A68" s="21"/>
      <c r="B68" s="16"/>
      <c r="C68" s="85"/>
    </row>
    <row r="69" spans="1:6" x14ac:dyDescent="0.25">
      <c r="A69" s="21"/>
      <c r="B69" s="16"/>
      <c r="C69" s="85"/>
    </row>
    <row r="70" spans="1:6" x14ac:dyDescent="0.25">
      <c r="A70" s="21"/>
      <c r="B70" s="16"/>
      <c r="C70" s="85"/>
    </row>
    <row r="71" spans="1:6" x14ac:dyDescent="0.25">
      <c r="A71" s="21"/>
      <c r="B71" s="16"/>
      <c r="C71" s="85"/>
    </row>
    <row r="72" spans="1:6" x14ac:dyDescent="0.25">
      <c r="A72" s="21"/>
      <c r="B72" s="16"/>
      <c r="C72" s="85"/>
    </row>
    <row r="73" spans="1:6" x14ac:dyDescent="0.25">
      <c r="A73" s="21"/>
      <c r="B73" s="16"/>
      <c r="C73" s="85"/>
    </row>
    <row r="74" spans="1:6" x14ac:dyDescent="0.25">
      <c r="A74" s="21"/>
      <c r="B74" s="16"/>
      <c r="C74" s="85"/>
    </row>
    <row r="75" spans="1:6" x14ac:dyDescent="0.25">
      <c r="A75" s="21"/>
      <c r="B75" s="16"/>
      <c r="C75" s="85"/>
    </row>
    <row r="76" spans="1:6" x14ac:dyDescent="0.25">
      <c r="A76" s="21"/>
      <c r="B76" s="16"/>
      <c r="C76" s="85"/>
    </row>
    <row r="77" spans="1:6" x14ac:dyDescent="0.25">
      <c r="A77" s="21"/>
      <c r="B77" s="16"/>
      <c r="C77" s="85"/>
    </row>
    <row r="78" spans="1:6" x14ac:dyDescent="0.25">
      <c r="A78" s="21"/>
      <c r="B78" s="16"/>
      <c r="C78" s="85"/>
    </row>
    <row r="79" spans="1:6" x14ac:dyDescent="0.25">
      <c r="A79" s="21"/>
      <c r="B79" s="16"/>
      <c r="C79" s="85"/>
    </row>
    <row r="80" spans="1:6" x14ac:dyDescent="0.25">
      <c r="A80" s="21"/>
      <c r="B80" s="16"/>
      <c r="C80" s="85"/>
    </row>
    <row r="81" spans="1:3" x14ac:dyDescent="0.25">
      <c r="A81" s="21"/>
      <c r="B81" s="16"/>
      <c r="C81" s="85"/>
    </row>
    <row r="82" spans="1:3" x14ac:dyDescent="0.25">
      <c r="A82" s="21"/>
      <c r="B82" s="16"/>
      <c r="C82" s="85"/>
    </row>
    <row r="83" spans="1:3" x14ac:dyDescent="0.25">
      <c r="A83" s="21"/>
      <c r="B83" s="16"/>
      <c r="C83" s="85"/>
    </row>
    <row r="84" spans="1:3" x14ac:dyDescent="0.25">
      <c r="A84" s="21"/>
      <c r="B84" s="16"/>
      <c r="C84" s="85"/>
    </row>
    <row r="85" spans="1:3" x14ac:dyDescent="0.25">
      <c r="A85" s="21"/>
      <c r="B85" s="16"/>
      <c r="C85" s="85"/>
    </row>
    <row r="86" spans="1:3" x14ac:dyDescent="0.25">
      <c r="A86" s="21"/>
      <c r="B86" s="16"/>
      <c r="C86" s="85"/>
    </row>
    <row r="87" spans="1:3" x14ac:dyDescent="0.25">
      <c r="A87" s="21"/>
      <c r="B87" s="16"/>
      <c r="C87" s="85"/>
    </row>
    <row r="88" spans="1:3" x14ac:dyDescent="0.25">
      <c r="A88" s="21"/>
      <c r="B88" s="16"/>
      <c r="C88" s="85"/>
    </row>
    <row r="89" spans="1:3" x14ac:dyDescent="0.25">
      <c r="A89" s="21"/>
      <c r="B89" s="16"/>
      <c r="C89" s="85"/>
    </row>
    <row r="90" spans="1:3" x14ac:dyDescent="0.25">
      <c r="A90" s="21"/>
      <c r="B90" s="16"/>
      <c r="C90" s="85"/>
    </row>
    <row r="91" spans="1:3" x14ac:dyDescent="0.25">
      <c r="A91" s="21"/>
      <c r="B91" s="16"/>
      <c r="C91" s="85"/>
    </row>
    <row r="92" spans="1:3" x14ac:dyDescent="0.25">
      <c r="A92" s="21"/>
      <c r="B92" s="16"/>
      <c r="C92" s="85"/>
    </row>
    <row r="93" spans="1:3" x14ac:dyDescent="0.25">
      <c r="A93" s="21"/>
      <c r="B93" s="16"/>
      <c r="C93" s="85"/>
    </row>
    <row r="94" spans="1:3" x14ac:dyDescent="0.25">
      <c r="A94" s="21"/>
      <c r="B94" s="16"/>
      <c r="C94" s="85"/>
    </row>
    <row r="95" spans="1:3" x14ac:dyDescent="0.25">
      <c r="A95" s="21"/>
      <c r="B95" s="16"/>
      <c r="C95" s="85"/>
    </row>
    <row r="96" spans="1:3" x14ac:dyDescent="0.25">
      <c r="A96" s="21"/>
      <c r="B96" s="16"/>
      <c r="C96" s="85"/>
    </row>
    <row r="97" spans="1:3" x14ac:dyDescent="0.25">
      <c r="A97" s="21"/>
      <c r="B97" s="16"/>
      <c r="C97" s="85"/>
    </row>
    <row r="98" spans="1:3" x14ac:dyDescent="0.25">
      <c r="A98" s="21"/>
      <c r="B98" s="16"/>
      <c r="C98" s="85"/>
    </row>
    <row r="99" spans="1:3" x14ac:dyDescent="0.25">
      <c r="A99" s="21"/>
      <c r="B99" s="16"/>
      <c r="C99" s="85"/>
    </row>
    <row r="100" spans="1:3" x14ac:dyDescent="0.25">
      <c r="A100" s="21"/>
      <c r="B100" s="16"/>
      <c r="C100" s="85"/>
    </row>
    <row r="101" spans="1:3" x14ac:dyDescent="0.25">
      <c r="A101" s="21"/>
      <c r="B101" s="16"/>
      <c r="C101" s="85"/>
    </row>
    <row r="102" spans="1:3" x14ac:dyDescent="0.25">
      <c r="A102" s="21"/>
      <c r="B102" s="16"/>
      <c r="C102" s="85"/>
    </row>
    <row r="103" spans="1:3" x14ac:dyDescent="0.25">
      <c r="A103" s="21"/>
      <c r="B103" s="16"/>
      <c r="C103" s="85"/>
    </row>
    <row r="104" spans="1:3" x14ac:dyDescent="0.25">
      <c r="A104" s="21"/>
      <c r="B104" s="16"/>
      <c r="C104" s="85"/>
    </row>
    <row r="105" spans="1:3" x14ac:dyDescent="0.25">
      <c r="A105" s="21"/>
      <c r="B105" s="16"/>
      <c r="C105" s="85"/>
    </row>
    <row r="106" spans="1:3" x14ac:dyDescent="0.25">
      <c r="A106" s="21"/>
      <c r="B106" s="16"/>
      <c r="C106" s="85"/>
    </row>
    <row r="107" spans="1:3" x14ac:dyDescent="0.25">
      <c r="A107" s="21"/>
      <c r="B107" s="16"/>
      <c r="C107" s="85"/>
    </row>
    <row r="108" spans="1:3" x14ac:dyDescent="0.25">
      <c r="A108" s="21"/>
      <c r="B108" s="16"/>
      <c r="C108" s="85"/>
    </row>
    <row r="109" spans="1:3" x14ac:dyDescent="0.25">
      <c r="A109" s="21"/>
      <c r="B109" s="16"/>
      <c r="C109" s="85"/>
    </row>
    <row r="110" spans="1:3" x14ac:dyDescent="0.25">
      <c r="A110" s="21"/>
      <c r="B110" s="16"/>
      <c r="C110" s="85"/>
    </row>
    <row r="111" spans="1:3" x14ac:dyDescent="0.25">
      <c r="A111" s="21"/>
      <c r="B111" s="16"/>
      <c r="C111" s="85"/>
    </row>
    <row r="112" spans="1:3" x14ac:dyDescent="0.25">
      <c r="A112" s="21"/>
      <c r="B112" s="16"/>
      <c r="C112" s="85"/>
    </row>
    <row r="113" spans="1:3" x14ac:dyDescent="0.25">
      <c r="A113" s="21"/>
      <c r="B113" s="16"/>
      <c r="C113" s="85"/>
    </row>
    <row r="114" spans="1:3" x14ac:dyDescent="0.25">
      <c r="A114" s="21"/>
      <c r="B114" s="16"/>
      <c r="C114" s="85"/>
    </row>
    <row r="115" spans="1:3" x14ac:dyDescent="0.25">
      <c r="A115" s="21"/>
      <c r="B115" s="16"/>
      <c r="C115" s="85"/>
    </row>
    <row r="116" spans="1:3" x14ac:dyDescent="0.25">
      <c r="A116" s="21"/>
      <c r="B116" s="16"/>
      <c r="C116" s="85"/>
    </row>
    <row r="117" spans="1:3" x14ac:dyDescent="0.25">
      <c r="A117" s="21"/>
      <c r="B117" s="16"/>
      <c r="C117" s="85"/>
    </row>
    <row r="118" spans="1:3" x14ac:dyDescent="0.25">
      <c r="A118" s="21"/>
      <c r="B118" s="16"/>
      <c r="C118" s="85"/>
    </row>
    <row r="119" spans="1:3" x14ac:dyDescent="0.25">
      <c r="A119" s="21"/>
      <c r="B119" s="16"/>
      <c r="C119" s="85"/>
    </row>
    <row r="120" spans="1:3" x14ac:dyDescent="0.25">
      <c r="A120" s="21"/>
      <c r="B120" s="16"/>
      <c r="C120" s="85"/>
    </row>
    <row r="121" spans="1:3" x14ac:dyDescent="0.25">
      <c r="A121" s="21"/>
      <c r="B121" s="16"/>
      <c r="C121" s="85"/>
    </row>
    <row r="122" spans="1:3" x14ac:dyDescent="0.25">
      <c r="A122" s="21"/>
      <c r="B122" s="16"/>
      <c r="C122" s="85"/>
    </row>
    <row r="123" spans="1:3" x14ac:dyDescent="0.25">
      <c r="A123" s="21"/>
      <c r="B123" s="16"/>
      <c r="C123" s="85"/>
    </row>
    <row r="124" spans="1:3" x14ac:dyDescent="0.25">
      <c r="A124" s="21"/>
      <c r="B124" s="16"/>
      <c r="C124" s="85"/>
    </row>
    <row r="125" spans="1:3" x14ac:dyDescent="0.25">
      <c r="A125" s="21"/>
      <c r="B125" s="16"/>
      <c r="C125" s="85"/>
    </row>
    <row r="126" spans="1:3" x14ac:dyDescent="0.25">
      <c r="A126" s="21"/>
      <c r="B126" s="16"/>
      <c r="C126" s="85"/>
    </row>
    <row r="127" spans="1:3" x14ac:dyDescent="0.25">
      <c r="A127" s="21"/>
      <c r="B127" s="16"/>
      <c r="C127" s="85"/>
    </row>
    <row r="128" spans="1:3" x14ac:dyDescent="0.25">
      <c r="A128" s="21"/>
      <c r="B128" s="16"/>
      <c r="C128" s="85"/>
    </row>
    <row r="129" spans="1:3" x14ac:dyDescent="0.25">
      <c r="A129" s="21"/>
      <c r="B129" s="16"/>
      <c r="C129" s="85"/>
    </row>
    <row r="130" spans="1:3" x14ac:dyDescent="0.25">
      <c r="A130" s="21"/>
      <c r="B130" s="16"/>
      <c r="C130" s="85"/>
    </row>
    <row r="131" spans="1:3" x14ac:dyDescent="0.25">
      <c r="A131" s="21"/>
      <c r="B131" s="16"/>
      <c r="C131" s="85"/>
    </row>
    <row r="132" spans="1:3" x14ac:dyDescent="0.25">
      <c r="A132" s="21"/>
      <c r="B132" s="16"/>
      <c r="C132" s="85"/>
    </row>
    <row r="133" spans="1:3" x14ac:dyDescent="0.25">
      <c r="A133" s="21"/>
      <c r="B133" s="16"/>
      <c r="C133" s="85"/>
    </row>
    <row r="134" spans="1:3" x14ac:dyDescent="0.25">
      <c r="A134" s="21"/>
      <c r="B134" s="16"/>
      <c r="C134" s="85"/>
    </row>
    <row r="135" spans="1:3" x14ac:dyDescent="0.25">
      <c r="A135" s="21"/>
      <c r="B135" s="16"/>
      <c r="C135" s="85"/>
    </row>
    <row r="136" spans="1:3" x14ac:dyDescent="0.25">
      <c r="A136" s="21"/>
      <c r="B136" s="16"/>
      <c r="C136" s="85"/>
    </row>
    <row r="137" spans="1:3" x14ac:dyDescent="0.25">
      <c r="A137" s="21"/>
      <c r="B137" s="16"/>
      <c r="C137" s="85"/>
    </row>
    <row r="138" spans="1:3" x14ac:dyDescent="0.25">
      <c r="A138" s="21"/>
      <c r="B138" s="16"/>
      <c r="C138" s="85"/>
    </row>
    <row r="139" spans="1:3" x14ac:dyDescent="0.25">
      <c r="A139" s="21"/>
      <c r="B139" s="16"/>
      <c r="C139" s="85"/>
    </row>
    <row r="140" spans="1:3" x14ac:dyDescent="0.25">
      <c r="A140" s="21"/>
      <c r="B140" s="16"/>
      <c r="C140" s="85"/>
    </row>
    <row r="141" spans="1:3" x14ac:dyDescent="0.25">
      <c r="A141" s="21"/>
      <c r="B141" s="16"/>
      <c r="C141" s="85"/>
    </row>
    <row r="142" spans="1:3" x14ac:dyDescent="0.25">
      <c r="A142" s="21"/>
      <c r="B142" s="16"/>
      <c r="C142" s="85"/>
    </row>
    <row r="143" spans="1:3" x14ac:dyDescent="0.25">
      <c r="A143" s="21"/>
      <c r="B143" s="16"/>
      <c r="C143" s="85"/>
    </row>
    <row r="144" spans="1:3" x14ac:dyDescent="0.25">
      <c r="A144" s="21"/>
      <c r="B144" s="16"/>
      <c r="C144" s="85"/>
    </row>
    <row r="145" spans="1:3" x14ac:dyDescent="0.25">
      <c r="A145" s="21"/>
      <c r="B145" s="16"/>
      <c r="C145" s="85"/>
    </row>
    <row r="146" spans="1:3" x14ac:dyDescent="0.25">
      <c r="A146" s="21"/>
      <c r="B146" s="16"/>
      <c r="C146" s="85"/>
    </row>
    <row r="147" spans="1:3" x14ac:dyDescent="0.25">
      <c r="A147" s="21"/>
      <c r="B147" s="16"/>
      <c r="C147" s="85"/>
    </row>
    <row r="148" spans="1:3" x14ac:dyDescent="0.25">
      <c r="A148" s="21"/>
      <c r="B148" s="16"/>
      <c r="C148" s="85"/>
    </row>
    <row r="149" spans="1:3" x14ac:dyDescent="0.25">
      <c r="A149" s="21"/>
      <c r="B149" s="16"/>
      <c r="C149" s="85"/>
    </row>
    <row r="150" spans="1:3" x14ac:dyDescent="0.25">
      <c r="A150" s="21"/>
      <c r="B150" s="16"/>
      <c r="C150" s="85"/>
    </row>
    <row r="151" spans="1:3" x14ac:dyDescent="0.25">
      <c r="A151" s="21"/>
      <c r="B151" s="16"/>
      <c r="C151" s="85"/>
    </row>
    <row r="152" spans="1:3" x14ac:dyDescent="0.25">
      <c r="A152" s="21"/>
      <c r="B152" s="16"/>
      <c r="C152" s="85"/>
    </row>
    <row r="153" spans="1:3" x14ac:dyDescent="0.25">
      <c r="A153" s="21"/>
      <c r="B153" s="16"/>
      <c r="C153" s="85"/>
    </row>
    <row r="154" spans="1:3" x14ac:dyDescent="0.25">
      <c r="A154" s="21"/>
      <c r="B154" s="16"/>
      <c r="C154" s="85"/>
    </row>
    <row r="155" spans="1:3" x14ac:dyDescent="0.25">
      <c r="A155" s="21"/>
      <c r="B155" s="16"/>
      <c r="C155" s="85"/>
    </row>
    <row r="156" spans="1:3" x14ac:dyDescent="0.25">
      <c r="A156" s="21"/>
      <c r="B156" s="16"/>
      <c r="C156" s="85"/>
    </row>
    <row r="157" spans="1:3" x14ac:dyDescent="0.25">
      <c r="A157" s="21"/>
      <c r="B157" s="16"/>
      <c r="C157" s="85"/>
    </row>
    <row r="158" spans="1:3" x14ac:dyDescent="0.25">
      <c r="A158" s="21"/>
      <c r="B158" s="16"/>
      <c r="C158" s="85"/>
    </row>
    <row r="159" spans="1:3" x14ac:dyDescent="0.25">
      <c r="A159" s="21"/>
      <c r="B159" s="16"/>
      <c r="C159" s="85"/>
    </row>
    <row r="160" spans="1:3" x14ac:dyDescent="0.25">
      <c r="A160" s="21"/>
      <c r="B160" s="16"/>
      <c r="C160" s="85"/>
    </row>
    <row r="161" spans="1:3" x14ac:dyDescent="0.25">
      <c r="A161" s="21"/>
      <c r="C161" s="85"/>
    </row>
    <row r="162" spans="1:3" x14ac:dyDescent="0.25">
      <c r="A162" s="21"/>
      <c r="C162" s="85"/>
    </row>
    <row r="163" spans="1:3" x14ac:dyDescent="0.25">
      <c r="A163" s="21"/>
      <c r="C163" s="85"/>
    </row>
    <row r="164" spans="1:3" x14ac:dyDescent="0.25">
      <c r="A164" s="21"/>
      <c r="C164" s="85"/>
    </row>
    <row r="165" spans="1:3" x14ac:dyDescent="0.25">
      <c r="A165" s="21"/>
      <c r="C165" s="85"/>
    </row>
    <row r="166" spans="1:3" x14ac:dyDescent="0.25">
      <c r="A166" s="21"/>
      <c r="C166" s="85"/>
    </row>
    <row r="167" spans="1:3" x14ac:dyDescent="0.25">
      <c r="A167" s="21"/>
      <c r="C167" s="85"/>
    </row>
    <row r="168" spans="1:3" x14ac:dyDescent="0.25">
      <c r="A168" s="21"/>
      <c r="C168" s="85"/>
    </row>
    <row r="169" spans="1:3" x14ac:dyDescent="0.25">
      <c r="A169" s="21"/>
      <c r="C169" s="85"/>
    </row>
    <row r="170" spans="1:3" x14ac:dyDescent="0.25">
      <c r="A170" s="21"/>
      <c r="C170" s="85"/>
    </row>
    <row r="171" spans="1:3" x14ac:dyDescent="0.25">
      <c r="A171" s="21"/>
      <c r="C171" s="85"/>
    </row>
    <row r="172" spans="1:3" x14ac:dyDescent="0.25">
      <c r="A172" s="21"/>
      <c r="C172" s="85"/>
    </row>
  </sheetData>
  <hyperlinks>
    <hyperlink ref="A2" location="Forside!A1" display="Retur til forside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5"/>
  <dimension ref="A1:C161"/>
  <sheetViews>
    <sheetView workbookViewId="0">
      <selection activeCell="G28" sqref="G28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7.5546875" style="17" bestFit="1" customWidth="1"/>
    <col min="4" max="37" width="9.109375" style="17" customWidth="1"/>
    <col min="38" max="16384" width="9.109375" style="17"/>
  </cols>
  <sheetData>
    <row r="1" spans="1:3" s="18" customFormat="1" ht="36.75" customHeight="1" x14ac:dyDescent="0.3">
      <c r="A1" s="67" t="s">
        <v>691</v>
      </c>
      <c r="B1" s="18" t="s">
        <v>693</v>
      </c>
    </row>
    <row r="2" spans="1:3" s="12" customFormat="1" ht="25.5" customHeight="1" x14ac:dyDescent="0.2">
      <c r="A2" s="65" t="s">
        <v>2</v>
      </c>
    </row>
    <row r="4" spans="1:3" ht="12.75" hidden="1" x14ac:dyDescent="0.2">
      <c r="B4" s="17" t="s">
        <v>4</v>
      </c>
      <c r="C4" s="17" t="s">
        <v>1123</v>
      </c>
    </row>
    <row r="5" spans="1:3" ht="12.75" x14ac:dyDescent="0.2">
      <c r="A5" s="21" t="str">
        <f>LEFT(B5,4)</f>
        <v>2007</v>
      </c>
      <c r="B5" s="16" t="s">
        <v>103</v>
      </c>
      <c r="C5" s="75" t="e">
        <f>NA()</f>
        <v>#N/A</v>
      </c>
    </row>
    <row r="6" spans="1:3" ht="12.75" x14ac:dyDescent="0.2">
      <c r="A6" s="21" t="str">
        <f t="shared" ref="A6:A69" si="0">LEFT(B6,4)</f>
        <v>2007</v>
      </c>
      <c r="B6" s="16" t="s">
        <v>104</v>
      </c>
      <c r="C6" s="75" t="e">
        <f>NA()</f>
        <v>#N/A</v>
      </c>
    </row>
    <row r="7" spans="1:3" ht="12.75" x14ac:dyDescent="0.2">
      <c r="A7" s="21" t="str">
        <f t="shared" si="0"/>
        <v>2007</v>
      </c>
      <c r="B7" s="16" t="s">
        <v>105</v>
      </c>
      <c r="C7" s="75" t="e">
        <f>NA()</f>
        <v>#N/A</v>
      </c>
    </row>
    <row r="8" spans="1:3" ht="12.75" x14ac:dyDescent="0.2">
      <c r="A8" s="21" t="str">
        <f t="shared" si="0"/>
        <v>2007</v>
      </c>
      <c r="B8" s="16" t="s">
        <v>106</v>
      </c>
      <c r="C8" s="75">
        <v>174.9</v>
      </c>
    </row>
    <row r="9" spans="1:3" ht="12.75" x14ac:dyDescent="0.2">
      <c r="A9" s="21" t="str">
        <f t="shared" si="0"/>
        <v>2007</v>
      </c>
      <c r="B9" s="16" t="s">
        <v>107</v>
      </c>
      <c r="C9" s="75" t="e">
        <f>NA()</f>
        <v>#N/A</v>
      </c>
    </row>
    <row r="10" spans="1:3" ht="12.75" x14ac:dyDescent="0.2">
      <c r="A10" s="21" t="str">
        <f t="shared" si="0"/>
        <v>2007</v>
      </c>
      <c r="B10" s="16" t="s">
        <v>108</v>
      </c>
      <c r="C10" s="75" t="e">
        <f>NA()</f>
        <v>#N/A</v>
      </c>
    </row>
    <row r="11" spans="1:3" ht="12.75" x14ac:dyDescent="0.2">
      <c r="A11" s="21" t="str">
        <f t="shared" si="0"/>
        <v>2007</v>
      </c>
      <c r="B11" s="16" t="s">
        <v>109</v>
      </c>
      <c r="C11" s="75" t="e">
        <f>NA()</f>
        <v>#N/A</v>
      </c>
    </row>
    <row r="12" spans="1:3" ht="12.75" x14ac:dyDescent="0.2">
      <c r="A12" s="21" t="str">
        <f t="shared" si="0"/>
        <v>2007</v>
      </c>
      <c r="B12" s="16" t="s">
        <v>110</v>
      </c>
      <c r="C12" s="75" t="e">
        <f>NA()</f>
        <v>#N/A</v>
      </c>
    </row>
    <row r="13" spans="1:3" ht="12.75" x14ac:dyDescent="0.2">
      <c r="A13" s="21" t="str">
        <f t="shared" si="0"/>
        <v>2007</v>
      </c>
      <c r="B13" s="16" t="s">
        <v>111</v>
      </c>
      <c r="C13" s="75" t="e">
        <f>NA()</f>
        <v>#N/A</v>
      </c>
    </row>
    <row r="14" spans="1:3" ht="12.75" x14ac:dyDescent="0.2">
      <c r="A14" s="21" t="str">
        <f t="shared" si="0"/>
        <v>2007</v>
      </c>
      <c r="B14" s="16" t="s">
        <v>112</v>
      </c>
      <c r="C14" s="75">
        <v>198</v>
      </c>
    </row>
    <row r="15" spans="1:3" ht="12.75" x14ac:dyDescent="0.2">
      <c r="A15" s="21" t="str">
        <f t="shared" si="0"/>
        <v>2007</v>
      </c>
      <c r="B15" s="16" t="s">
        <v>113</v>
      </c>
      <c r="C15" s="75" t="e">
        <f>NA()</f>
        <v>#N/A</v>
      </c>
    </row>
    <row r="16" spans="1:3" ht="12.75" x14ac:dyDescent="0.2">
      <c r="A16" s="21" t="str">
        <f t="shared" si="0"/>
        <v>2007</v>
      </c>
      <c r="B16" s="16" t="s">
        <v>114</v>
      </c>
      <c r="C16" s="75" t="e">
        <f>NA()</f>
        <v>#N/A</v>
      </c>
    </row>
    <row r="17" spans="1:3" ht="12.75" x14ac:dyDescent="0.2">
      <c r="A17" s="21" t="str">
        <f t="shared" si="0"/>
        <v>2008</v>
      </c>
      <c r="B17" s="16" t="s">
        <v>115</v>
      </c>
      <c r="C17" s="75" t="e">
        <f>NA()</f>
        <v>#N/A</v>
      </c>
    </row>
    <row r="18" spans="1:3" ht="12.75" x14ac:dyDescent="0.2">
      <c r="A18" s="21" t="str">
        <f t="shared" si="0"/>
        <v>2008</v>
      </c>
      <c r="B18" s="16" t="s">
        <v>116</v>
      </c>
      <c r="C18" s="75" t="e">
        <f>NA()</f>
        <v>#N/A</v>
      </c>
    </row>
    <row r="19" spans="1:3" ht="12.75" x14ac:dyDescent="0.2">
      <c r="A19" s="21" t="str">
        <f t="shared" si="0"/>
        <v>2008</v>
      </c>
      <c r="B19" s="16" t="s">
        <v>117</v>
      </c>
      <c r="C19" s="75" t="e">
        <f>NA()</f>
        <v>#N/A</v>
      </c>
    </row>
    <row r="20" spans="1:3" ht="12.75" x14ac:dyDescent="0.2">
      <c r="A20" s="21" t="str">
        <f t="shared" si="0"/>
        <v>2008</v>
      </c>
      <c r="B20" s="16" t="s">
        <v>118</v>
      </c>
      <c r="C20" s="75">
        <v>117.6</v>
      </c>
    </row>
    <row r="21" spans="1:3" ht="12.75" x14ac:dyDescent="0.2">
      <c r="A21" s="21" t="str">
        <f t="shared" si="0"/>
        <v>2008</v>
      </c>
      <c r="B21" s="16" t="s">
        <v>119</v>
      </c>
      <c r="C21" s="75" t="e">
        <f>NA()</f>
        <v>#N/A</v>
      </c>
    </row>
    <row r="22" spans="1:3" ht="12.75" x14ac:dyDescent="0.2">
      <c r="A22" s="21" t="str">
        <f t="shared" si="0"/>
        <v>2008</v>
      </c>
      <c r="B22" s="16" t="s">
        <v>120</v>
      </c>
      <c r="C22" s="75" t="e">
        <f>NA()</f>
        <v>#N/A</v>
      </c>
    </row>
    <row r="23" spans="1:3" ht="12.75" x14ac:dyDescent="0.2">
      <c r="A23" s="21" t="str">
        <f t="shared" si="0"/>
        <v>2008</v>
      </c>
      <c r="B23" s="16" t="s">
        <v>121</v>
      </c>
      <c r="C23" s="75" t="e">
        <f>NA()</f>
        <v>#N/A</v>
      </c>
    </row>
    <row r="24" spans="1:3" ht="12.75" x14ac:dyDescent="0.2">
      <c r="A24" s="21" t="str">
        <f t="shared" si="0"/>
        <v>2008</v>
      </c>
      <c r="B24" s="16" t="s">
        <v>122</v>
      </c>
      <c r="C24" s="75" t="e">
        <f>NA()</f>
        <v>#N/A</v>
      </c>
    </row>
    <row r="25" spans="1:3" ht="12.75" x14ac:dyDescent="0.2">
      <c r="A25" s="21" t="str">
        <f t="shared" si="0"/>
        <v>2008</v>
      </c>
      <c r="B25" s="16" t="s">
        <v>123</v>
      </c>
      <c r="C25" s="75" t="e">
        <f>NA()</f>
        <v>#N/A</v>
      </c>
    </row>
    <row r="26" spans="1:3" ht="12.75" x14ac:dyDescent="0.2">
      <c r="A26" s="21" t="str">
        <f t="shared" si="0"/>
        <v>2008</v>
      </c>
      <c r="B26" s="16" t="s">
        <v>124</v>
      </c>
      <c r="C26" s="75">
        <v>88.8</v>
      </c>
    </row>
    <row r="27" spans="1:3" ht="12.75" x14ac:dyDescent="0.2">
      <c r="A27" s="21" t="str">
        <f t="shared" si="0"/>
        <v>2008</v>
      </c>
      <c r="B27" s="16" t="s">
        <v>125</v>
      </c>
      <c r="C27" s="75" t="e">
        <f>NA()</f>
        <v>#N/A</v>
      </c>
    </row>
    <row r="28" spans="1:3" ht="12.75" x14ac:dyDescent="0.2">
      <c r="A28" s="21" t="str">
        <f t="shared" si="0"/>
        <v>2008</v>
      </c>
      <c r="B28" s="16" t="s">
        <v>126</v>
      </c>
      <c r="C28" s="75" t="e">
        <f>NA()</f>
        <v>#N/A</v>
      </c>
    </row>
    <row r="29" spans="1:3" ht="12.75" x14ac:dyDescent="0.2">
      <c r="A29" s="21" t="str">
        <f t="shared" si="0"/>
        <v>2009</v>
      </c>
      <c r="B29" s="16" t="s">
        <v>127</v>
      </c>
      <c r="C29" s="75" t="e">
        <f>NA()</f>
        <v>#N/A</v>
      </c>
    </row>
    <row r="30" spans="1:3" ht="12.75" x14ac:dyDescent="0.2">
      <c r="A30" s="21" t="str">
        <f t="shared" si="0"/>
        <v>2009</v>
      </c>
      <c r="B30" s="16" t="s">
        <v>128</v>
      </c>
      <c r="C30" s="75" t="e">
        <f>NA()</f>
        <v>#N/A</v>
      </c>
    </row>
    <row r="31" spans="1:3" ht="12.75" x14ac:dyDescent="0.2">
      <c r="A31" s="21" t="str">
        <f t="shared" si="0"/>
        <v>2009</v>
      </c>
      <c r="B31" s="16" t="s">
        <v>129</v>
      </c>
      <c r="C31" s="75" t="e">
        <f>NA()</f>
        <v>#N/A</v>
      </c>
    </row>
    <row r="32" spans="1:3" ht="12.75" x14ac:dyDescent="0.2">
      <c r="A32" s="21" t="str">
        <f t="shared" si="0"/>
        <v>2009</v>
      </c>
      <c r="B32" s="16" t="s">
        <v>130</v>
      </c>
      <c r="C32" s="75">
        <v>24.9</v>
      </c>
    </row>
    <row r="33" spans="1:3" ht="12.75" x14ac:dyDescent="0.2">
      <c r="A33" s="21" t="str">
        <f t="shared" si="0"/>
        <v>2009</v>
      </c>
      <c r="B33" s="16" t="s">
        <v>131</v>
      </c>
      <c r="C33" s="75" t="e">
        <f>NA()</f>
        <v>#N/A</v>
      </c>
    </row>
    <row r="34" spans="1:3" ht="12.75" x14ac:dyDescent="0.2">
      <c r="A34" s="21" t="str">
        <f t="shared" si="0"/>
        <v>2009</v>
      </c>
      <c r="B34" s="16" t="s">
        <v>132</v>
      </c>
      <c r="C34" s="75" t="e">
        <f>NA()</f>
        <v>#N/A</v>
      </c>
    </row>
    <row r="35" spans="1:3" ht="12.75" x14ac:dyDescent="0.2">
      <c r="A35" s="21" t="str">
        <f t="shared" si="0"/>
        <v>2009</v>
      </c>
      <c r="B35" s="16" t="s">
        <v>133</v>
      </c>
      <c r="C35" s="75" t="e">
        <f>NA()</f>
        <v>#N/A</v>
      </c>
    </row>
    <row r="36" spans="1:3" x14ac:dyDescent="0.25">
      <c r="A36" s="21" t="str">
        <f t="shared" si="0"/>
        <v>2009</v>
      </c>
      <c r="B36" s="16" t="s">
        <v>134</v>
      </c>
      <c r="C36" s="75" t="e">
        <f>NA()</f>
        <v>#N/A</v>
      </c>
    </row>
    <row r="37" spans="1:3" x14ac:dyDescent="0.25">
      <c r="A37" s="21" t="str">
        <f t="shared" si="0"/>
        <v>2009</v>
      </c>
      <c r="B37" s="16" t="s">
        <v>135</v>
      </c>
      <c r="C37" s="75" t="e">
        <f>NA()</f>
        <v>#N/A</v>
      </c>
    </row>
    <row r="38" spans="1:3" x14ac:dyDescent="0.25">
      <c r="A38" s="21" t="str">
        <f t="shared" si="0"/>
        <v>2009</v>
      </c>
      <c r="B38" s="16" t="s">
        <v>136</v>
      </c>
      <c r="C38" s="75">
        <v>21.3</v>
      </c>
    </row>
    <row r="39" spans="1:3" x14ac:dyDescent="0.25">
      <c r="A39" s="21" t="str">
        <f t="shared" si="0"/>
        <v>2009</v>
      </c>
      <c r="B39" s="16" t="s">
        <v>137</v>
      </c>
      <c r="C39" s="75" t="e">
        <f>NA()</f>
        <v>#N/A</v>
      </c>
    </row>
    <row r="40" spans="1:3" x14ac:dyDescent="0.25">
      <c r="A40" s="21" t="str">
        <f t="shared" si="0"/>
        <v>2009</v>
      </c>
      <c r="B40" s="16" t="s">
        <v>138</v>
      </c>
      <c r="C40" s="75" t="e">
        <f>NA()</f>
        <v>#N/A</v>
      </c>
    </row>
    <row r="41" spans="1:3" x14ac:dyDescent="0.25">
      <c r="A41" s="21" t="str">
        <f t="shared" si="0"/>
        <v>2010</v>
      </c>
      <c r="B41" s="16" t="s">
        <v>139</v>
      </c>
      <c r="C41" s="75" t="e">
        <f>NA()</f>
        <v>#N/A</v>
      </c>
    </row>
    <row r="42" spans="1:3" x14ac:dyDescent="0.25">
      <c r="A42" s="21" t="str">
        <f t="shared" si="0"/>
        <v>2010</v>
      </c>
      <c r="B42" s="16" t="s">
        <v>140</v>
      </c>
      <c r="C42" s="75" t="e">
        <f>NA()</f>
        <v>#N/A</v>
      </c>
    </row>
    <row r="43" spans="1:3" x14ac:dyDescent="0.25">
      <c r="A43" s="21" t="str">
        <f t="shared" si="0"/>
        <v>2010</v>
      </c>
      <c r="B43" s="16" t="s">
        <v>141</v>
      </c>
      <c r="C43" s="75" t="e">
        <f>NA()</f>
        <v>#N/A</v>
      </c>
    </row>
    <row r="44" spans="1:3" x14ac:dyDescent="0.25">
      <c r="A44" s="21" t="str">
        <f t="shared" si="0"/>
        <v>2010</v>
      </c>
      <c r="B44" s="16" t="s">
        <v>142</v>
      </c>
      <c r="C44" s="75">
        <v>14.1</v>
      </c>
    </row>
    <row r="45" spans="1:3" x14ac:dyDescent="0.25">
      <c r="A45" s="21" t="str">
        <f t="shared" si="0"/>
        <v>2010</v>
      </c>
      <c r="B45" s="16" t="s">
        <v>143</v>
      </c>
      <c r="C45" s="75" t="e">
        <f>NA()</f>
        <v>#N/A</v>
      </c>
    </row>
    <row r="46" spans="1:3" x14ac:dyDescent="0.25">
      <c r="A46" s="21" t="str">
        <f t="shared" si="0"/>
        <v>2010</v>
      </c>
      <c r="B46" s="16" t="s">
        <v>144</v>
      </c>
      <c r="C46" s="75" t="e">
        <f>NA()</f>
        <v>#N/A</v>
      </c>
    </row>
    <row r="47" spans="1:3" x14ac:dyDescent="0.25">
      <c r="A47" s="21" t="str">
        <f t="shared" si="0"/>
        <v>2010</v>
      </c>
      <c r="B47" s="16" t="s">
        <v>145</v>
      </c>
      <c r="C47" s="75" t="e">
        <f>NA()</f>
        <v>#N/A</v>
      </c>
    </row>
    <row r="48" spans="1:3" x14ac:dyDescent="0.25">
      <c r="A48" s="21" t="str">
        <f t="shared" si="0"/>
        <v>2010</v>
      </c>
      <c r="B48" s="16" t="s">
        <v>146</v>
      </c>
      <c r="C48" s="75" t="e">
        <f>NA()</f>
        <v>#N/A</v>
      </c>
    </row>
    <row r="49" spans="1:3" x14ac:dyDescent="0.25">
      <c r="A49" s="21" t="str">
        <f t="shared" si="0"/>
        <v>2010</v>
      </c>
      <c r="B49" s="16" t="s">
        <v>147</v>
      </c>
      <c r="C49" s="75" t="e">
        <f>NA()</f>
        <v>#N/A</v>
      </c>
    </row>
    <row r="50" spans="1:3" x14ac:dyDescent="0.25">
      <c r="A50" s="21" t="str">
        <f t="shared" si="0"/>
        <v>2010</v>
      </c>
      <c r="B50" s="16" t="s">
        <v>148</v>
      </c>
      <c r="C50" s="75">
        <v>18.3</v>
      </c>
    </row>
    <row r="51" spans="1:3" x14ac:dyDescent="0.25">
      <c r="A51" s="21" t="str">
        <f t="shared" si="0"/>
        <v>2010</v>
      </c>
      <c r="B51" s="16" t="s">
        <v>149</v>
      </c>
      <c r="C51" s="21" t="e">
        <f>NA()</f>
        <v>#N/A</v>
      </c>
    </row>
    <row r="52" spans="1:3" x14ac:dyDescent="0.25">
      <c r="A52" s="21" t="str">
        <f t="shared" si="0"/>
        <v>2010</v>
      </c>
      <c r="B52" s="16" t="s">
        <v>150</v>
      </c>
      <c r="C52" s="21" t="e">
        <f>NA()</f>
        <v>#N/A</v>
      </c>
    </row>
    <row r="53" spans="1:3" x14ac:dyDescent="0.25">
      <c r="A53" s="21" t="str">
        <f t="shared" si="0"/>
        <v>2011</v>
      </c>
      <c r="B53" s="16" t="s">
        <v>151</v>
      </c>
      <c r="C53" s="17" t="e">
        <f>NA()</f>
        <v>#N/A</v>
      </c>
    </row>
    <row r="54" spans="1:3" x14ac:dyDescent="0.25">
      <c r="A54" s="21" t="str">
        <f t="shared" si="0"/>
        <v>2011</v>
      </c>
      <c r="B54" s="16" t="s">
        <v>152</v>
      </c>
      <c r="C54" s="17" t="e">
        <f>NA()</f>
        <v>#N/A</v>
      </c>
    </row>
    <row r="55" spans="1:3" x14ac:dyDescent="0.25">
      <c r="A55" s="21" t="str">
        <f t="shared" si="0"/>
        <v>2011</v>
      </c>
      <c r="B55" s="16" t="s">
        <v>153</v>
      </c>
      <c r="C55" s="17" t="e">
        <f>NA()</f>
        <v>#N/A</v>
      </c>
    </row>
    <row r="56" spans="1:3" x14ac:dyDescent="0.25">
      <c r="A56" s="21" t="str">
        <f t="shared" si="0"/>
        <v>2011</v>
      </c>
      <c r="B56" s="16" t="s">
        <v>154</v>
      </c>
      <c r="C56" s="17">
        <v>17.100000000000001</v>
      </c>
    </row>
    <row r="57" spans="1:3" x14ac:dyDescent="0.25">
      <c r="A57" s="21" t="str">
        <f t="shared" si="0"/>
        <v>2011</v>
      </c>
      <c r="B57" s="16" t="s">
        <v>155</v>
      </c>
      <c r="C57" s="17" t="e">
        <f>NA()</f>
        <v>#N/A</v>
      </c>
    </row>
    <row r="58" spans="1:3" x14ac:dyDescent="0.25">
      <c r="A58" s="21" t="str">
        <f t="shared" si="0"/>
        <v>2011</v>
      </c>
      <c r="B58" s="16" t="s">
        <v>156</v>
      </c>
      <c r="C58" s="17" t="e">
        <f>NA()</f>
        <v>#N/A</v>
      </c>
    </row>
    <row r="59" spans="1:3" x14ac:dyDescent="0.25">
      <c r="A59" s="21" t="str">
        <f t="shared" si="0"/>
        <v>2011</v>
      </c>
      <c r="B59" s="16" t="s">
        <v>157</v>
      </c>
      <c r="C59" s="17" t="e">
        <f>NA()</f>
        <v>#N/A</v>
      </c>
    </row>
    <row r="60" spans="1:3" x14ac:dyDescent="0.25">
      <c r="A60" s="21" t="str">
        <f t="shared" si="0"/>
        <v>2011</v>
      </c>
      <c r="B60" s="16" t="s">
        <v>158</v>
      </c>
      <c r="C60" s="17" t="e">
        <f>NA()</f>
        <v>#N/A</v>
      </c>
    </row>
    <row r="61" spans="1:3" x14ac:dyDescent="0.25">
      <c r="A61" s="21" t="str">
        <f t="shared" si="0"/>
        <v>2011</v>
      </c>
      <c r="B61" s="16" t="s">
        <v>159</v>
      </c>
      <c r="C61" s="17" t="e">
        <f>NA()</f>
        <v>#N/A</v>
      </c>
    </row>
    <row r="62" spans="1:3" x14ac:dyDescent="0.25">
      <c r="A62" s="21" t="str">
        <f t="shared" si="0"/>
        <v>2011</v>
      </c>
      <c r="B62" s="16" t="s">
        <v>160</v>
      </c>
      <c r="C62" s="17">
        <v>24.3</v>
      </c>
    </row>
    <row r="63" spans="1:3" x14ac:dyDescent="0.25">
      <c r="A63" s="21" t="str">
        <f t="shared" si="0"/>
        <v>2011</v>
      </c>
      <c r="B63" s="16" t="s">
        <v>161</v>
      </c>
      <c r="C63" s="17" t="e">
        <f>NA()</f>
        <v>#N/A</v>
      </c>
    </row>
    <row r="64" spans="1:3" x14ac:dyDescent="0.25">
      <c r="A64" s="21" t="str">
        <f t="shared" si="0"/>
        <v>2011</v>
      </c>
      <c r="B64" s="16" t="s">
        <v>162</v>
      </c>
      <c r="C64" s="17" t="e">
        <f>NA()</f>
        <v>#N/A</v>
      </c>
    </row>
    <row r="65" spans="1:3" x14ac:dyDescent="0.25">
      <c r="A65" s="21" t="str">
        <f t="shared" si="0"/>
        <v>2012</v>
      </c>
      <c r="B65" s="16" t="s">
        <v>163</v>
      </c>
      <c r="C65" s="17" t="e">
        <f>NA()</f>
        <v>#N/A</v>
      </c>
    </row>
    <row r="66" spans="1:3" x14ac:dyDescent="0.25">
      <c r="A66" s="21" t="str">
        <f t="shared" si="0"/>
        <v>2012</v>
      </c>
      <c r="B66" s="16" t="s">
        <v>164</v>
      </c>
      <c r="C66" s="17" t="e">
        <f>NA()</f>
        <v>#N/A</v>
      </c>
    </row>
    <row r="67" spans="1:3" x14ac:dyDescent="0.25">
      <c r="A67" s="21" t="str">
        <f t="shared" si="0"/>
        <v>2012</v>
      </c>
      <c r="B67" s="16" t="s">
        <v>165</v>
      </c>
      <c r="C67" s="17" t="e">
        <f>NA()</f>
        <v>#N/A</v>
      </c>
    </row>
    <row r="68" spans="1:3" x14ac:dyDescent="0.25">
      <c r="A68" s="21" t="str">
        <f t="shared" si="0"/>
        <v>2012</v>
      </c>
      <c r="B68" s="16" t="s">
        <v>166</v>
      </c>
      <c r="C68" s="17">
        <v>15.3</v>
      </c>
    </row>
    <row r="69" spans="1:3" x14ac:dyDescent="0.25">
      <c r="A69" s="21" t="str">
        <f t="shared" si="0"/>
        <v>2012</v>
      </c>
      <c r="B69" s="16" t="s">
        <v>167</v>
      </c>
      <c r="C69" s="17" t="e">
        <f>NA()</f>
        <v>#N/A</v>
      </c>
    </row>
    <row r="70" spans="1:3" x14ac:dyDescent="0.25">
      <c r="A70" s="21" t="str">
        <f t="shared" ref="A70:A133" si="1">LEFT(B70,4)</f>
        <v>2012</v>
      </c>
      <c r="B70" s="16" t="s">
        <v>168</v>
      </c>
      <c r="C70" s="17" t="e">
        <f>NA()</f>
        <v>#N/A</v>
      </c>
    </row>
    <row r="71" spans="1:3" x14ac:dyDescent="0.25">
      <c r="A71" s="21" t="str">
        <f t="shared" si="1"/>
        <v>2012</v>
      </c>
      <c r="B71" s="16" t="s">
        <v>169</v>
      </c>
      <c r="C71" s="17" t="e">
        <f>NA()</f>
        <v>#N/A</v>
      </c>
    </row>
    <row r="72" spans="1:3" x14ac:dyDescent="0.25">
      <c r="A72" s="21" t="str">
        <f t="shared" si="1"/>
        <v>2012</v>
      </c>
      <c r="B72" s="16" t="s">
        <v>170</v>
      </c>
      <c r="C72" s="17" t="e">
        <f>NA()</f>
        <v>#N/A</v>
      </c>
    </row>
    <row r="73" spans="1:3" x14ac:dyDescent="0.25">
      <c r="A73" s="21" t="str">
        <f t="shared" si="1"/>
        <v>2012</v>
      </c>
      <c r="B73" s="16" t="s">
        <v>171</v>
      </c>
      <c r="C73" s="17" t="e">
        <f>NA()</f>
        <v>#N/A</v>
      </c>
    </row>
    <row r="74" spans="1:3" x14ac:dyDescent="0.25">
      <c r="A74" s="21" t="str">
        <f t="shared" si="1"/>
        <v>2012</v>
      </c>
      <c r="B74" s="16" t="s">
        <v>172</v>
      </c>
      <c r="C74" s="17">
        <v>29.1</v>
      </c>
    </row>
    <row r="75" spans="1:3" x14ac:dyDescent="0.25">
      <c r="A75" s="21" t="str">
        <f t="shared" si="1"/>
        <v>2012</v>
      </c>
      <c r="B75" s="16" t="s">
        <v>173</v>
      </c>
      <c r="C75" s="17" t="e">
        <f>NA()</f>
        <v>#N/A</v>
      </c>
    </row>
    <row r="76" spans="1:3" x14ac:dyDescent="0.25">
      <c r="A76" s="21" t="str">
        <f t="shared" si="1"/>
        <v>2012</v>
      </c>
      <c r="B76" s="16" t="s">
        <v>174</v>
      </c>
      <c r="C76" s="17" t="e">
        <f>NA()</f>
        <v>#N/A</v>
      </c>
    </row>
    <row r="77" spans="1:3" x14ac:dyDescent="0.25">
      <c r="A77" s="21" t="str">
        <f t="shared" si="1"/>
        <v>2013</v>
      </c>
      <c r="B77" s="16" t="s">
        <v>175</v>
      </c>
      <c r="C77" s="17" t="e">
        <f>NA()</f>
        <v>#N/A</v>
      </c>
    </row>
    <row r="78" spans="1:3" x14ac:dyDescent="0.25">
      <c r="A78" s="21" t="str">
        <f t="shared" si="1"/>
        <v>2013</v>
      </c>
      <c r="B78" s="16" t="s">
        <v>176</v>
      </c>
      <c r="C78" s="17" t="e">
        <f>NA()</f>
        <v>#N/A</v>
      </c>
    </row>
    <row r="79" spans="1:3" x14ac:dyDescent="0.25">
      <c r="A79" s="21" t="str">
        <f t="shared" si="1"/>
        <v>2013</v>
      </c>
      <c r="B79" s="16" t="s">
        <v>177</v>
      </c>
      <c r="C79" s="17" t="e">
        <f>NA()</f>
        <v>#N/A</v>
      </c>
    </row>
    <row r="80" spans="1:3" x14ac:dyDescent="0.25">
      <c r="A80" s="21" t="str">
        <f t="shared" si="1"/>
        <v>2013</v>
      </c>
      <c r="B80" s="16" t="s">
        <v>178</v>
      </c>
      <c r="C80" s="17">
        <v>28.2</v>
      </c>
    </row>
    <row r="81" spans="1:3" x14ac:dyDescent="0.25">
      <c r="A81" s="21" t="str">
        <f t="shared" si="1"/>
        <v>2013</v>
      </c>
      <c r="B81" s="16" t="s">
        <v>179</v>
      </c>
      <c r="C81" s="17" t="e">
        <f>NA()</f>
        <v>#N/A</v>
      </c>
    </row>
    <row r="82" spans="1:3" x14ac:dyDescent="0.25">
      <c r="A82" s="21" t="str">
        <f t="shared" si="1"/>
        <v>2013</v>
      </c>
      <c r="B82" s="16" t="s">
        <v>180</v>
      </c>
      <c r="C82" s="17" t="e">
        <f>NA()</f>
        <v>#N/A</v>
      </c>
    </row>
    <row r="83" spans="1:3" x14ac:dyDescent="0.25">
      <c r="A83" s="21" t="str">
        <f t="shared" si="1"/>
        <v>2013</v>
      </c>
      <c r="B83" s="16" t="s">
        <v>181</v>
      </c>
      <c r="C83" s="17" t="e">
        <f>NA()</f>
        <v>#N/A</v>
      </c>
    </row>
    <row r="84" spans="1:3" x14ac:dyDescent="0.25">
      <c r="A84" s="21" t="str">
        <f t="shared" si="1"/>
        <v>2013</v>
      </c>
      <c r="B84" s="16" t="s">
        <v>182</v>
      </c>
      <c r="C84" s="17" t="e">
        <f>NA()</f>
        <v>#N/A</v>
      </c>
    </row>
    <row r="85" spans="1:3" x14ac:dyDescent="0.25">
      <c r="A85" s="21" t="str">
        <f t="shared" si="1"/>
        <v>2013</v>
      </c>
      <c r="B85" s="16" t="s">
        <v>183</v>
      </c>
      <c r="C85" s="17" t="e">
        <f>NA()</f>
        <v>#N/A</v>
      </c>
    </row>
    <row r="86" spans="1:3" x14ac:dyDescent="0.25">
      <c r="A86" s="21" t="str">
        <f t="shared" si="1"/>
        <v>2013</v>
      </c>
      <c r="B86" s="16" t="s">
        <v>184</v>
      </c>
      <c r="C86" s="17">
        <v>35.1</v>
      </c>
    </row>
    <row r="87" spans="1:3" x14ac:dyDescent="0.25">
      <c r="A87" s="21" t="str">
        <f t="shared" si="1"/>
        <v>2013</v>
      </c>
      <c r="B87" s="16" t="s">
        <v>185</v>
      </c>
      <c r="C87" s="17" t="e">
        <f>NA()</f>
        <v>#N/A</v>
      </c>
    </row>
    <row r="88" spans="1:3" x14ac:dyDescent="0.25">
      <c r="A88" s="21" t="str">
        <f t="shared" si="1"/>
        <v>2013</v>
      </c>
      <c r="B88" s="16" t="s">
        <v>186</v>
      </c>
      <c r="C88" s="17" t="e">
        <f>NA()</f>
        <v>#N/A</v>
      </c>
    </row>
    <row r="89" spans="1:3" x14ac:dyDescent="0.25">
      <c r="A89" s="21" t="str">
        <f t="shared" si="1"/>
        <v>2014</v>
      </c>
      <c r="B89" s="16" t="s">
        <v>187</v>
      </c>
      <c r="C89" s="17" t="e">
        <f>NA()</f>
        <v>#N/A</v>
      </c>
    </row>
    <row r="90" spans="1:3" x14ac:dyDescent="0.25">
      <c r="A90" s="21" t="str">
        <f t="shared" si="1"/>
        <v>2014</v>
      </c>
      <c r="B90" s="16" t="s">
        <v>188</v>
      </c>
      <c r="C90" s="17" t="e">
        <f>NA()</f>
        <v>#N/A</v>
      </c>
    </row>
    <row r="91" spans="1:3" x14ac:dyDescent="0.25">
      <c r="A91" s="21" t="str">
        <f t="shared" si="1"/>
        <v>2014</v>
      </c>
      <c r="B91" s="16" t="s">
        <v>189</v>
      </c>
      <c r="C91" s="17" t="e">
        <f>NA()</f>
        <v>#N/A</v>
      </c>
    </row>
    <row r="92" spans="1:3" x14ac:dyDescent="0.25">
      <c r="A92" s="21" t="str">
        <f t="shared" si="1"/>
        <v>2014</v>
      </c>
      <c r="B92" s="16" t="s">
        <v>190</v>
      </c>
      <c r="C92" s="17">
        <v>27.6</v>
      </c>
    </row>
    <row r="93" spans="1:3" x14ac:dyDescent="0.25">
      <c r="A93" s="21" t="str">
        <f t="shared" si="1"/>
        <v>2014</v>
      </c>
      <c r="B93" s="16" t="s">
        <v>191</v>
      </c>
      <c r="C93" s="17" t="e">
        <f>NA()</f>
        <v>#N/A</v>
      </c>
    </row>
    <row r="94" spans="1:3" x14ac:dyDescent="0.25">
      <c r="A94" s="21" t="str">
        <f t="shared" si="1"/>
        <v>2014</v>
      </c>
      <c r="B94" s="16" t="s">
        <v>192</v>
      </c>
      <c r="C94" s="17" t="e">
        <f>NA()</f>
        <v>#N/A</v>
      </c>
    </row>
    <row r="95" spans="1:3" x14ac:dyDescent="0.25">
      <c r="A95" s="21" t="str">
        <f t="shared" si="1"/>
        <v>2014</v>
      </c>
      <c r="B95" s="16" t="s">
        <v>193</v>
      </c>
      <c r="C95" s="17" t="e">
        <f>NA()</f>
        <v>#N/A</v>
      </c>
    </row>
    <row r="96" spans="1:3" x14ac:dyDescent="0.25">
      <c r="A96" s="21" t="str">
        <f t="shared" si="1"/>
        <v>2014</v>
      </c>
      <c r="B96" s="16" t="s">
        <v>194</v>
      </c>
      <c r="C96" s="17" t="e">
        <f>NA()</f>
        <v>#N/A</v>
      </c>
    </row>
    <row r="97" spans="1:3" x14ac:dyDescent="0.25">
      <c r="A97" s="21" t="str">
        <f t="shared" si="1"/>
        <v>2014</v>
      </c>
      <c r="B97" s="16" t="s">
        <v>195</v>
      </c>
      <c r="C97" s="17" t="e">
        <f>NA()</f>
        <v>#N/A</v>
      </c>
    </row>
    <row r="98" spans="1:3" x14ac:dyDescent="0.25">
      <c r="A98" s="21" t="str">
        <f t="shared" si="1"/>
        <v>2014</v>
      </c>
      <c r="B98" s="16" t="s">
        <v>196</v>
      </c>
      <c r="C98" s="17">
        <v>41.7</v>
      </c>
    </row>
    <row r="99" spans="1:3" x14ac:dyDescent="0.25">
      <c r="A99" s="21" t="str">
        <f t="shared" si="1"/>
        <v>2014</v>
      </c>
      <c r="B99" s="16" t="s">
        <v>197</v>
      </c>
      <c r="C99" s="17" t="e">
        <f>NA()</f>
        <v>#N/A</v>
      </c>
    </row>
    <row r="100" spans="1:3" x14ac:dyDescent="0.25">
      <c r="A100" s="21" t="str">
        <f t="shared" si="1"/>
        <v>2014</v>
      </c>
      <c r="B100" s="16" t="s">
        <v>198</v>
      </c>
      <c r="C100" s="17" t="e">
        <f>NA()</f>
        <v>#N/A</v>
      </c>
    </row>
    <row r="101" spans="1:3" x14ac:dyDescent="0.25">
      <c r="A101" s="21" t="str">
        <f t="shared" si="1"/>
        <v>2015</v>
      </c>
      <c r="B101" s="16" t="s">
        <v>199</v>
      </c>
      <c r="C101" s="17" t="e">
        <f>NA()</f>
        <v>#N/A</v>
      </c>
    </row>
    <row r="102" spans="1:3" x14ac:dyDescent="0.25">
      <c r="A102" s="21" t="str">
        <f t="shared" si="1"/>
        <v>2015</v>
      </c>
      <c r="B102" s="16" t="s">
        <v>200</v>
      </c>
      <c r="C102" s="17" t="e">
        <f>NA()</f>
        <v>#N/A</v>
      </c>
    </row>
    <row r="103" spans="1:3" x14ac:dyDescent="0.25">
      <c r="A103" s="21" t="str">
        <f t="shared" si="1"/>
        <v>2015</v>
      </c>
      <c r="B103" s="16" t="s">
        <v>201</v>
      </c>
      <c r="C103" s="17" t="e">
        <f>NA()</f>
        <v>#N/A</v>
      </c>
    </row>
    <row r="104" spans="1:3" x14ac:dyDescent="0.25">
      <c r="A104" s="21" t="str">
        <f t="shared" si="1"/>
        <v>2015</v>
      </c>
      <c r="B104" s="16" t="s">
        <v>202</v>
      </c>
      <c r="C104" s="17">
        <v>35.700000000000003</v>
      </c>
    </row>
    <row r="105" spans="1:3" x14ac:dyDescent="0.25">
      <c r="A105" s="21" t="str">
        <f t="shared" si="1"/>
        <v>2015</v>
      </c>
      <c r="B105" s="16" t="s">
        <v>203</v>
      </c>
      <c r="C105" s="17" t="e">
        <f>NA()</f>
        <v>#N/A</v>
      </c>
    </row>
    <row r="106" spans="1:3" x14ac:dyDescent="0.25">
      <c r="A106" s="21" t="str">
        <f t="shared" si="1"/>
        <v>2015</v>
      </c>
      <c r="B106" s="16" t="s">
        <v>204</v>
      </c>
      <c r="C106" s="17" t="e">
        <f>NA()</f>
        <v>#N/A</v>
      </c>
    </row>
    <row r="107" spans="1:3" x14ac:dyDescent="0.25">
      <c r="A107" s="21" t="str">
        <f t="shared" si="1"/>
        <v>2015</v>
      </c>
      <c r="B107" s="16" t="s">
        <v>205</v>
      </c>
      <c r="C107" s="17" t="e">
        <f>NA()</f>
        <v>#N/A</v>
      </c>
    </row>
    <row r="108" spans="1:3" x14ac:dyDescent="0.25">
      <c r="A108" s="21" t="str">
        <f t="shared" si="1"/>
        <v>2015</v>
      </c>
      <c r="B108" s="16" t="s">
        <v>206</v>
      </c>
      <c r="C108" s="17" t="e">
        <f>NA()</f>
        <v>#N/A</v>
      </c>
    </row>
    <row r="109" spans="1:3" x14ac:dyDescent="0.25">
      <c r="A109" s="21" t="str">
        <f t="shared" si="1"/>
        <v>2015</v>
      </c>
      <c r="B109" s="16" t="s">
        <v>207</v>
      </c>
      <c r="C109" s="17" t="e">
        <f>NA()</f>
        <v>#N/A</v>
      </c>
    </row>
    <row r="110" spans="1:3" x14ac:dyDescent="0.25">
      <c r="A110" s="21" t="str">
        <f t="shared" si="1"/>
        <v>2015</v>
      </c>
      <c r="B110" s="16" t="s">
        <v>208</v>
      </c>
      <c r="C110" s="17">
        <v>54</v>
      </c>
    </row>
    <row r="111" spans="1:3" x14ac:dyDescent="0.25">
      <c r="A111" s="21" t="str">
        <f t="shared" si="1"/>
        <v>2015</v>
      </c>
      <c r="B111" s="16" t="s">
        <v>209</v>
      </c>
      <c r="C111" s="17" t="e">
        <f>NA()</f>
        <v>#N/A</v>
      </c>
    </row>
    <row r="112" spans="1:3" x14ac:dyDescent="0.25">
      <c r="A112" s="21" t="str">
        <f t="shared" si="1"/>
        <v>2015</v>
      </c>
      <c r="B112" s="16" t="s">
        <v>210</v>
      </c>
      <c r="C112" s="17" t="e">
        <f>NA()</f>
        <v>#N/A</v>
      </c>
    </row>
    <row r="113" spans="1:3" x14ac:dyDescent="0.25">
      <c r="A113" s="21" t="str">
        <f t="shared" si="1"/>
        <v>2016</v>
      </c>
      <c r="B113" s="16" t="s">
        <v>211</v>
      </c>
      <c r="C113" s="17" t="e">
        <f>NA()</f>
        <v>#N/A</v>
      </c>
    </row>
    <row r="114" spans="1:3" x14ac:dyDescent="0.25">
      <c r="A114" s="21" t="str">
        <f t="shared" si="1"/>
        <v>2016</v>
      </c>
      <c r="B114" s="16" t="s">
        <v>212</v>
      </c>
      <c r="C114" s="17" t="e">
        <f>NA()</f>
        <v>#N/A</v>
      </c>
    </row>
    <row r="115" spans="1:3" x14ac:dyDescent="0.25">
      <c r="A115" s="21" t="str">
        <f t="shared" si="1"/>
        <v>2016</v>
      </c>
      <c r="B115" s="16" t="s">
        <v>213</v>
      </c>
      <c r="C115" s="17" t="e">
        <f>NA()</f>
        <v>#N/A</v>
      </c>
    </row>
    <row r="116" spans="1:3" x14ac:dyDescent="0.25">
      <c r="A116" s="21" t="str">
        <f t="shared" si="1"/>
        <v>2016</v>
      </c>
      <c r="B116" s="16" t="s">
        <v>214</v>
      </c>
      <c r="C116" s="17">
        <v>46.8</v>
      </c>
    </row>
    <row r="117" spans="1:3" x14ac:dyDescent="0.25">
      <c r="A117" s="21" t="str">
        <f t="shared" si="1"/>
        <v>2016</v>
      </c>
      <c r="B117" s="16" t="s">
        <v>215</v>
      </c>
      <c r="C117" s="17" t="e">
        <f>NA()</f>
        <v>#N/A</v>
      </c>
    </row>
    <row r="118" spans="1:3" x14ac:dyDescent="0.25">
      <c r="A118" s="21" t="str">
        <f t="shared" si="1"/>
        <v>2016</v>
      </c>
      <c r="B118" s="16" t="s">
        <v>216</v>
      </c>
      <c r="C118" s="17" t="e">
        <f>NA()</f>
        <v>#N/A</v>
      </c>
    </row>
    <row r="119" spans="1:3" x14ac:dyDescent="0.25">
      <c r="A119" s="21" t="str">
        <f t="shared" si="1"/>
        <v>2016</v>
      </c>
      <c r="B119" s="16" t="s">
        <v>217</v>
      </c>
      <c r="C119" s="17" t="e">
        <f>NA()</f>
        <v>#N/A</v>
      </c>
    </row>
    <row r="120" spans="1:3" x14ac:dyDescent="0.25">
      <c r="A120" s="21" t="str">
        <f t="shared" si="1"/>
        <v>2016</v>
      </c>
      <c r="B120" s="16" t="s">
        <v>218</v>
      </c>
      <c r="C120" s="17" t="e">
        <f>NA()</f>
        <v>#N/A</v>
      </c>
    </row>
    <row r="121" spans="1:3" x14ac:dyDescent="0.25">
      <c r="A121" s="21" t="str">
        <f t="shared" si="1"/>
        <v>2016</v>
      </c>
      <c r="B121" s="16" t="s">
        <v>219</v>
      </c>
      <c r="C121" s="17" t="e">
        <f>NA()</f>
        <v>#N/A</v>
      </c>
    </row>
    <row r="122" spans="1:3" x14ac:dyDescent="0.25">
      <c r="A122" s="21" t="str">
        <f t="shared" si="1"/>
        <v>2016</v>
      </c>
      <c r="B122" s="16" t="s">
        <v>220</v>
      </c>
      <c r="C122" s="17">
        <v>59.4</v>
      </c>
    </row>
    <row r="123" spans="1:3" x14ac:dyDescent="0.25">
      <c r="A123" s="21" t="str">
        <f t="shared" si="1"/>
        <v>2016</v>
      </c>
      <c r="B123" s="16" t="s">
        <v>221</v>
      </c>
      <c r="C123" s="17" t="e">
        <f>NA()</f>
        <v>#N/A</v>
      </c>
    </row>
    <row r="124" spans="1:3" x14ac:dyDescent="0.25">
      <c r="A124" s="21" t="str">
        <f t="shared" si="1"/>
        <v>2016</v>
      </c>
      <c r="B124" s="16" t="s">
        <v>222</v>
      </c>
      <c r="C124" s="17" t="e">
        <f>NA()</f>
        <v>#N/A</v>
      </c>
    </row>
    <row r="125" spans="1:3" x14ac:dyDescent="0.25">
      <c r="A125" s="21" t="str">
        <f t="shared" si="1"/>
        <v>2017</v>
      </c>
      <c r="B125" s="16" t="s">
        <v>223</v>
      </c>
      <c r="C125" s="17" t="e">
        <f>NA()</f>
        <v>#N/A</v>
      </c>
    </row>
    <row r="126" spans="1:3" x14ac:dyDescent="0.25">
      <c r="A126" s="21" t="str">
        <f t="shared" si="1"/>
        <v>2017</v>
      </c>
      <c r="B126" s="16" t="s">
        <v>224</v>
      </c>
      <c r="C126" s="17" t="e">
        <f>NA()</f>
        <v>#N/A</v>
      </c>
    </row>
    <row r="127" spans="1:3" x14ac:dyDescent="0.25">
      <c r="A127" s="21" t="str">
        <f t="shared" si="1"/>
        <v>2017</v>
      </c>
      <c r="B127" s="16" t="s">
        <v>225</v>
      </c>
      <c r="C127" s="17" t="e">
        <f>NA()</f>
        <v>#N/A</v>
      </c>
    </row>
    <row r="128" spans="1:3" x14ac:dyDescent="0.25">
      <c r="A128" s="21" t="str">
        <f t="shared" si="1"/>
        <v>2017</v>
      </c>
      <c r="B128" s="16" t="s">
        <v>226</v>
      </c>
      <c r="C128" s="17">
        <v>46.223999999999997</v>
      </c>
    </row>
    <row r="129" spans="1:3" x14ac:dyDescent="0.25">
      <c r="A129" s="21" t="str">
        <f t="shared" si="1"/>
        <v>2017</v>
      </c>
      <c r="B129" s="16" t="s">
        <v>227</v>
      </c>
      <c r="C129" s="17" t="e">
        <f>NA()</f>
        <v>#N/A</v>
      </c>
    </row>
    <row r="130" spans="1:3" x14ac:dyDescent="0.25">
      <c r="A130" s="21" t="str">
        <f t="shared" si="1"/>
        <v>2017</v>
      </c>
      <c r="B130" s="16" t="s">
        <v>228</v>
      </c>
      <c r="C130" s="17" t="e">
        <f>NA()</f>
        <v>#N/A</v>
      </c>
    </row>
    <row r="131" spans="1:3" x14ac:dyDescent="0.25">
      <c r="A131" s="21" t="str">
        <f t="shared" si="1"/>
        <v>2017</v>
      </c>
      <c r="B131" s="16" t="s">
        <v>229</v>
      </c>
      <c r="C131" s="17" t="e">
        <f>NA()</f>
        <v>#N/A</v>
      </c>
    </row>
    <row r="132" spans="1:3" x14ac:dyDescent="0.25">
      <c r="A132" s="21" t="str">
        <f t="shared" si="1"/>
        <v>2017</v>
      </c>
      <c r="B132" s="16" t="s">
        <v>230</v>
      </c>
      <c r="C132" s="17" t="e">
        <f>NA()</f>
        <v>#N/A</v>
      </c>
    </row>
    <row r="133" spans="1:3" x14ac:dyDescent="0.25">
      <c r="A133" s="21" t="str">
        <f t="shared" si="1"/>
        <v>2017</v>
      </c>
      <c r="B133" s="16" t="s">
        <v>231</v>
      </c>
      <c r="C133" s="17" t="e">
        <f>NA()</f>
        <v>#N/A</v>
      </c>
    </row>
    <row r="134" spans="1:3" x14ac:dyDescent="0.25">
      <c r="A134" s="21" t="str">
        <f t="shared" ref="A134:A161" si="2">LEFT(B134,4)</f>
        <v>2017</v>
      </c>
      <c r="B134" s="16" t="s">
        <v>232</v>
      </c>
      <c r="C134" s="17">
        <v>60</v>
      </c>
    </row>
    <row r="135" spans="1:3" x14ac:dyDescent="0.25">
      <c r="A135" s="21" t="str">
        <f t="shared" si="2"/>
        <v>2017</v>
      </c>
      <c r="B135" s="16" t="s">
        <v>233</v>
      </c>
      <c r="C135" s="17" t="e">
        <f>NA()</f>
        <v>#N/A</v>
      </c>
    </row>
    <row r="136" spans="1:3" x14ac:dyDescent="0.25">
      <c r="A136" s="21" t="str">
        <f t="shared" si="2"/>
        <v>2017</v>
      </c>
      <c r="B136" s="16" t="s">
        <v>234</v>
      </c>
      <c r="C136" s="17" t="e">
        <f>NA()</f>
        <v>#N/A</v>
      </c>
    </row>
    <row r="137" spans="1:3" x14ac:dyDescent="0.25">
      <c r="A137" s="21" t="str">
        <f t="shared" si="2"/>
        <v>2018</v>
      </c>
      <c r="B137" s="16" t="s">
        <v>235</v>
      </c>
      <c r="C137" s="17" t="e">
        <f>NA()</f>
        <v>#N/A</v>
      </c>
    </row>
    <row r="138" spans="1:3" x14ac:dyDescent="0.25">
      <c r="A138" s="21" t="str">
        <f t="shared" si="2"/>
        <v>2018</v>
      </c>
      <c r="B138" s="16" t="s">
        <v>236</v>
      </c>
      <c r="C138" s="17" t="e">
        <f>NA()</f>
        <v>#N/A</v>
      </c>
    </row>
    <row r="139" spans="1:3" x14ac:dyDescent="0.25">
      <c r="A139" s="21" t="str">
        <f t="shared" si="2"/>
        <v>2018</v>
      </c>
      <c r="B139" s="16" t="s">
        <v>237</v>
      </c>
      <c r="C139" s="17" t="e">
        <f>NA()</f>
        <v>#N/A</v>
      </c>
    </row>
    <row r="140" spans="1:3" x14ac:dyDescent="0.25">
      <c r="A140" s="21" t="str">
        <f t="shared" si="2"/>
        <v>2018</v>
      </c>
      <c r="B140" s="16" t="s">
        <v>238</v>
      </c>
      <c r="C140" s="17">
        <v>50.390999999999998</v>
      </c>
    </row>
    <row r="141" spans="1:3" x14ac:dyDescent="0.25">
      <c r="A141" s="21" t="str">
        <f t="shared" si="2"/>
        <v>2018</v>
      </c>
      <c r="B141" s="16" t="s">
        <v>449</v>
      </c>
      <c r="C141" s="17" t="e">
        <f>NA()</f>
        <v>#N/A</v>
      </c>
    </row>
    <row r="142" spans="1:3" x14ac:dyDescent="0.25">
      <c r="A142" s="21" t="str">
        <f t="shared" si="2"/>
        <v>2018</v>
      </c>
      <c r="B142" s="16" t="s">
        <v>450</v>
      </c>
      <c r="C142" s="17" t="e">
        <f>NA()</f>
        <v>#N/A</v>
      </c>
    </row>
    <row r="143" spans="1:3" x14ac:dyDescent="0.25">
      <c r="A143" s="21" t="str">
        <f t="shared" si="2"/>
        <v>2018</v>
      </c>
      <c r="B143" s="16" t="s">
        <v>451</v>
      </c>
      <c r="C143" s="17" t="e">
        <f>NA()</f>
        <v>#N/A</v>
      </c>
    </row>
    <row r="144" spans="1:3" x14ac:dyDescent="0.25">
      <c r="A144" s="21" t="str">
        <f t="shared" si="2"/>
        <v>2018</v>
      </c>
      <c r="B144" s="16" t="s">
        <v>452</v>
      </c>
      <c r="C144" s="17" t="e">
        <f>NA()</f>
        <v>#N/A</v>
      </c>
    </row>
    <row r="145" spans="1:3" x14ac:dyDescent="0.25">
      <c r="A145" s="21" t="str">
        <f t="shared" si="2"/>
        <v>2018</v>
      </c>
      <c r="B145" s="16" t="s">
        <v>453</v>
      </c>
      <c r="C145" s="17" t="e">
        <f>NA()</f>
        <v>#N/A</v>
      </c>
    </row>
    <row r="146" spans="1:3" x14ac:dyDescent="0.25">
      <c r="A146" s="21" t="str">
        <f t="shared" si="2"/>
        <v>2018</v>
      </c>
      <c r="B146" s="16" t="s">
        <v>454</v>
      </c>
      <c r="C146" s="17" t="e">
        <f>NA()</f>
        <v>#N/A</v>
      </c>
    </row>
    <row r="147" spans="1:3" x14ac:dyDescent="0.25">
      <c r="A147" s="21" t="str">
        <f t="shared" si="2"/>
        <v>2018</v>
      </c>
      <c r="B147" s="16" t="s">
        <v>455</v>
      </c>
      <c r="C147" s="17">
        <v>66.7</v>
      </c>
    </row>
    <row r="148" spans="1:3" x14ac:dyDescent="0.25">
      <c r="A148" s="21" t="str">
        <f t="shared" si="2"/>
        <v>2018</v>
      </c>
      <c r="B148" s="16" t="s">
        <v>456</v>
      </c>
      <c r="C148" s="17" t="e">
        <f>NA()</f>
        <v>#N/A</v>
      </c>
    </row>
    <row r="149" spans="1:3" x14ac:dyDescent="0.25">
      <c r="A149" s="21" t="str">
        <f t="shared" si="2"/>
        <v>2019</v>
      </c>
      <c r="B149" s="16" t="s">
        <v>1028</v>
      </c>
      <c r="C149" s="17" t="e">
        <f>NA()</f>
        <v>#N/A</v>
      </c>
    </row>
    <row r="150" spans="1:3" x14ac:dyDescent="0.25">
      <c r="A150" s="21" t="str">
        <f t="shared" si="2"/>
        <v>2019</v>
      </c>
      <c r="B150" s="16" t="s">
        <v>1029</v>
      </c>
      <c r="C150" s="17">
        <v>70.3</v>
      </c>
    </row>
    <row r="151" spans="1:3" x14ac:dyDescent="0.25">
      <c r="A151" s="21" t="str">
        <f t="shared" si="2"/>
        <v>2019</v>
      </c>
      <c r="B151" s="16" t="s">
        <v>1030</v>
      </c>
      <c r="C151" s="17" t="e">
        <f>NA()</f>
        <v>#N/A</v>
      </c>
    </row>
    <row r="152" spans="1:3" x14ac:dyDescent="0.25">
      <c r="A152" s="21" t="str">
        <f t="shared" si="2"/>
        <v>2019</v>
      </c>
      <c r="B152" s="16" t="s">
        <v>1031</v>
      </c>
      <c r="C152" s="17" t="e">
        <f>NA()</f>
        <v>#N/A</v>
      </c>
    </row>
    <row r="153" spans="1:3" x14ac:dyDescent="0.25">
      <c r="A153" s="21" t="str">
        <f t="shared" si="2"/>
        <v>2019</v>
      </c>
      <c r="B153" s="16" t="s">
        <v>1032</v>
      </c>
      <c r="C153" s="17" t="e">
        <f>NA()</f>
        <v>#N/A</v>
      </c>
    </row>
    <row r="154" spans="1:3" x14ac:dyDescent="0.25">
      <c r="A154" s="21" t="str">
        <f t="shared" si="2"/>
        <v>2019</v>
      </c>
      <c r="B154" s="16" t="s">
        <v>1033</v>
      </c>
      <c r="C154" s="17" t="e">
        <f>NA()</f>
        <v>#N/A</v>
      </c>
    </row>
    <row r="155" spans="1:3" x14ac:dyDescent="0.25">
      <c r="A155" s="21" t="str">
        <f t="shared" si="2"/>
        <v>2019</v>
      </c>
      <c r="B155" s="16" t="s">
        <v>1034</v>
      </c>
      <c r="C155" s="17" t="e">
        <f>NA()</f>
        <v>#N/A</v>
      </c>
    </row>
    <row r="156" spans="1:3" x14ac:dyDescent="0.25">
      <c r="A156" s="21" t="str">
        <f t="shared" si="2"/>
        <v>2019</v>
      </c>
      <c r="B156" s="16" t="s">
        <v>1035</v>
      </c>
      <c r="C156" s="17" t="e">
        <f>NA()</f>
        <v>#N/A</v>
      </c>
    </row>
    <row r="157" spans="1:3" x14ac:dyDescent="0.25">
      <c r="A157" s="21" t="str">
        <f t="shared" si="2"/>
        <v>2019</v>
      </c>
      <c r="B157" s="16" t="s">
        <v>1036</v>
      </c>
      <c r="C157" s="17" t="e">
        <f>NA()</f>
        <v>#N/A</v>
      </c>
    </row>
    <row r="158" spans="1:3" x14ac:dyDescent="0.25">
      <c r="A158" s="21" t="str">
        <f t="shared" si="2"/>
        <v>2019</v>
      </c>
      <c r="B158" s="16" t="s">
        <v>1037</v>
      </c>
      <c r="C158" s="17" t="e">
        <f>NA()</f>
        <v>#N/A</v>
      </c>
    </row>
    <row r="159" spans="1:3" x14ac:dyDescent="0.25">
      <c r="A159" s="21" t="str">
        <f t="shared" si="2"/>
        <v>2019</v>
      </c>
      <c r="B159" s="16" t="s">
        <v>1038</v>
      </c>
      <c r="C159" s="17" t="e">
        <f>NA()</f>
        <v>#N/A</v>
      </c>
    </row>
    <row r="160" spans="1:3" x14ac:dyDescent="0.25">
      <c r="A160" s="21" t="str">
        <f t="shared" si="2"/>
        <v>2019</v>
      </c>
      <c r="B160" s="16" t="s">
        <v>1039</v>
      </c>
      <c r="C160" s="17" t="e">
        <f>NA()</f>
        <v>#N/A</v>
      </c>
    </row>
    <row r="161" spans="1:2" x14ac:dyDescent="0.25">
      <c r="A161" s="21" t="str">
        <f t="shared" si="2"/>
        <v>LABE</v>
      </c>
      <c r="B161" s="17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6"/>
  <dimension ref="A1:F24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4" width="13.6640625" style="17" customWidth="1"/>
    <col min="5" max="5" width="9.109375" style="17" customWidth="1"/>
    <col min="6" max="6" width="9.44140625" style="17" customWidth="1"/>
    <col min="7" max="38" width="9.109375" style="17" customWidth="1"/>
    <col min="39" max="16384" width="9.109375" style="17"/>
  </cols>
  <sheetData>
    <row r="1" spans="1:6" s="18" customFormat="1" ht="36.75" customHeight="1" x14ac:dyDescent="0.25">
      <c r="A1" s="67" t="s">
        <v>1132</v>
      </c>
      <c r="B1" s="18" t="s">
        <v>776</v>
      </c>
    </row>
    <row r="2" spans="1:6" s="12" customFormat="1" ht="25.5" customHeight="1" x14ac:dyDescent="0.25">
      <c r="A2" s="65" t="s">
        <v>2</v>
      </c>
      <c r="C2" s="13" t="s">
        <v>777</v>
      </c>
      <c r="D2" s="13" t="s">
        <v>778</v>
      </c>
      <c r="E2" s="47" t="s">
        <v>1100</v>
      </c>
      <c r="F2" s="47" t="s">
        <v>1101</v>
      </c>
    </row>
    <row r="3" spans="1:6" s="14" customFormat="1" ht="25.5" customHeight="1" x14ac:dyDescent="0.2">
      <c r="B3" s="41"/>
    </row>
    <row r="4" spans="1:6" ht="12.75" hidden="1" x14ac:dyDescent="0.2">
      <c r="C4" s="17" t="s">
        <v>1066</v>
      </c>
      <c r="D4" s="17" t="s">
        <v>1067</v>
      </c>
      <c r="E4" s="17" t="s">
        <v>1068</v>
      </c>
      <c r="F4" s="17" t="s">
        <v>1069</v>
      </c>
    </row>
    <row r="5" spans="1:6" ht="12.75" x14ac:dyDescent="0.2">
      <c r="A5" s="21" t="str">
        <f>LEFT(B5,4)</f>
        <v>2005</v>
      </c>
      <c r="B5" s="16" t="s">
        <v>79</v>
      </c>
      <c r="C5" s="75">
        <v>151.19999999999999</v>
      </c>
      <c r="D5" s="75">
        <v>194.49799999999999</v>
      </c>
      <c r="E5" s="75" t="e">
        <f>NA()</f>
        <v>#N/A</v>
      </c>
      <c r="F5" s="75">
        <v>77.703000000000003</v>
      </c>
    </row>
    <row r="6" spans="1:6" ht="12.75" x14ac:dyDescent="0.2">
      <c r="A6" s="21" t="str">
        <f t="shared" ref="A6:A69" si="0">LEFT(B6,4)</f>
        <v>2005</v>
      </c>
      <c r="B6" s="16" t="s">
        <v>80</v>
      </c>
      <c r="C6" s="75">
        <v>146.6</v>
      </c>
      <c r="D6" s="75">
        <v>191.75200000000001</v>
      </c>
      <c r="E6" s="75" t="e">
        <f>NA()</f>
        <v>#N/A</v>
      </c>
      <c r="F6" s="75">
        <v>77.311000000000007</v>
      </c>
    </row>
    <row r="7" spans="1:6" ht="12.75" x14ac:dyDescent="0.2">
      <c r="A7" s="21" t="str">
        <f t="shared" si="0"/>
        <v>2005</v>
      </c>
      <c r="B7" s="16" t="s">
        <v>81</v>
      </c>
      <c r="C7" s="75">
        <v>147.6</v>
      </c>
      <c r="D7" s="75">
        <v>193.923</v>
      </c>
      <c r="E7" s="75" t="e">
        <f>NA()</f>
        <v>#N/A</v>
      </c>
      <c r="F7" s="75">
        <v>77.013000000000005</v>
      </c>
    </row>
    <row r="8" spans="1:6" ht="12.75" x14ac:dyDescent="0.2">
      <c r="A8" s="21" t="str">
        <f t="shared" si="0"/>
        <v>2005</v>
      </c>
      <c r="B8" s="16" t="s">
        <v>16</v>
      </c>
      <c r="C8" s="75" t="e">
        <f>NA()</f>
        <v>#N/A</v>
      </c>
      <c r="D8" s="75" t="e">
        <f>NA()</f>
        <v>#N/A</v>
      </c>
      <c r="E8" s="75">
        <v>158.37799999999999</v>
      </c>
      <c r="F8" s="75" t="e">
        <f>NA()</f>
        <v>#N/A</v>
      </c>
    </row>
    <row r="9" spans="1:6" ht="12.75" x14ac:dyDescent="0.2">
      <c r="A9" s="21" t="str">
        <f t="shared" si="0"/>
        <v>2005</v>
      </c>
      <c r="B9" s="16" t="s">
        <v>82</v>
      </c>
      <c r="C9" s="75">
        <v>147.80000000000001</v>
      </c>
      <c r="D9" s="75">
        <v>187.886</v>
      </c>
      <c r="E9" s="75" t="e">
        <f>NA()</f>
        <v>#N/A</v>
      </c>
      <c r="F9" s="75">
        <v>77.218999999999994</v>
      </c>
    </row>
    <row r="10" spans="1:6" ht="12.75" x14ac:dyDescent="0.2">
      <c r="A10" s="21" t="str">
        <f t="shared" si="0"/>
        <v>2005</v>
      </c>
      <c r="B10" s="16" t="s">
        <v>83</v>
      </c>
      <c r="C10" s="75">
        <v>144.4</v>
      </c>
      <c r="D10" s="75">
        <v>187.41900000000001</v>
      </c>
      <c r="E10" s="75" t="e">
        <f>NA()</f>
        <v>#N/A</v>
      </c>
      <c r="F10" s="75">
        <v>74.569999999999993</v>
      </c>
    </row>
    <row r="11" spans="1:6" ht="12.75" x14ac:dyDescent="0.2">
      <c r="A11" s="21" t="str">
        <f t="shared" si="0"/>
        <v>2005</v>
      </c>
      <c r="B11" s="16" t="s">
        <v>84</v>
      </c>
      <c r="C11" s="75">
        <v>143.19999999999999</v>
      </c>
      <c r="D11" s="75">
        <v>184.869</v>
      </c>
      <c r="E11" s="75" t="e">
        <f>NA()</f>
        <v>#N/A</v>
      </c>
      <c r="F11" s="75">
        <v>73.763000000000005</v>
      </c>
    </row>
    <row r="12" spans="1:6" ht="12.75" x14ac:dyDescent="0.2">
      <c r="A12" s="21" t="str">
        <f t="shared" si="0"/>
        <v>2005</v>
      </c>
      <c r="B12" s="16" t="s">
        <v>17</v>
      </c>
      <c r="C12" s="75" t="e">
        <f>NA()</f>
        <v>#N/A</v>
      </c>
      <c r="D12" s="75" t="e">
        <f>NA()</f>
        <v>#N/A</v>
      </c>
      <c r="E12" s="75">
        <v>145.31700000000001</v>
      </c>
      <c r="F12" s="75" t="e">
        <f>NA()</f>
        <v>#N/A</v>
      </c>
    </row>
    <row r="13" spans="1:6" ht="12.75" x14ac:dyDescent="0.2">
      <c r="A13" s="21" t="str">
        <f t="shared" si="0"/>
        <v>2005</v>
      </c>
      <c r="B13" s="16" t="s">
        <v>85</v>
      </c>
      <c r="C13" s="75">
        <v>143.80000000000001</v>
      </c>
      <c r="D13" s="75">
        <v>182.529</v>
      </c>
      <c r="E13" s="75" t="e">
        <f>NA()</f>
        <v>#N/A</v>
      </c>
      <c r="F13" s="75">
        <v>75.977000000000004</v>
      </c>
    </row>
    <row r="14" spans="1:6" ht="12.75" x14ac:dyDescent="0.2">
      <c r="A14" s="21" t="str">
        <f t="shared" si="0"/>
        <v>2005</v>
      </c>
      <c r="B14" s="16" t="s">
        <v>86</v>
      </c>
      <c r="C14" s="75">
        <v>139.69999999999999</v>
      </c>
      <c r="D14" s="75">
        <v>178.2</v>
      </c>
      <c r="E14" s="75" t="e">
        <f>NA()</f>
        <v>#N/A</v>
      </c>
      <c r="F14" s="75">
        <v>71.724999999999994</v>
      </c>
    </row>
    <row r="15" spans="1:6" ht="12.75" x14ac:dyDescent="0.2">
      <c r="A15" s="21" t="str">
        <f t="shared" si="0"/>
        <v>2005</v>
      </c>
      <c r="B15" s="16" t="s">
        <v>87</v>
      </c>
      <c r="C15" s="75">
        <v>137</v>
      </c>
      <c r="D15" s="75">
        <v>176.05500000000001</v>
      </c>
      <c r="E15" s="75" t="e">
        <f>NA()</f>
        <v>#N/A</v>
      </c>
      <c r="F15" s="75">
        <v>70.891000000000005</v>
      </c>
    </row>
    <row r="16" spans="1:6" ht="12.75" x14ac:dyDescent="0.2">
      <c r="A16" s="21" t="str">
        <f t="shared" si="0"/>
        <v>2005</v>
      </c>
      <c r="B16" s="16" t="s">
        <v>18</v>
      </c>
      <c r="C16" s="75" t="e">
        <f>NA()</f>
        <v>#N/A</v>
      </c>
      <c r="D16" s="75" t="e">
        <f>NA()</f>
        <v>#N/A</v>
      </c>
      <c r="E16" s="75">
        <v>138.42400000000001</v>
      </c>
      <c r="F16" s="75" t="e">
        <f>NA()</f>
        <v>#N/A</v>
      </c>
    </row>
    <row r="17" spans="1:6" ht="12.75" x14ac:dyDescent="0.2">
      <c r="A17" s="21" t="str">
        <f t="shared" si="0"/>
        <v>2005</v>
      </c>
      <c r="B17" s="16" t="s">
        <v>88</v>
      </c>
      <c r="C17" s="75">
        <v>134</v>
      </c>
      <c r="D17" s="75">
        <v>172.768</v>
      </c>
      <c r="E17" s="75" t="e">
        <f>NA()</f>
        <v>#N/A</v>
      </c>
      <c r="F17" s="75">
        <v>69.501000000000005</v>
      </c>
    </row>
    <row r="18" spans="1:6" ht="12.75" x14ac:dyDescent="0.2">
      <c r="A18" s="21" t="str">
        <f t="shared" si="0"/>
        <v>2005</v>
      </c>
      <c r="B18" s="16" t="s">
        <v>89</v>
      </c>
      <c r="C18" s="75">
        <v>131</v>
      </c>
      <c r="D18" s="75">
        <v>169.12</v>
      </c>
      <c r="E18" s="75" t="e">
        <f>NA()</f>
        <v>#N/A</v>
      </c>
      <c r="F18" s="75">
        <v>67.846999999999994</v>
      </c>
    </row>
    <row r="19" spans="1:6" ht="12.75" x14ac:dyDescent="0.2">
      <c r="A19" s="21" t="str">
        <f t="shared" si="0"/>
        <v>2005</v>
      </c>
      <c r="B19" s="16" t="s">
        <v>90</v>
      </c>
      <c r="C19" s="75">
        <v>126.9</v>
      </c>
      <c r="D19" s="75">
        <v>164.29599999999999</v>
      </c>
      <c r="E19" s="75" t="e">
        <f>NA()</f>
        <v>#N/A</v>
      </c>
      <c r="F19" s="75">
        <v>66.180000000000007</v>
      </c>
    </row>
    <row r="20" spans="1:6" ht="12.75" x14ac:dyDescent="0.2">
      <c r="A20" s="21" t="str">
        <f t="shared" si="0"/>
        <v>2005</v>
      </c>
      <c r="B20" s="16" t="s">
        <v>19</v>
      </c>
      <c r="C20" s="75" t="e">
        <f>NA()</f>
        <v>#N/A</v>
      </c>
      <c r="D20" s="75" t="e">
        <f>NA()</f>
        <v>#N/A</v>
      </c>
      <c r="E20" s="75">
        <v>129.99700000000001</v>
      </c>
      <c r="F20" s="75" t="e">
        <f>NA()</f>
        <v>#N/A</v>
      </c>
    </row>
    <row r="21" spans="1:6" ht="12.75" x14ac:dyDescent="0.2">
      <c r="A21" s="21" t="str">
        <f t="shared" si="0"/>
        <v>2006</v>
      </c>
      <c r="B21" s="16" t="s">
        <v>91</v>
      </c>
      <c r="C21" s="75">
        <v>122.9</v>
      </c>
      <c r="D21" s="75">
        <v>160.23400000000001</v>
      </c>
      <c r="E21" s="75" t="e">
        <f>NA()</f>
        <v>#N/A</v>
      </c>
      <c r="F21" s="75">
        <v>63.716999999999999</v>
      </c>
    </row>
    <row r="22" spans="1:6" ht="12.75" x14ac:dyDescent="0.2">
      <c r="A22" s="21" t="str">
        <f t="shared" si="0"/>
        <v>2006</v>
      </c>
      <c r="B22" s="16" t="s">
        <v>92</v>
      </c>
      <c r="C22" s="75">
        <v>120.9</v>
      </c>
      <c r="D22" s="75">
        <v>157.93700000000001</v>
      </c>
      <c r="E22" s="75" t="e">
        <f>NA()</f>
        <v>#N/A</v>
      </c>
      <c r="F22" s="75">
        <v>62.277000000000001</v>
      </c>
    </row>
    <row r="23" spans="1:6" ht="12.75" x14ac:dyDescent="0.2">
      <c r="A23" s="21" t="str">
        <f t="shared" si="0"/>
        <v>2006</v>
      </c>
      <c r="B23" s="16" t="s">
        <v>93</v>
      </c>
      <c r="C23" s="75">
        <v>116.9</v>
      </c>
      <c r="D23" s="75">
        <v>152.94499999999999</v>
      </c>
      <c r="E23" s="75" t="e">
        <f>NA()</f>
        <v>#N/A</v>
      </c>
      <c r="F23" s="75">
        <v>61.12</v>
      </c>
    </row>
    <row r="24" spans="1:6" ht="12.75" x14ac:dyDescent="0.2">
      <c r="A24" s="21" t="str">
        <f t="shared" si="0"/>
        <v>2006</v>
      </c>
      <c r="B24" s="16" t="s">
        <v>20</v>
      </c>
      <c r="C24" s="75" t="e">
        <f>NA()</f>
        <v>#N/A</v>
      </c>
      <c r="D24" s="75" t="e">
        <f>NA()</f>
        <v>#N/A</v>
      </c>
      <c r="E24" s="75">
        <v>121.9</v>
      </c>
      <c r="F24" s="75" t="e">
        <f>NA()</f>
        <v>#N/A</v>
      </c>
    </row>
    <row r="25" spans="1:6" ht="12.75" x14ac:dyDescent="0.2">
      <c r="A25" s="21" t="str">
        <f t="shared" si="0"/>
        <v>2006</v>
      </c>
      <c r="B25" s="16" t="s">
        <v>94</v>
      </c>
      <c r="C25" s="75">
        <v>113.6</v>
      </c>
      <c r="D25" s="75">
        <v>149.346</v>
      </c>
      <c r="E25" s="75" t="e">
        <f>NA()</f>
        <v>#N/A</v>
      </c>
      <c r="F25" s="75">
        <v>59.865000000000002</v>
      </c>
    </row>
    <row r="26" spans="1:6" ht="12.75" x14ac:dyDescent="0.2">
      <c r="A26" s="21" t="str">
        <f t="shared" si="0"/>
        <v>2006</v>
      </c>
      <c r="B26" s="16" t="s">
        <v>95</v>
      </c>
      <c r="C26" s="75">
        <v>110.8</v>
      </c>
      <c r="D26" s="75">
        <v>146.31299999999999</v>
      </c>
      <c r="E26" s="75" t="e">
        <f>NA()</f>
        <v>#N/A</v>
      </c>
      <c r="F26" s="75">
        <v>58.033999999999999</v>
      </c>
    </row>
    <row r="27" spans="1:6" ht="12.75" x14ac:dyDescent="0.2">
      <c r="A27" s="21" t="str">
        <f t="shared" si="0"/>
        <v>2006</v>
      </c>
      <c r="B27" s="16" t="s">
        <v>96</v>
      </c>
      <c r="C27" s="75">
        <v>108.8</v>
      </c>
      <c r="D27" s="75">
        <v>142.404</v>
      </c>
      <c r="E27" s="75" t="e">
        <f>NA()</f>
        <v>#N/A</v>
      </c>
      <c r="F27" s="75">
        <v>56.448</v>
      </c>
    </row>
    <row r="28" spans="1:6" ht="12.75" x14ac:dyDescent="0.2">
      <c r="A28" s="21" t="str">
        <f t="shared" si="0"/>
        <v>2006</v>
      </c>
      <c r="B28" s="16" t="s">
        <v>21</v>
      </c>
      <c r="C28" s="75" t="e">
        <f>NA()</f>
        <v>#N/A</v>
      </c>
      <c r="D28" s="75" t="e">
        <f>NA()</f>
        <v>#N/A</v>
      </c>
      <c r="E28" s="75">
        <v>124.621</v>
      </c>
      <c r="F28" s="75" t="e">
        <f>NA()</f>
        <v>#N/A</v>
      </c>
    </row>
    <row r="29" spans="1:6" ht="12.75" x14ac:dyDescent="0.2">
      <c r="A29" s="21" t="str">
        <f t="shared" si="0"/>
        <v>2006</v>
      </c>
      <c r="B29" s="16" t="s">
        <v>97</v>
      </c>
      <c r="C29" s="75">
        <v>107.9</v>
      </c>
      <c r="D29" s="75">
        <v>141.66</v>
      </c>
      <c r="E29" s="75" t="e">
        <f>NA()</f>
        <v>#N/A</v>
      </c>
      <c r="F29" s="75">
        <v>58.756</v>
      </c>
    </row>
    <row r="30" spans="1:6" ht="12.75" x14ac:dyDescent="0.2">
      <c r="A30" s="21" t="str">
        <f t="shared" si="0"/>
        <v>2006</v>
      </c>
      <c r="B30" s="16" t="s">
        <v>98</v>
      </c>
      <c r="C30" s="75">
        <v>107.3</v>
      </c>
      <c r="D30" s="75">
        <v>138.93</v>
      </c>
      <c r="E30" s="75" t="e">
        <f>NA()</f>
        <v>#N/A</v>
      </c>
      <c r="F30" s="75">
        <v>53.924999999999997</v>
      </c>
    </row>
    <row r="31" spans="1:6" ht="12.75" x14ac:dyDescent="0.2">
      <c r="A31" s="21" t="str">
        <f t="shared" si="0"/>
        <v>2006</v>
      </c>
      <c r="B31" s="16" t="s">
        <v>99</v>
      </c>
      <c r="C31" s="75">
        <v>104.6</v>
      </c>
      <c r="D31" s="75">
        <v>134.726</v>
      </c>
      <c r="E31" s="75" t="e">
        <f>NA()</f>
        <v>#N/A</v>
      </c>
      <c r="F31" s="75">
        <v>51.78</v>
      </c>
    </row>
    <row r="32" spans="1:6" ht="12.75" x14ac:dyDescent="0.2">
      <c r="A32" s="21" t="str">
        <f t="shared" si="0"/>
        <v>2006</v>
      </c>
      <c r="B32" s="16" t="s">
        <v>22</v>
      </c>
      <c r="C32" s="75" t="e">
        <f>NA()</f>
        <v>#N/A</v>
      </c>
      <c r="D32" s="75" t="e">
        <f>NA()</f>
        <v>#N/A</v>
      </c>
      <c r="E32" s="75">
        <v>111.21899999999999</v>
      </c>
      <c r="F32" s="75" t="e">
        <f>NA()</f>
        <v>#N/A</v>
      </c>
    </row>
    <row r="33" spans="1:6" ht="12.75" x14ac:dyDescent="0.2">
      <c r="A33" s="21" t="str">
        <f t="shared" si="0"/>
        <v>2006</v>
      </c>
      <c r="B33" s="16" t="s">
        <v>100</v>
      </c>
      <c r="C33" s="75">
        <v>101.2</v>
      </c>
      <c r="D33" s="75">
        <v>130.28800000000001</v>
      </c>
      <c r="E33" s="75" t="e">
        <f>NA()</f>
        <v>#N/A</v>
      </c>
      <c r="F33" s="75">
        <v>49.758000000000003</v>
      </c>
    </row>
    <row r="34" spans="1:6" ht="12.75" x14ac:dyDescent="0.2">
      <c r="A34" s="21" t="str">
        <f t="shared" si="0"/>
        <v>2006</v>
      </c>
      <c r="B34" s="16" t="s">
        <v>101</v>
      </c>
      <c r="C34" s="75">
        <v>98.4</v>
      </c>
      <c r="D34" s="75">
        <v>125.693</v>
      </c>
      <c r="E34" s="75" t="e">
        <f>NA()</f>
        <v>#N/A</v>
      </c>
      <c r="F34" s="75">
        <v>47.073999999999998</v>
      </c>
    </row>
    <row r="35" spans="1:6" x14ac:dyDescent="0.25">
      <c r="A35" s="21" t="str">
        <f t="shared" si="0"/>
        <v>2006</v>
      </c>
      <c r="B35" s="16" t="s">
        <v>102</v>
      </c>
      <c r="C35" s="75">
        <v>95.5</v>
      </c>
      <c r="D35" s="75">
        <v>121.461</v>
      </c>
      <c r="E35" s="75" t="e">
        <f>NA()</f>
        <v>#N/A</v>
      </c>
      <c r="F35" s="75">
        <v>44.466999999999999</v>
      </c>
    </row>
    <row r="36" spans="1:6" x14ac:dyDescent="0.25">
      <c r="A36" s="21" t="str">
        <f t="shared" si="0"/>
        <v>2006</v>
      </c>
      <c r="B36" s="16" t="s">
        <v>23</v>
      </c>
      <c r="C36" s="75" t="e">
        <f>NA()</f>
        <v>#N/A</v>
      </c>
      <c r="D36" s="75" t="e">
        <f>NA()</f>
        <v>#N/A</v>
      </c>
      <c r="E36" s="75">
        <v>114.16</v>
      </c>
      <c r="F36" s="75" t="e">
        <f>NA()</f>
        <v>#N/A</v>
      </c>
    </row>
    <row r="37" spans="1:6" x14ac:dyDescent="0.25">
      <c r="A37" s="21" t="str">
        <f t="shared" si="0"/>
        <v>2007</v>
      </c>
      <c r="B37" s="16" t="s">
        <v>103</v>
      </c>
      <c r="C37" s="75">
        <v>90.682599999999994</v>
      </c>
      <c r="D37" s="75">
        <v>119.018</v>
      </c>
      <c r="E37" s="75" t="e">
        <f>NA()</f>
        <v>#N/A</v>
      </c>
      <c r="F37" s="75">
        <v>44.091000000000001</v>
      </c>
    </row>
    <row r="38" spans="1:6" x14ac:dyDescent="0.25">
      <c r="A38" s="21" t="str">
        <f t="shared" si="0"/>
        <v>2007</v>
      </c>
      <c r="B38" s="16" t="s">
        <v>104</v>
      </c>
      <c r="C38" s="75">
        <v>88.653499999999994</v>
      </c>
      <c r="D38" s="75">
        <v>115.1651</v>
      </c>
      <c r="E38" s="75" t="e">
        <f>NA()</f>
        <v>#N/A</v>
      </c>
      <c r="F38" s="75">
        <v>42.622</v>
      </c>
    </row>
    <row r="39" spans="1:6" x14ac:dyDescent="0.25">
      <c r="A39" s="21" t="str">
        <f t="shared" si="0"/>
        <v>2007</v>
      </c>
      <c r="B39" s="16" t="s">
        <v>105</v>
      </c>
      <c r="C39" s="75">
        <v>84.485399999999998</v>
      </c>
      <c r="D39" s="75">
        <v>110.0459</v>
      </c>
      <c r="E39" s="75" t="e">
        <f>NA()</f>
        <v>#N/A</v>
      </c>
      <c r="F39" s="75">
        <v>40.859000000000002</v>
      </c>
    </row>
    <row r="40" spans="1:6" x14ac:dyDescent="0.25">
      <c r="A40" s="21" t="str">
        <f t="shared" si="0"/>
        <v>2007</v>
      </c>
      <c r="B40" s="16" t="s">
        <v>24</v>
      </c>
      <c r="C40" s="75" t="e">
        <f>NA()</f>
        <v>#N/A</v>
      </c>
      <c r="D40" s="75" t="e">
        <f>NA()</f>
        <v>#N/A</v>
      </c>
      <c r="E40" s="75">
        <v>116.114</v>
      </c>
      <c r="F40" s="75" t="e">
        <f>NA()</f>
        <v>#N/A</v>
      </c>
    </row>
    <row r="41" spans="1:6" x14ac:dyDescent="0.25">
      <c r="A41" s="21" t="str">
        <f t="shared" si="0"/>
        <v>2007</v>
      </c>
      <c r="B41" s="16" t="s">
        <v>106</v>
      </c>
      <c r="C41" s="75">
        <v>83.395200000000003</v>
      </c>
      <c r="D41" s="75">
        <v>108.6127</v>
      </c>
      <c r="E41" s="75" t="e">
        <f>NA()</f>
        <v>#N/A</v>
      </c>
      <c r="F41" s="75">
        <v>37.902999999999999</v>
      </c>
    </row>
    <row r="42" spans="1:6" x14ac:dyDescent="0.25">
      <c r="A42" s="21" t="str">
        <f t="shared" si="0"/>
        <v>2007</v>
      </c>
      <c r="B42" s="16" t="s">
        <v>107</v>
      </c>
      <c r="C42" s="75">
        <v>80.543499999999995</v>
      </c>
      <c r="D42" s="75">
        <v>105.1358</v>
      </c>
      <c r="E42" s="75" t="e">
        <f>NA()</f>
        <v>#N/A</v>
      </c>
      <c r="F42" s="75">
        <v>37.515999999999998</v>
      </c>
    </row>
    <row r="43" spans="1:6" x14ac:dyDescent="0.25">
      <c r="A43" s="21" t="str">
        <f t="shared" si="0"/>
        <v>2007</v>
      </c>
      <c r="B43" s="16" t="s">
        <v>108</v>
      </c>
      <c r="C43" s="75">
        <v>77.724900000000005</v>
      </c>
      <c r="D43" s="75">
        <v>101.9851</v>
      </c>
      <c r="E43" s="75" t="e">
        <f>NA()</f>
        <v>#N/A</v>
      </c>
      <c r="F43" s="75">
        <v>35.700000000000003</v>
      </c>
    </row>
    <row r="44" spans="1:6" x14ac:dyDescent="0.25">
      <c r="A44" s="21" t="str">
        <f t="shared" si="0"/>
        <v>2007</v>
      </c>
      <c r="B44" s="16" t="s">
        <v>25</v>
      </c>
      <c r="C44" s="75" t="e">
        <f>NA()</f>
        <v>#N/A</v>
      </c>
      <c r="D44" s="75" t="e">
        <f>NA()</f>
        <v>#N/A</v>
      </c>
      <c r="E44" s="75">
        <v>104.714</v>
      </c>
      <c r="F44" s="75" t="e">
        <f>NA()</f>
        <v>#N/A</v>
      </c>
    </row>
    <row r="45" spans="1:6" x14ac:dyDescent="0.25">
      <c r="A45" s="21" t="str">
        <f t="shared" si="0"/>
        <v>2007</v>
      </c>
      <c r="B45" s="16" t="s">
        <v>109</v>
      </c>
      <c r="C45" s="75">
        <v>76.555199999999999</v>
      </c>
      <c r="D45" s="75">
        <v>100.6675</v>
      </c>
      <c r="E45" s="75" t="e">
        <f>NA()</f>
        <v>#N/A</v>
      </c>
      <c r="F45" s="75">
        <v>32.405999999999999</v>
      </c>
    </row>
    <row r="46" spans="1:6" x14ac:dyDescent="0.25">
      <c r="A46" s="21" t="str">
        <f t="shared" si="0"/>
        <v>2007</v>
      </c>
      <c r="B46" s="16" t="s">
        <v>110</v>
      </c>
      <c r="C46" s="75">
        <v>73.78</v>
      </c>
      <c r="D46" s="75">
        <v>97.582499999999996</v>
      </c>
      <c r="E46" s="75" t="e">
        <f>NA()</f>
        <v>#N/A</v>
      </c>
      <c r="F46" s="75">
        <v>31.600999999999999</v>
      </c>
    </row>
    <row r="47" spans="1:6" x14ac:dyDescent="0.25">
      <c r="A47" s="21" t="str">
        <f t="shared" si="0"/>
        <v>2007</v>
      </c>
      <c r="B47" s="16" t="s">
        <v>111</v>
      </c>
      <c r="C47" s="75">
        <v>70.495699999999999</v>
      </c>
      <c r="D47" s="75">
        <v>94.480999999999995</v>
      </c>
      <c r="E47" s="75" t="e">
        <f>NA()</f>
        <v>#N/A</v>
      </c>
      <c r="F47" s="75">
        <v>30.088999999999999</v>
      </c>
    </row>
    <row r="48" spans="1:6" x14ac:dyDescent="0.25">
      <c r="A48" s="21" t="str">
        <f t="shared" si="0"/>
        <v>2007</v>
      </c>
      <c r="B48" s="16" t="s">
        <v>26</v>
      </c>
      <c r="C48" s="75" t="e">
        <f>NA()</f>
        <v>#N/A</v>
      </c>
      <c r="D48" s="75" t="e">
        <f>NA()</f>
        <v>#N/A</v>
      </c>
      <c r="E48" s="75">
        <v>115.039</v>
      </c>
      <c r="F48" s="75" t="e">
        <f>NA()</f>
        <v>#N/A</v>
      </c>
    </row>
    <row r="49" spans="1:6" x14ac:dyDescent="0.25">
      <c r="A49" s="21" t="str">
        <f t="shared" si="0"/>
        <v>2007</v>
      </c>
      <c r="B49" s="16" t="s">
        <v>112</v>
      </c>
      <c r="C49" s="75">
        <v>66.567300000000003</v>
      </c>
      <c r="D49" s="75">
        <v>90.427599999999998</v>
      </c>
      <c r="E49" s="75" t="e">
        <f>NA()</f>
        <v>#N/A</v>
      </c>
      <c r="F49" s="75">
        <v>28.350999999999999</v>
      </c>
    </row>
    <row r="50" spans="1:6" x14ac:dyDescent="0.25">
      <c r="A50" s="21" t="str">
        <f t="shared" si="0"/>
        <v>2007</v>
      </c>
      <c r="B50" s="16" t="s">
        <v>113</v>
      </c>
      <c r="C50" s="75">
        <v>62.790500000000002</v>
      </c>
      <c r="D50" s="75">
        <v>86.382999999999996</v>
      </c>
      <c r="E50" s="75" t="e">
        <f>NA()</f>
        <v>#N/A</v>
      </c>
      <c r="F50" s="75">
        <v>26.875</v>
      </c>
    </row>
    <row r="51" spans="1:6" x14ac:dyDescent="0.25">
      <c r="A51" s="21" t="str">
        <f t="shared" si="0"/>
        <v>2007</v>
      </c>
      <c r="B51" s="16" t="s">
        <v>114</v>
      </c>
      <c r="C51" s="75">
        <v>60.806699999999999</v>
      </c>
      <c r="D51" s="75">
        <v>84.849699999999999</v>
      </c>
      <c r="E51" s="75" t="e">
        <f>NA()</f>
        <v>#N/A</v>
      </c>
      <c r="F51" s="75">
        <v>25.341999999999999</v>
      </c>
    </row>
    <row r="52" spans="1:6" x14ac:dyDescent="0.25">
      <c r="A52" s="21" t="str">
        <f t="shared" si="0"/>
        <v>2007</v>
      </c>
      <c r="B52" s="16" t="s">
        <v>27</v>
      </c>
      <c r="C52" s="75" t="e">
        <f>NA()</f>
        <v>#N/A</v>
      </c>
      <c r="D52" s="75" t="e">
        <f>NA()</f>
        <v>#N/A</v>
      </c>
      <c r="E52" s="75">
        <v>102.03700000000001</v>
      </c>
      <c r="F52" s="75" t="e">
        <f>NA()</f>
        <v>#N/A</v>
      </c>
    </row>
    <row r="53" spans="1:6" x14ac:dyDescent="0.25">
      <c r="A53" s="21" t="str">
        <f t="shared" si="0"/>
        <v>2008</v>
      </c>
      <c r="B53" s="16" t="s">
        <v>115</v>
      </c>
      <c r="C53" s="75">
        <v>57.515300000000003</v>
      </c>
      <c r="D53" s="75">
        <v>80.416200000000003</v>
      </c>
      <c r="E53" s="75" t="e">
        <f>NA()</f>
        <v>#N/A</v>
      </c>
      <c r="F53" s="75">
        <v>24.128</v>
      </c>
    </row>
    <row r="54" spans="1:6" x14ac:dyDescent="0.25">
      <c r="A54" s="21" t="str">
        <f t="shared" si="0"/>
        <v>2008</v>
      </c>
      <c r="B54" s="16" t="s">
        <v>116</v>
      </c>
      <c r="C54" s="75">
        <v>52.6342</v>
      </c>
      <c r="D54" s="75">
        <v>75.5124</v>
      </c>
      <c r="E54" s="75" t="e">
        <f>NA()</f>
        <v>#N/A</v>
      </c>
      <c r="F54" s="75">
        <v>22.655000000000001</v>
      </c>
    </row>
    <row r="55" spans="1:6" x14ac:dyDescent="0.25">
      <c r="A55" s="21" t="str">
        <f t="shared" si="0"/>
        <v>2008</v>
      </c>
      <c r="B55" s="16" t="s">
        <v>117</v>
      </c>
      <c r="C55" s="75">
        <v>50.1751</v>
      </c>
      <c r="D55" s="75">
        <v>72.503200000000007</v>
      </c>
      <c r="E55" s="75" t="e">
        <f>NA()</f>
        <v>#N/A</v>
      </c>
      <c r="F55" s="75">
        <v>21.228999999999999</v>
      </c>
    </row>
    <row r="56" spans="1:6" x14ac:dyDescent="0.25">
      <c r="A56" s="21" t="str">
        <f t="shared" si="0"/>
        <v>2008</v>
      </c>
      <c r="B56" s="16" t="s">
        <v>28</v>
      </c>
      <c r="C56" s="75" t="e">
        <f>NA()</f>
        <v>#N/A</v>
      </c>
      <c r="D56" s="75" t="e">
        <f>NA()</f>
        <v>#N/A</v>
      </c>
      <c r="E56" s="75">
        <v>94.965000000000003</v>
      </c>
      <c r="F56" s="75" t="e">
        <f>NA()</f>
        <v>#N/A</v>
      </c>
    </row>
    <row r="57" spans="1:6" x14ac:dyDescent="0.25">
      <c r="A57" s="21" t="str">
        <f t="shared" si="0"/>
        <v>2008</v>
      </c>
      <c r="B57" s="16" t="s">
        <v>118</v>
      </c>
      <c r="C57" s="75">
        <v>47.511699999999998</v>
      </c>
      <c r="D57" s="75">
        <v>69.268299999999996</v>
      </c>
      <c r="E57" s="75" t="e">
        <f>NA()</f>
        <v>#N/A</v>
      </c>
      <c r="F57" s="75">
        <v>20.146000000000001</v>
      </c>
    </row>
    <row r="58" spans="1:6" x14ac:dyDescent="0.25">
      <c r="A58" s="21" t="str">
        <f t="shared" si="0"/>
        <v>2008</v>
      </c>
      <c r="B58" s="16" t="s">
        <v>119</v>
      </c>
      <c r="C58" s="75">
        <v>45.839199999999998</v>
      </c>
      <c r="D58" s="75">
        <v>67.178100000000001</v>
      </c>
      <c r="E58" s="75" t="e">
        <f>NA()</f>
        <v>#N/A</v>
      </c>
      <c r="F58" s="75">
        <v>19.091000000000001</v>
      </c>
    </row>
    <row r="59" spans="1:6" x14ac:dyDescent="0.25">
      <c r="A59" s="21" t="str">
        <f t="shared" si="0"/>
        <v>2008</v>
      </c>
      <c r="B59" s="16" t="s">
        <v>120</v>
      </c>
      <c r="C59" s="75">
        <v>45.295999999999999</v>
      </c>
      <c r="D59" s="75">
        <v>66.578299999999999</v>
      </c>
      <c r="E59" s="75" t="e">
        <f>NA()</f>
        <v>#N/A</v>
      </c>
      <c r="F59" s="75">
        <v>18.047999999999998</v>
      </c>
    </row>
    <row r="60" spans="1:6" x14ac:dyDescent="0.25">
      <c r="A60" s="21"/>
      <c r="B60" s="16" t="s">
        <v>29</v>
      </c>
      <c r="C60" s="75" t="e">
        <f>NA()</f>
        <v>#N/A</v>
      </c>
      <c r="D60" s="75" t="e">
        <f>NA()</f>
        <v>#N/A</v>
      </c>
      <c r="E60" s="75">
        <v>93.16</v>
      </c>
      <c r="F60" s="75" t="e">
        <f>NA()</f>
        <v>#N/A</v>
      </c>
    </row>
    <row r="61" spans="1:6" x14ac:dyDescent="0.25">
      <c r="A61" s="21" t="str">
        <f t="shared" si="0"/>
        <v>2008</v>
      </c>
      <c r="B61" s="16" t="s">
        <v>121</v>
      </c>
      <c r="C61" s="75">
        <v>46.353499999999997</v>
      </c>
      <c r="D61" s="75">
        <v>68.222999999999999</v>
      </c>
      <c r="E61" s="17" t="e">
        <f>NA()</f>
        <v>#N/A</v>
      </c>
      <c r="F61" s="17">
        <v>16.984000000000002</v>
      </c>
    </row>
    <row r="62" spans="1:6" x14ac:dyDescent="0.25">
      <c r="A62" s="21" t="str">
        <f t="shared" si="0"/>
        <v>2008</v>
      </c>
      <c r="B62" s="16" t="s">
        <v>122</v>
      </c>
      <c r="C62" s="75">
        <v>46.967100000000002</v>
      </c>
      <c r="D62" s="75">
        <v>68.561800000000005</v>
      </c>
      <c r="E62" s="17" t="e">
        <f>NA()</f>
        <v>#N/A</v>
      </c>
      <c r="F62" s="17">
        <v>16.535</v>
      </c>
    </row>
    <row r="63" spans="1:6" x14ac:dyDescent="0.25">
      <c r="A63" s="21" t="str">
        <f t="shared" si="0"/>
        <v>2008</v>
      </c>
      <c r="B63" s="16" t="s">
        <v>123</v>
      </c>
      <c r="C63" s="75">
        <v>49.056399999999996</v>
      </c>
      <c r="D63" s="75">
        <v>70.665400000000005</v>
      </c>
      <c r="E63" s="17" t="e">
        <f>NA()</f>
        <v>#N/A</v>
      </c>
      <c r="F63" s="17">
        <v>15.811999999999999</v>
      </c>
    </row>
    <row r="64" spans="1:6" x14ac:dyDescent="0.25">
      <c r="A64" s="21" t="str">
        <f t="shared" si="0"/>
        <v>2008</v>
      </c>
      <c r="B64" s="16" t="s">
        <v>30</v>
      </c>
      <c r="C64" s="75" t="e">
        <f>NA()</f>
        <v>#N/A</v>
      </c>
      <c r="D64" s="75" t="e">
        <f>NA()</f>
        <v>#N/A</v>
      </c>
      <c r="E64" s="17">
        <v>102.821</v>
      </c>
      <c r="F64" s="17" t="e">
        <f>NA()</f>
        <v>#N/A</v>
      </c>
    </row>
    <row r="65" spans="1:6" x14ac:dyDescent="0.25">
      <c r="A65" s="21" t="str">
        <f t="shared" si="0"/>
        <v>2008</v>
      </c>
      <c r="B65" s="16" t="s">
        <v>124</v>
      </c>
      <c r="C65" s="75">
        <v>51.9711</v>
      </c>
      <c r="D65" s="75">
        <v>73.919499999999999</v>
      </c>
      <c r="E65" s="17" t="e">
        <f>NA()</f>
        <v>#N/A</v>
      </c>
      <c r="F65" s="17">
        <v>15.39</v>
      </c>
    </row>
    <row r="66" spans="1:6" x14ac:dyDescent="0.25">
      <c r="A66" s="21" t="str">
        <f t="shared" si="0"/>
        <v>2008</v>
      </c>
      <c r="B66" s="16" t="s">
        <v>125</v>
      </c>
      <c r="C66" s="75">
        <v>56.652999999999999</v>
      </c>
      <c r="D66" s="75">
        <v>79.298900000000003</v>
      </c>
      <c r="E66" s="17" t="e">
        <f>NA()</f>
        <v>#N/A</v>
      </c>
      <c r="F66" s="17">
        <v>14.917</v>
      </c>
    </row>
    <row r="67" spans="1:6" x14ac:dyDescent="0.25">
      <c r="A67" s="21" t="str">
        <f t="shared" si="0"/>
        <v>2008</v>
      </c>
      <c r="B67" s="16" t="s">
        <v>126</v>
      </c>
      <c r="C67" s="75">
        <v>62.163400000000003</v>
      </c>
      <c r="D67" s="75">
        <v>85.631100000000004</v>
      </c>
      <c r="E67" s="17" t="e">
        <f>NA()</f>
        <v>#N/A</v>
      </c>
      <c r="F67" s="17">
        <v>14.643000000000001</v>
      </c>
    </row>
    <row r="68" spans="1:6" x14ac:dyDescent="0.25">
      <c r="A68" s="21" t="str">
        <f t="shared" si="0"/>
        <v>2008</v>
      </c>
      <c r="B68" s="16" t="s">
        <v>31</v>
      </c>
      <c r="C68" s="75" t="e">
        <f>NA()</f>
        <v>#N/A</v>
      </c>
      <c r="D68" s="75" t="e">
        <f>NA()</f>
        <v>#N/A</v>
      </c>
      <c r="E68" s="17">
        <v>115.318</v>
      </c>
      <c r="F68" s="17" t="e">
        <f>NA()</f>
        <v>#N/A</v>
      </c>
    </row>
    <row r="69" spans="1:6" x14ac:dyDescent="0.25">
      <c r="A69" s="21" t="str">
        <f t="shared" si="0"/>
        <v>2009</v>
      </c>
      <c r="B69" s="16" t="s">
        <v>127</v>
      </c>
      <c r="C69" s="75">
        <v>67.752600000000001</v>
      </c>
      <c r="D69" s="75">
        <v>92.165199999999999</v>
      </c>
      <c r="E69" s="17" t="e">
        <f>NA()</f>
        <v>#N/A</v>
      </c>
      <c r="F69" s="17">
        <v>14.548999999999999</v>
      </c>
    </row>
    <row r="70" spans="1:6" x14ac:dyDescent="0.25">
      <c r="A70" s="21" t="str">
        <f t="shared" ref="A70:A133" si="1">LEFT(B70,4)</f>
        <v>2009</v>
      </c>
      <c r="B70" s="16" t="s">
        <v>128</v>
      </c>
      <c r="C70" s="75">
        <v>75.750200000000007</v>
      </c>
      <c r="D70" s="75">
        <v>101.4618</v>
      </c>
      <c r="E70" s="17" t="e">
        <f>NA()</f>
        <v>#N/A</v>
      </c>
      <c r="F70" s="17">
        <v>14.593</v>
      </c>
    </row>
    <row r="71" spans="1:6" x14ac:dyDescent="0.25">
      <c r="A71" s="21" t="str">
        <f t="shared" si="1"/>
        <v>2009</v>
      </c>
      <c r="B71" s="16" t="s">
        <v>129</v>
      </c>
      <c r="C71" s="75">
        <v>84.193899999999999</v>
      </c>
      <c r="D71" s="75">
        <v>111.3137</v>
      </c>
      <c r="E71" s="17" t="e">
        <f>NA()</f>
        <v>#N/A</v>
      </c>
      <c r="F71" s="17">
        <v>14.949</v>
      </c>
    </row>
    <row r="72" spans="1:6" x14ac:dyDescent="0.25">
      <c r="A72" s="21" t="str">
        <f t="shared" si="1"/>
        <v>2009</v>
      </c>
      <c r="B72" s="16" t="s">
        <v>32</v>
      </c>
      <c r="C72" s="75" t="e">
        <f>NA()</f>
        <v>#N/A</v>
      </c>
      <c r="D72" s="75" t="e">
        <f>NA()</f>
        <v>#N/A</v>
      </c>
      <c r="E72" s="17">
        <v>146.21100000000001</v>
      </c>
      <c r="F72" s="17" t="e">
        <f>NA()</f>
        <v>#N/A</v>
      </c>
    </row>
    <row r="73" spans="1:6" x14ac:dyDescent="0.25">
      <c r="A73" s="21" t="str">
        <f t="shared" si="1"/>
        <v>2009</v>
      </c>
      <c r="B73" s="16" t="s">
        <v>130</v>
      </c>
      <c r="C73" s="75">
        <v>94.500399999999999</v>
      </c>
      <c r="D73" s="75">
        <v>123.2016</v>
      </c>
      <c r="E73" s="17" t="e">
        <f>NA()</f>
        <v>#N/A</v>
      </c>
      <c r="F73" s="17">
        <v>15.888</v>
      </c>
    </row>
    <row r="74" spans="1:6" x14ac:dyDescent="0.25">
      <c r="A74" s="21" t="str">
        <f t="shared" si="1"/>
        <v>2009</v>
      </c>
      <c r="B74" s="16" t="s">
        <v>131</v>
      </c>
      <c r="C74" s="75">
        <v>98.300600000000003</v>
      </c>
      <c r="D74" s="75">
        <v>128.48320000000001</v>
      </c>
      <c r="E74" s="17" t="e">
        <f>NA()</f>
        <v>#N/A</v>
      </c>
      <c r="F74" s="17">
        <v>16.228999999999999</v>
      </c>
    </row>
    <row r="75" spans="1:6" x14ac:dyDescent="0.25">
      <c r="A75" s="21" t="str">
        <f t="shared" si="1"/>
        <v>2009</v>
      </c>
      <c r="B75" s="16" t="s">
        <v>132</v>
      </c>
      <c r="C75" s="75">
        <v>104.3026</v>
      </c>
      <c r="D75" s="75">
        <v>135.74189999999999</v>
      </c>
      <c r="E75" s="17" t="e">
        <f>NA()</f>
        <v>#N/A</v>
      </c>
      <c r="F75" s="17">
        <v>17.411999999999999</v>
      </c>
    </row>
    <row r="76" spans="1:6" x14ac:dyDescent="0.25">
      <c r="A76" s="21" t="str">
        <f t="shared" si="1"/>
        <v>2009</v>
      </c>
      <c r="B76" s="16" t="s">
        <v>33</v>
      </c>
      <c r="C76" s="75" t="e">
        <f>NA()</f>
        <v>#N/A</v>
      </c>
      <c r="D76" s="75" t="e">
        <f>NA()</f>
        <v>#N/A</v>
      </c>
      <c r="E76" s="17">
        <v>174.79</v>
      </c>
      <c r="F76" s="17" t="e">
        <f>NA()</f>
        <v>#N/A</v>
      </c>
    </row>
    <row r="77" spans="1:6" x14ac:dyDescent="0.25">
      <c r="A77" s="21" t="str">
        <f t="shared" si="1"/>
        <v>2009</v>
      </c>
      <c r="B77" s="16" t="s">
        <v>133</v>
      </c>
      <c r="C77" s="75">
        <v>101.8365</v>
      </c>
      <c r="D77" s="75">
        <v>135.2878</v>
      </c>
      <c r="E77" s="17" t="e">
        <f>NA()</f>
        <v>#N/A</v>
      </c>
      <c r="F77" s="17">
        <v>19.064</v>
      </c>
    </row>
    <row r="78" spans="1:6" x14ac:dyDescent="0.25">
      <c r="A78" s="21" t="str">
        <f t="shared" si="1"/>
        <v>2009</v>
      </c>
      <c r="B78" s="16" t="s">
        <v>134</v>
      </c>
      <c r="C78" s="75">
        <v>107.124</v>
      </c>
      <c r="D78" s="75">
        <v>141.95410000000001</v>
      </c>
      <c r="E78" s="17" t="e">
        <f>NA()</f>
        <v>#N/A</v>
      </c>
      <c r="F78" s="17">
        <v>21.004000000000001</v>
      </c>
    </row>
    <row r="79" spans="1:6" x14ac:dyDescent="0.25">
      <c r="A79" s="21" t="str">
        <f t="shared" si="1"/>
        <v>2009</v>
      </c>
      <c r="B79" s="16" t="s">
        <v>135</v>
      </c>
      <c r="C79" s="75">
        <v>112.16459999999999</v>
      </c>
      <c r="D79" s="75">
        <v>147.7885</v>
      </c>
      <c r="E79" s="17" t="e">
        <f>NA()</f>
        <v>#N/A</v>
      </c>
      <c r="F79" s="17">
        <v>22.981999999999999</v>
      </c>
    </row>
    <row r="80" spans="1:6" x14ac:dyDescent="0.25">
      <c r="A80" s="21" t="str">
        <f t="shared" si="1"/>
        <v>2009</v>
      </c>
      <c r="B80" s="16" t="s">
        <v>34</v>
      </c>
      <c r="C80" s="75" t="e">
        <f>NA()</f>
        <v>#N/A</v>
      </c>
      <c r="D80" s="75" t="e">
        <f>NA()</f>
        <v>#N/A</v>
      </c>
      <c r="E80" s="17">
        <v>185.52099999999999</v>
      </c>
      <c r="F80" s="17" t="e">
        <f>NA()</f>
        <v>#N/A</v>
      </c>
    </row>
    <row r="81" spans="1:6" x14ac:dyDescent="0.25">
      <c r="A81" s="21" t="str">
        <f t="shared" si="1"/>
        <v>2009</v>
      </c>
      <c r="B81" s="16" t="s">
        <v>136</v>
      </c>
      <c r="C81" s="75">
        <v>115.0635</v>
      </c>
      <c r="D81" s="75">
        <v>152.44829999999999</v>
      </c>
      <c r="E81" s="17" t="e">
        <f>NA()</f>
        <v>#N/A</v>
      </c>
      <c r="F81" s="17">
        <v>25.395</v>
      </c>
    </row>
    <row r="82" spans="1:6" x14ac:dyDescent="0.25">
      <c r="A82" s="21" t="str">
        <f t="shared" si="1"/>
        <v>2009</v>
      </c>
      <c r="B82" s="16" t="s">
        <v>137</v>
      </c>
      <c r="C82" s="75">
        <v>116.49299999999999</v>
      </c>
      <c r="D82" s="75">
        <v>155.15</v>
      </c>
      <c r="E82" s="17" t="e">
        <f>NA()</f>
        <v>#N/A</v>
      </c>
      <c r="F82" s="17">
        <v>28.74</v>
      </c>
    </row>
    <row r="83" spans="1:6" x14ac:dyDescent="0.25">
      <c r="A83" s="21" t="str">
        <f t="shared" si="1"/>
        <v>2009</v>
      </c>
      <c r="B83" s="16" t="s">
        <v>138</v>
      </c>
      <c r="C83" s="75">
        <v>115.8176</v>
      </c>
      <c r="D83" s="75">
        <v>155.28729999999999</v>
      </c>
      <c r="E83" s="17" t="e">
        <f>NA()</f>
        <v>#N/A</v>
      </c>
      <c r="F83" s="17">
        <v>31.608000000000001</v>
      </c>
    </row>
    <row r="84" spans="1:6" x14ac:dyDescent="0.25">
      <c r="A84" s="21" t="str">
        <f t="shared" si="1"/>
        <v>2009</v>
      </c>
      <c r="B84" s="16" t="s">
        <v>35</v>
      </c>
      <c r="C84" s="75" t="e">
        <f>NA()</f>
        <v>#N/A</v>
      </c>
      <c r="D84" s="75" t="e">
        <f>NA()</f>
        <v>#N/A</v>
      </c>
      <c r="E84" s="17">
        <v>205.34800000000001</v>
      </c>
      <c r="F84" s="17" t="e">
        <f>NA()</f>
        <v>#N/A</v>
      </c>
    </row>
    <row r="85" spans="1:6" x14ac:dyDescent="0.25">
      <c r="A85" s="21" t="str">
        <f t="shared" si="1"/>
        <v>2010</v>
      </c>
      <c r="B85" s="16" t="s">
        <v>139</v>
      </c>
      <c r="C85" s="75">
        <v>116.66240000000001</v>
      </c>
      <c r="D85" s="75">
        <v>159.49160000000001</v>
      </c>
      <c r="E85" s="17" t="e">
        <f>NA()</f>
        <v>#N/A</v>
      </c>
      <c r="F85" s="17">
        <v>35.042999999999999</v>
      </c>
    </row>
    <row r="86" spans="1:6" x14ac:dyDescent="0.25">
      <c r="A86" s="21" t="str">
        <f t="shared" si="1"/>
        <v>2010</v>
      </c>
      <c r="B86" s="16" t="s">
        <v>140</v>
      </c>
      <c r="C86" s="75">
        <v>117.8845</v>
      </c>
      <c r="D86" s="75">
        <v>162.7653</v>
      </c>
      <c r="E86" s="17" t="e">
        <f>NA()</f>
        <v>#N/A</v>
      </c>
      <c r="F86" s="17">
        <v>37.917000000000002</v>
      </c>
    </row>
    <row r="87" spans="1:6" x14ac:dyDescent="0.25">
      <c r="A87" s="21" t="str">
        <f t="shared" si="1"/>
        <v>2010</v>
      </c>
      <c r="B87" s="16" t="s">
        <v>141</v>
      </c>
      <c r="C87" s="75">
        <v>117.2039</v>
      </c>
      <c r="D87" s="75">
        <v>163.67230000000001</v>
      </c>
      <c r="E87" s="17" t="e">
        <f>NA()</f>
        <v>#N/A</v>
      </c>
      <c r="F87" s="17">
        <v>40.390999999999998</v>
      </c>
    </row>
    <row r="88" spans="1:6" x14ac:dyDescent="0.25">
      <c r="A88" s="21" t="str">
        <f t="shared" si="1"/>
        <v>2010</v>
      </c>
      <c r="B88" s="16" t="s">
        <v>36</v>
      </c>
      <c r="C88" s="75" t="e">
        <f>NA()</f>
        <v>#N/A</v>
      </c>
      <c r="D88" s="75" t="e">
        <f>NA()</f>
        <v>#N/A</v>
      </c>
      <c r="E88" s="17">
        <v>211.476</v>
      </c>
      <c r="F88" s="17" t="e">
        <f>NA()</f>
        <v>#N/A</v>
      </c>
    </row>
    <row r="89" spans="1:6" x14ac:dyDescent="0.25">
      <c r="A89" s="21" t="str">
        <f t="shared" si="1"/>
        <v>2010</v>
      </c>
      <c r="B89" s="16" t="s">
        <v>142</v>
      </c>
      <c r="C89" s="75">
        <v>114.8608</v>
      </c>
      <c r="D89" s="75">
        <v>162.51150000000001</v>
      </c>
      <c r="E89" s="17" t="e">
        <f>NA()</f>
        <v>#N/A</v>
      </c>
      <c r="F89" s="17">
        <v>42.280999999999999</v>
      </c>
    </row>
    <row r="90" spans="1:6" x14ac:dyDescent="0.25">
      <c r="A90" s="21" t="str">
        <f t="shared" si="1"/>
        <v>2010</v>
      </c>
      <c r="B90" s="16" t="s">
        <v>143</v>
      </c>
      <c r="C90" s="75">
        <v>114.36020000000001</v>
      </c>
      <c r="D90" s="75">
        <v>162.97380000000001</v>
      </c>
      <c r="E90" s="17" t="e">
        <f>NA()</f>
        <v>#N/A</v>
      </c>
      <c r="F90" s="17">
        <v>45.134</v>
      </c>
    </row>
    <row r="91" spans="1:6" x14ac:dyDescent="0.25">
      <c r="A91" s="21" t="str">
        <f t="shared" si="1"/>
        <v>2010</v>
      </c>
      <c r="B91" s="16" t="s">
        <v>144</v>
      </c>
      <c r="C91" s="75">
        <v>112.5693</v>
      </c>
      <c r="D91" s="75">
        <v>163.04169999999999</v>
      </c>
      <c r="E91" s="17" t="e">
        <f>NA()</f>
        <v>#N/A</v>
      </c>
      <c r="F91" s="17">
        <v>47.463000000000001</v>
      </c>
    </row>
    <row r="92" spans="1:6" x14ac:dyDescent="0.25">
      <c r="A92" s="21" t="str">
        <f t="shared" si="1"/>
        <v>2010</v>
      </c>
      <c r="B92" s="16" t="s">
        <v>37</v>
      </c>
      <c r="C92" s="75" t="e">
        <f>NA()</f>
        <v>#N/A</v>
      </c>
      <c r="D92" s="75" t="e">
        <f>NA()</f>
        <v>#N/A</v>
      </c>
      <c r="E92" s="17">
        <v>220.24799999999999</v>
      </c>
      <c r="F92" s="17" t="e">
        <f>NA()</f>
        <v>#N/A</v>
      </c>
    </row>
    <row r="93" spans="1:6" x14ac:dyDescent="0.25">
      <c r="A93" s="21" t="str">
        <f t="shared" si="1"/>
        <v>2010</v>
      </c>
      <c r="B93" s="16" t="s">
        <v>145</v>
      </c>
      <c r="C93" s="75">
        <v>110.65009999999999</v>
      </c>
      <c r="D93" s="75">
        <v>163.46</v>
      </c>
      <c r="E93" s="17" t="e">
        <f>NA()</f>
        <v>#N/A</v>
      </c>
      <c r="F93" s="17">
        <v>47.517000000000003</v>
      </c>
    </row>
    <row r="94" spans="1:6" x14ac:dyDescent="0.25">
      <c r="A94" s="21" t="str">
        <f t="shared" si="1"/>
        <v>2010</v>
      </c>
      <c r="B94" s="16" t="s">
        <v>146</v>
      </c>
      <c r="C94" s="75">
        <v>113.0033</v>
      </c>
      <c r="D94" s="75">
        <v>165.99420000000001</v>
      </c>
      <c r="E94" s="17" t="e">
        <f>NA()</f>
        <v>#N/A</v>
      </c>
      <c r="F94" s="17">
        <v>49.945999999999998</v>
      </c>
    </row>
    <row r="95" spans="1:6" x14ac:dyDescent="0.25">
      <c r="A95" s="21" t="str">
        <f t="shared" si="1"/>
        <v>2010</v>
      </c>
      <c r="B95" s="16" t="s">
        <v>147</v>
      </c>
      <c r="C95" s="75">
        <v>112.2941</v>
      </c>
      <c r="D95" s="75">
        <v>165.42429999999999</v>
      </c>
      <c r="E95" s="17" t="e">
        <f>NA()</f>
        <v>#N/A</v>
      </c>
      <c r="F95" s="17">
        <v>51.795999999999999</v>
      </c>
    </row>
    <row r="96" spans="1:6" x14ac:dyDescent="0.25">
      <c r="A96" s="21" t="str">
        <f t="shared" si="1"/>
        <v>2010</v>
      </c>
      <c r="B96" s="16" t="s">
        <v>38</v>
      </c>
      <c r="C96" s="75" t="e">
        <f>NA()</f>
        <v>#N/A</v>
      </c>
      <c r="D96" s="75" t="e">
        <f>NA()</f>
        <v>#N/A</v>
      </c>
      <c r="E96" s="17">
        <v>215.202</v>
      </c>
      <c r="F96" s="17" t="e">
        <f>NA()</f>
        <v>#N/A</v>
      </c>
    </row>
    <row r="97" spans="1:6" x14ac:dyDescent="0.25">
      <c r="A97" s="21" t="str">
        <f t="shared" si="1"/>
        <v>2010</v>
      </c>
      <c r="B97" s="16" t="s">
        <v>148</v>
      </c>
      <c r="C97" s="75">
        <v>111.8169</v>
      </c>
      <c r="D97" s="75">
        <v>164.6318</v>
      </c>
      <c r="E97" s="17" t="e">
        <f>NA()</f>
        <v>#N/A</v>
      </c>
      <c r="F97" s="17">
        <v>52.85</v>
      </c>
    </row>
    <row r="98" spans="1:6" x14ac:dyDescent="0.25">
      <c r="A98" s="21" t="str">
        <f t="shared" si="1"/>
        <v>2010</v>
      </c>
      <c r="B98" s="16" t="s">
        <v>149</v>
      </c>
      <c r="C98" s="75">
        <v>109.9422</v>
      </c>
      <c r="D98" s="75">
        <v>162.69040000000001</v>
      </c>
      <c r="E98" s="17" t="e">
        <f>NA()</f>
        <v>#N/A</v>
      </c>
      <c r="F98" s="17">
        <v>53.414000000000001</v>
      </c>
    </row>
    <row r="99" spans="1:6" x14ac:dyDescent="0.25">
      <c r="A99" s="21" t="str">
        <f t="shared" si="1"/>
        <v>2010</v>
      </c>
      <c r="B99" s="16" t="s">
        <v>150</v>
      </c>
      <c r="C99" s="75">
        <v>111.3656</v>
      </c>
      <c r="D99" s="75">
        <v>164.20689999999999</v>
      </c>
      <c r="E99" s="17" t="e">
        <f>NA()</f>
        <v>#N/A</v>
      </c>
      <c r="F99" s="17">
        <v>53.957000000000001</v>
      </c>
    </row>
    <row r="100" spans="1:6" x14ac:dyDescent="0.25">
      <c r="A100" s="21" t="str">
        <f t="shared" si="1"/>
        <v>2010</v>
      </c>
      <c r="B100" s="16" t="s">
        <v>39</v>
      </c>
      <c r="C100" s="75" t="e">
        <f>NA()</f>
        <v>#N/A</v>
      </c>
      <c r="D100" s="75" t="e">
        <f>NA()</f>
        <v>#N/A</v>
      </c>
      <c r="E100" s="17">
        <v>223.934</v>
      </c>
      <c r="F100" s="17" t="e">
        <f>NA()</f>
        <v>#N/A</v>
      </c>
    </row>
    <row r="101" spans="1:6" x14ac:dyDescent="0.25">
      <c r="A101" s="21" t="str">
        <f t="shared" si="1"/>
        <v>2011</v>
      </c>
      <c r="B101" s="16" t="s">
        <v>151</v>
      </c>
      <c r="C101" s="75">
        <v>110.96259999999999</v>
      </c>
      <c r="D101" s="75">
        <v>163.7072</v>
      </c>
      <c r="E101" s="17" t="e">
        <f>NA()</f>
        <v>#N/A</v>
      </c>
      <c r="F101" s="17">
        <v>54.359000000000002</v>
      </c>
    </row>
    <row r="102" spans="1:6" x14ac:dyDescent="0.25">
      <c r="A102" s="21" t="str">
        <f t="shared" si="1"/>
        <v>2011</v>
      </c>
      <c r="B102" s="16" t="s">
        <v>152</v>
      </c>
      <c r="C102" s="75">
        <v>108.81780000000001</v>
      </c>
      <c r="D102" s="75">
        <v>159.80789999999999</v>
      </c>
      <c r="E102" s="17" t="e">
        <f>NA()</f>
        <v>#N/A</v>
      </c>
      <c r="F102" s="17">
        <v>54.387999999999998</v>
      </c>
    </row>
    <row r="103" spans="1:6" x14ac:dyDescent="0.25">
      <c r="A103" s="21" t="str">
        <f t="shared" si="1"/>
        <v>2011</v>
      </c>
      <c r="B103" s="16" t="s">
        <v>153</v>
      </c>
      <c r="C103" s="75">
        <v>108.57680000000001</v>
      </c>
      <c r="D103" s="75">
        <v>159.53380000000001</v>
      </c>
      <c r="E103" s="17" t="e">
        <f>NA()</f>
        <v>#N/A</v>
      </c>
      <c r="F103" s="17">
        <v>54.558999999999997</v>
      </c>
    </row>
    <row r="104" spans="1:6" x14ac:dyDescent="0.25">
      <c r="A104" s="21" t="str">
        <f t="shared" si="1"/>
        <v>2011</v>
      </c>
      <c r="B104" s="16" t="s">
        <v>40</v>
      </c>
      <c r="C104" s="75" t="e">
        <f>NA()</f>
        <v>#N/A</v>
      </c>
      <c r="D104" s="75" t="e">
        <f>NA()</f>
        <v>#N/A</v>
      </c>
      <c r="E104" s="17">
        <v>218.60599999999999</v>
      </c>
      <c r="F104" s="17" t="e">
        <f>NA()</f>
        <v>#N/A</v>
      </c>
    </row>
    <row r="105" spans="1:6" x14ac:dyDescent="0.25">
      <c r="A105" s="21" t="str">
        <f t="shared" si="1"/>
        <v>2011</v>
      </c>
      <c r="B105" s="16" t="s">
        <v>154</v>
      </c>
      <c r="C105" s="75">
        <v>107.157</v>
      </c>
      <c r="D105" s="75">
        <v>158.607</v>
      </c>
      <c r="E105" s="17" t="e">
        <f>NA()</f>
        <v>#N/A</v>
      </c>
      <c r="F105" s="17">
        <v>53.322000000000003</v>
      </c>
    </row>
    <row r="106" spans="1:6" x14ac:dyDescent="0.25">
      <c r="A106" s="21" t="str">
        <f t="shared" si="1"/>
        <v>2011</v>
      </c>
      <c r="B106" s="16" t="s">
        <v>155</v>
      </c>
      <c r="C106" s="75">
        <v>108.14019999999999</v>
      </c>
      <c r="D106" s="75">
        <v>160.001</v>
      </c>
      <c r="E106" s="17" t="e">
        <f>NA()</f>
        <v>#N/A</v>
      </c>
      <c r="F106" s="17">
        <v>54.493000000000002</v>
      </c>
    </row>
    <row r="107" spans="1:6" x14ac:dyDescent="0.25">
      <c r="A107" s="21" t="str">
        <f t="shared" si="1"/>
        <v>2011</v>
      </c>
      <c r="B107" s="16" t="s">
        <v>156</v>
      </c>
      <c r="C107" s="75">
        <v>108.4495</v>
      </c>
      <c r="D107" s="75">
        <v>159.70249999999999</v>
      </c>
      <c r="E107" s="17" t="e">
        <f>NA()</f>
        <v>#N/A</v>
      </c>
      <c r="F107" s="17">
        <v>55.125999999999998</v>
      </c>
    </row>
    <row r="108" spans="1:6" x14ac:dyDescent="0.25">
      <c r="A108" s="21" t="str">
        <f t="shared" si="1"/>
        <v>2011</v>
      </c>
      <c r="B108" s="16" t="s">
        <v>41</v>
      </c>
      <c r="C108" s="75" t="e">
        <f>NA()</f>
        <v>#N/A</v>
      </c>
      <c r="D108" s="75" t="e">
        <f>NA()</f>
        <v>#N/A</v>
      </c>
      <c r="E108" s="17">
        <v>215.21700000000001</v>
      </c>
      <c r="F108" s="17" t="e">
        <f>NA()</f>
        <v>#N/A</v>
      </c>
    </row>
    <row r="109" spans="1:6" x14ac:dyDescent="0.25">
      <c r="A109" s="21" t="str">
        <f t="shared" si="1"/>
        <v>2011</v>
      </c>
      <c r="B109" s="16" t="s">
        <v>157</v>
      </c>
      <c r="C109" s="75">
        <v>106.9113</v>
      </c>
      <c r="D109" s="75">
        <v>160.4178</v>
      </c>
      <c r="E109" s="17" t="e">
        <f>NA()</f>
        <v>#N/A</v>
      </c>
      <c r="F109" s="17">
        <v>48.637</v>
      </c>
    </row>
    <row r="110" spans="1:6" x14ac:dyDescent="0.25">
      <c r="A110" s="21" t="str">
        <f t="shared" si="1"/>
        <v>2011</v>
      </c>
      <c r="B110" s="16" t="s">
        <v>158</v>
      </c>
      <c r="C110" s="75">
        <v>108.7085</v>
      </c>
      <c r="D110" s="75">
        <v>160.16220000000001</v>
      </c>
      <c r="E110" s="17" t="e">
        <f>NA()</f>
        <v>#N/A</v>
      </c>
      <c r="F110" s="17">
        <v>52.453000000000003</v>
      </c>
    </row>
    <row r="111" spans="1:6" x14ac:dyDescent="0.25">
      <c r="A111" s="21" t="str">
        <f t="shared" si="1"/>
        <v>2011</v>
      </c>
      <c r="B111" s="16" t="s">
        <v>159</v>
      </c>
      <c r="C111" s="75">
        <v>108.18429999999999</v>
      </c>
      <c r="D111" s="75">
        <v>158.143</v>
      </c>
      <c r="E111" s="17" t="e">
        <f>NA()</f>
        <v>#N/A</v>
      </c>
      <c r="F111" s="17">
        <v>52.048000000000002</v>
      </c>
    </row>
    <row r="112" spans="1:6" x14ac:dyDescent="0.25">
      <c r="A112" s="21" t="str">
        <f t="shared" si="1"/>
        <v>2011</v>
      </c>
      <c r="B112" s="16" t="s">
        <v>42</v>
      </c>
      <c r="C112" s="75" t="e">
        <f>NA()</f>
        <v>#N/A</v>
      </c>
      <c r="D112" s="75" t="e">
        <f>NA()</f>
        <v>#N/A</v>
      </c>
      <c r="E112" s="17">
        <v>222.024</v>
      </c>
      <c r="F112" s="17" t="e">
        <f>NA()</f>
        <v>#N/A</v>
      </c>
    </row>
    <row r="113" spans="1:6" x14ac:dyDescent="0.25">
      <c r="A113" s="21" t="str">
        <f t="shared" si="1"/>
        <v>2011</v>
      </c>
      <c r="B113" s="16" t="s">
        <v>160</v>
      </c>
      <c r="C113" s="75">
        <v>108.0423</v>
      </c>
      <c r="D113" s="75">
        <v>157.72290000000001</v>
      </c>
      <c r="E113" s="17" t="e">
        <f>NA()</f>
        <v>#N/A</v>
      </c>
      <c r="F113" s="17">
        <v>50.975999999999999</v>
      </c>
    </row>
    <row r="114" spans="1:6" x14ac:dyDescent="0.25">
      <c r="A114" s="21" t="str">
        <f t="shared" si="1"/>
        <v>2011</v>
      </c>
      <c r="B114" s="16" t="s">
        <v>161</v>
      </c>
      <c r="C114" s="75">
        <v>106.95140000000001</v>
      </c>
      <c r="D114" s="75">
        <v>156.30840000000001</v>
      </c>
      <c r="E114" s="17" t="e">
        <f>NA()</f>
        <v>#N/A</v>
      </c>
      <c r="F114" s="17">
        <v>50.470999999999997</v>
      </c>
    </row>
    <row r="115" spans="1:6" x14ac:dyDescent="0.25">
      <c r="A115" s="21" t="str">
        <f t="shared" si="1"/>
        <v>2011</v>
      </c>
      <c r="B115" s="16" t="s">
        <v>162</v>
      </c>
      <c r="C115" s="75">
        <v>105.9659</v>
      </c>
      <c r="D115" s="75">
        <v>156.36199999999999</v>
      </c>
      <c r="E115" s="17" t="e">
        <f>NA()</f>
        <v>#N/A</v>
      </c>
      <c r="F115" s="17">
        <v>50.064999999999998</v>
      </c>
    </row>
    <row r="116" spans="1:6" x14ac:dyDescent="0.25">
      <c r="A116" s="21" t="str">
        <f t="shared" si="1"/>
        <v>2011</v>
      </c>
      <c r="B116" s="16" t="s">
        <v>43</v>
      </c>
      <c r="C116" s="75" t="e">
        <f>NA()</f>
        <v>#N/A</v>
      </c>
      <c r="D116" s="75" t="e">
        <f>NA()</f>
        <v>#N/A</v>
      </c>
      <c r="E116" s="17">
        <v>226.72</v>
      </c>
      <c r="F116" s="17" t="e">
        <f>NA()</f>
        <v>#N/A</v>
      </c>
    </row>
    <row r="117" spans="1:6" x14ac:dyDescent="0.25">
      <c r="A117" s="21" t="str">
        <f t="shared" si="1"/>
        <v>2012</v>
      </c>
      <c r="B117" s="16" t="s">
        <v>163</v>
      </c>
      <c r="C117" s="75">
        <v>104.3843</v>
      </c>
      <c r="D117" s="75">
        <v>157.88220000000001</v>
      </c>
      <c r="E117" s="17" t="e">
        <f>NA()</f>
        <v>#N/A</v>
      </c>
      <c r="F117" s="17">
        <v>49.963999999999999</v>
      </c>
    </row>
    <row r="118" spans="1:6" x14ac:dyDescent="0.25">
      <c r="A118" s="21" t="str">
        <f t="shared" si="1"/>
        <v>2012</v>
      </c>
      <c r="B118" s="16" t="s">
        <v>164</v>
      </c>
      <c r="C118" s="75">
        <v>112.2456</v>
      </c>
      <c r="D118" s="75">
        <v>160.92910000000001</v>
      </c>
      <c r="E118" s="17" t="e">
        <f>NA()</f>
        <v>#N/A</v>
      </c>
      <c r="F118" s="17">
        <v>50.241</v>
      </c>
    </row>
    <row r="119" spans="1:6" x14ac:dyDescent="0.25">
      <c r="A119" s="21" t="str">
        <f t="shared" si="1"/>
        <v>2012</v>
      </c>
      <c r="B119" s="16" t="s">
        <v>165</v>
      </c>
      <c r="C119" s="75">
        <v>115.6999</v>
      </c>
      <c r="D119" s="75">
        <v>161.55330000000001</v>
      </c>
      <c r="E119" s="17" t="e">
        <f>NA()</f>
        <v>#N/A</v>
      </c>
      <c r="F119" s="17">
        <v>50.726999999999997</v>
      </c>
    </row>
    <row r="120" spans="1:6" x14ac:dyDescent="0.25">
      <c r="A120" s="21" t="str">
        <f t="shared" si="1"/>
        <v>2012</v>
      </c>
      <c r="B120" s="16" t="s">
        <v>44</v>
      </c>
      <c r="C120" s="75" t="e">
        <f>NA()</f>
        <v>#N/A</v>
      </c>
      <c r="D120" s="75" t="e">
        <f>NA()</f>
        <v>#N/A</v>
      </c>
      <c r="E120" s="17">
        <v>217.87899999999999</v>
      </c>
      <c r="F120" s="17" t="e">
        <f>NA()</f>
        <v>#N/A</v>
      </c>
    </row>
    <row r="121" spans="1:6" x14ac:dyDescent="0.25">
      <c r="A121" s="21" t="str">
        <f t="shared" si="1"/>
        <v>2012</v>
      </c>
      <c r="B121" s="16" t="s">
        <v>166</v>
      </c>
      <c r="C121" s="75">
        <v>120.3313</v>
      </c>
      <c r="D121" s="75">
        <v>164.21279999999999</v>
      </c>
      <c r="E121" s="17" t="e">
        <f>NA()</f>
        <v>#N/A</v>
      </c>
      <c r="F121" s="17">
        <v>50.421999999999997</v>
      </c>
    </row>
    <row r="122" spans="1:6" x14ac:dyDescent="0.25">
      <c r="A122" s="21" t="str">
        <f t="shared" si="1"/>
        <v>2012</v>
      </c>
      <c r="B122" s="16" t="s">
        <v>167</v>
      </c>
      <c r="C122" s="75">
        <v>122.6193</v>
      </c>
      <c r="D122" s="75">
        <v>165.37860000000001</v>
      </c>
      <c r="E122" s="17" t="e">
        <f>NA()</f>
        <v>#N/A</v>
      </c>
      <c r="F122" s="17">
        <v>50.835999999999999</v>
      </c>
    </row>
    <row r="123" spans="1:6" x14ac:dyDescent="0.25">
      <c r="A123" s="21" t="str">
        <f t="shared" si="1"/>
        <v>2012</v>
      </c>
      <c r="B123" s="16" t="s">
        <v>168</v>
      </c>
      <c r="C123" s="75">
        <v>122.3079</v>
      </c>
      <c r="D123" s="75">
        <v>164.0795</v>
      </c>
      <c r="E123" s="17" t="e">
        <f>NA()</f>
        <v>#N/A</v>
      </c>
      <c r="F123" s="17">
        <v>50.744999999999997</v>
      </c>
    </row>
    <row r="124" spans="1:6" x14ac:dyDescent="0.25">
      <c r="A124" s="21" t="str">
        <f t="shared" si="1"/>
        <v>2012</v>
      </c>
      <c r="B124" s="16" t="s">
        <v>45</v>
      </c>
      <c r="C124" s="75" t="e">
        <f>NA()</f>
        <v>#N/A</v>
      </c>
      <c r="D124" s="75" t="e">
        <f>NA()</f>
        <v>#N/A</v>
      </c>
      <c r="E124" s="17">
        <v>230.61500000000001</v>
      </c>
      <c r="F124" s="17" t="e">
        <f>NA()</f>
        <v>#N/A</v>
      </c>
    </row>
    <row r="125" spans="1:6" x14ac:dyDescent="0.25">
      <c r="A125" s="21" t="str">
        <f t="shared" si="1"/>
        <v>2012</v>
      </c>
      <c r="B125" s="16" t="s">
        <v>169</v>
      </c>
      <c r="C125" s="75">
        <v>121.1455</v>
      </c>
      <c r="D125" s="75">
        <v>162.7706</v>
      </c>
      <c r="E125" s="17" t="e">
        <f>NA()</f>
        <v>#N/A</v>
      </c>
      <c r="F125" s="17">
        <v>47.871000000000002</v>
      </c>
    </row>
    <row r="126" spans="1:6" x14ac:dyDescent="0.25">
      <c r="A126" s="21" t="str">
        <f t="shared" si="1"/>
        <v>2012</v>
      </c>
      <c r="B126" s="16" t="s">
        <v>170</v>
      </c>
      <c r="C126" s="75">
        <v>122.7223</v>
      </c>
      <c r="D126" s="75">
        <v>162.98570000000001</v>
      </c>
      <c r="E126" s="17" t="e">
        <f>NA()</f>
        <v>#N/A</v>
      </c>
      <c r="F126" s="17">
        <v>50.164999999999999</v>
      </c>
    </row>
    <row r="127" spans="1:6" x14ac:dyDescent="0.25">
      <c r="A127" s="21" t="str">
        <f t="shared" si="1"/>
        <v>2012</v>
      </c>
      <c r="B127" s="16" t="s">
        <v>171</v>
      </c>
      <c r="C127" s="75">
        <v>122.8938</v>
      </c>
      <c r="D127" s="75">
        <v>162.35390000000001</v>
      </c>
      <c r="E127" s="17" t="e">
        <f>NA()</f>
        <v>#N/A</v>
      </c>
      <c r="F127" s="17">
        <v>50.515000000000001</v>
      </c>
    </row>
    <row r="128" spans="1:6" x14ac:dyDescent="0.25">
      <c r="A128" s="21" t="str">
        <f t="shared" si="1"/>
        <v>2012</v>
      </c>
      <c r="B128" s="16" t="s">
        <v>46</v>
      </c>
      <c r="C128" s="75" t="e">
        <f>NA()</f>
        <v>#N/A</v>
      </c>
      <c r="D128" s="75" t="e">
        <f>NA()</f>
        <v>#N/A</v>
      </c>
      <c r="E128" s="17">
        <v>215.28399999999999</v>
      </c>
      <c r="F128" s="17" t="e">
        <f>NA()</f>
        <v>#N/A</v>
      </c>
    </row>
    <row r="129" spans="1:6" x14ac:dyDescent="0.25">
      <c r="A129" s="21" t="str">
        <f t="shared" si="1"/>
        <v>2012</v>
      </c>
      <c r="B129" s="16" t="s">
        <v>172</v>
      </c>
      <c r="C129" s="75">
        <v>122.0063</v>
      </c>
      <c r="D129" s="75">
        <v>160.62909999999999</v>
      </c>
      <c r="E129" s="17" t="e">
        <f>NA()</f>
        <v>#N/A</v>
      </c>
      <c r="F129" s="17">
        <v>50.228999999999999</v>
      </c>
    </row>
    <row r="130" spans="1:6" x14ac:dyDescent="0.25">
      <c r="A130" s="21" t="str">
        <f t="shared" si="1"/>
        <v>2012</v>
      </c>
      <c r="B130" s="16" t="s">
        <v>173</v>
      </c>
      <c r="C130" s="75">
        <v>121.6675</v>
      </c>
      <c r="D130" s="75">
        <v>159.63149999999999</v>
      </c>
      <c r="E130" s="17" t="e">
        <f>NA()</f>
        <v>#N/A</v>
      </c>
      <c r="F130" s="17">
        <v>50.424999999999997</v>
      </c>
    </row>
    <row r="131" spans="1:6" x14ac:dyDescent="0.25">
      <c r="A131" s="21" t="str">
        <f t="shared" si="1"/>
        <v>2012</v>
      </c>
      <c r="B131" s="16" t="s">
        <v>174</v>
      </c>
      <c r="C131" s="75">
        <v>122.8488</v>
      </c>
      <c r="D131" s="75">
        <v>161.00120000000001</v>
      </c>
      <c r="E131" s="17" t="e">
        <f>NA()</f>
        <v>#N/A</v>
      </c>
      <c r="F131" s="17">
        <v>50.128999999999998</v>
      </c>
    </row>
    <row r="132" spans="1:6" x14ac:dyDescent="0.25">
      <c r="A132" s="21" t="str">
        <f t="shared" si="1"/>
        <v>2012</v>
      </c>
      <c r="B132" s="16" t="s">
        <v>47</v>
      </c>
      <c r="C132" s="75" t="e">
        <f>NA()</f>
        <v>#N/A</v>
      </c>
      <c r="D132" s="75" t="e">
        <f>NA()</f>
        <v>#N/A</v>
      </c>
      <c r="E132" s="17">
        <v>209.029</v>
      </c>
      <c r="F132" s="17" t="e">
        <f>NA()</f>
        <v>#N/A</v>
      </c>
    </row>
    <row r="133" spans="1:6" x14ac:dyDescent="0.25">
      <c r="A133" s="21" t="str">
        <f t="shared" si="1"/>
        <v>2013</v>
      </c>
      <c r="B133" s="16" t="s">
        <v>175</v>
      </c>
      <c r="C133" s="75">
        <v>119.48779999999999</v>
      </c>
      <c r="D133" s="75">
        <v>157.19630000000001</v>
      </c>
      <c r="E133" s="17" t="e">
        <f>NA()</f>
        <v>#N/A</v>
      </c>
      <c r="F133" s="17">
        <v>48.765999999999998</v>
      </c>
    </row>
    <row r="134" spans="1:6" x14ac:dyDescent="0.25">
      <c r="A134" s="21" t="str">
        <f t="shared" ref="A134:A172" si="2">LEFT(B134,4)</f>
        <v>2013</v>
      </c>
      <c r="B134" s="16" t="s">
        <v>176</v>
      </c>
      <c r="C134" s="75">
        <v>117.85899999999999</v>
      </c>
      <c r="D134" s="75">
        <v>155.74780000000001</v>
      </c>
      <c r="E134" s="17" t="e">
        <f>NA()</f>
        <v>#N/A</v>
      </c>
      <c r="F134" s="17">
        <v>47.363999999999997</v>
      </c>
    </row>
    <row r="135" spans="1:6" x14ac:dyDescent="0.25">
      <c r="A135" s="21" t="str">
        <f t="shared" si="2"/>
        <v>2013</v>
      </c>
      <c r="B135" s="16" t="s">
        <v>177</v>
      </c>
      <c r="C135" s="75">
        <v>120.62</v>
      </c>
      <c r="D135" s="75">
        <v>158.24080000000001</v>
      </c>
      <c r="E135" s="17" t="e">
        <f>NA()</f>
        <v>#N/A</v>
      </c>
      <c r="F135" s="17">
        <v>46.405000000000001</v>
      </c>
    </row>
    <row r="136" spans="1:6" x14ac:dyDescent="0.25">
      <c r="A136" s="21" t="str">
        <f t="shared" si="2"/>
        <v>2013</v>
      </c>
      <c r="B136" s="16" t="s">
        <v>48</v>
      </c>
      <c r="C136" s="75" t="e">
        <f>NA()</f>
        <v>#N/A</v>
      </c>
      <c r="D136" s="75" t="e">
        <f>NA()</f>
        <v>#N/A</v>
      </c>
      <c r="E136" s="17">
        <v>207.22800000000001</v>
      </c>
      <c r="F136" s="17" t="e">
        <f>NA()</f>
        <v>#N/A</v>
      </c>
    </row>
    <row r="137" spans="1:6" x14ac:dyDescent="0.25">
      <c r="A137" s="21" t="str">
        <f t="shared" si="2"/>
        <v>2013</v>
      </c>
      <c r="B137" s="16" t="s">
        <v>178</v>
      </c>
      <c r="C137" s="75">
        <v>122.23050000000001</v>
      </c>
      <c r="D137" s="75">
        <v>158.4659</v>
      </c>
      <c r="E137" s="17" t="e">
        <f>NA()</f>
        <v>#N/A</v>
      </c>
      <c r="F137" s="17">
        <v>46.094000000000001</v>
      </c>
    </row>
    <row r="138" spans="1:6" x14ac:dyDescent="0.25">
      <c r="A138" s="21" t="str">
        <f t="shared" si="2"/>
        <v>2013</v>
      </c>
      <c r="B138" s="16" t="s">
        <v>179</v>
      </c>
      <c r="C138" s="75">
        <v>118.5397</v>
      </c>
      <c r="D138" s="75">
        <v>155.21209999999999</v>
      </c>
      <c r="E138" s="17" t="e">
        <f>NA()</f>
        <v>#N/A</v>
      </c>
      <c r="F138" s="17">
        <v>45.264000000000003</v>
      </c>
    </row>
    <row r="139" spans="1:6" x14ac:dyDescent="0.25">
      <c r="A139" s="21" t="str">
        <f t="shared" si="2"/>
        <v>2013</v>
      </c>
      <c r="B139" s="16" t="s">
        <v>180</v>
      </c>
      <c r="C139" s="75">
        <v>117.1113</v>
      </c>
      <c r="D139" s="75">
        <v>153.8862</v>
      </c>
      <c r="E139" s="17" t="e">
        <f>NA()</f>
        <v>#N/A</v>
      </c>
      <c r="F139" s="17">
        <v>45.338000000000001</v>
      </c>
    </row>
    <row r="140" spans="1:6" x14ac:dyDescent="0.25">
      <c r="A140" s="21" t="str">
        <f t="shared" si="2"/>
        <v>2013</v>
      </c>
      <c r="B140" s="16" t="s">
        <v>49</v>
      </c>
      <c r="C140" s="75" t="e">
        <f>NA()</f>
        <v>#N/A</v>
      </c>
      <c r="D140" s="75" t="e">
        <f>NA()</f>
        <v>#N/A</v>
      </c>
      <c r="E140" s="17">
        <v>199.81200000000001</v>
      </c>
      <c r="F140" s="17" t="e">
        <f>NA()</f>
        <v>#N/A</v>
      </c>
    </row>
    <row r="141" spans="1:6" x14ac:dyDescent="0.25">
      <c r="A141" s="21" t="str">
        <f t="shared" si="2"/>
        <v>2013</v>
      </c>
      <c r="B141" s="16" t="s">
        <v>181</v>
      </c>
      <c r="C141" s="75">
        <v>117.1519</v>
      </c>
      <c r="D141" s="75">
        <v>152.64680000000001</v>
      </c>
      <c r="E141" s="17" t="e">
        <f>NA()</f>
        <v>#N/A</v>
      </c>
      <c r="F141" s="17">
        <v>45.442</v>
      </c>
    </row>
    <row r="142" spans="1:6" x14ac:dyDescent="0.25">
      <c r="A142" s="21" t="str">
        <f t="shared" si="2"/>
        <v>2013</v>
      </c>
      <c r="B142" s="16" t="s">
        <v>182</v>
      </c>
      <c r="C142" s="75">
        <v>115.7688</v>
      </c>
      <c r="D142" s="75">
        <v>151.2698</v>
      </c>
      <c r="E142" s="17" t="e">
        <f>NA()</f>
        <v>#N/A</v>
      </c>
      <c r="F142" s="17">
        <v>44.686</v>
      </c>
    </row>
    <row r="143" spans="1:6" x14ac:dyDescent="0.25">
      <c r="A143" s="21" t="str">
        <f t="shared" si="2"/>
        <v>2013</v>
      </c>
      <c r="B143" s="16" t="s">
        <v>183</v>
      </c>
      <c r="C143" s="75">
        <v>114.83920000000001</v>
      </c>
      <c r="D143" s="75">
        <v>150.321</v>
      </c>
      <c r="E143" s="17" t="e">
        <f>NA()</f>
        <v>#N/A</v>
      </c>
      <c r="F143" s="17">
        <v>44.433</v>
      </c>
    </row>
    <row r="144" spans="1:6" x14ac:dyDescent="0.25">
      <c r="A144" s="21" t="str">
        <f t="shared" si="2"/>
        <v>2013</v>
      </c>
      <c r="B144" s="17" t="s">
        <v>50</v>
      </c>
      <c r="C144" s="75" t="e">
        <f>NA()</f>
        <v>#N/A</v>
      </c>
      <c r="D144" s="75" t="e">
        <f>NA()</f>
        <v>#N/A</v>
      </c>
      <c r="E144" s="17">
        <v>204.542</v>
      </c>
      <c r="F144" s="17" t="e">
        <f>NA()</f>
        <v>#N/A</v>
      </c>
    </row>
    <row r="145" spans="1:6" x14ac:dyDescent="0.25">
      <c r="A145" s="21" t="str">
        <f t="shared" si="2"/>
        <v>2013</v>
      </c>
      <c r="B145" s="17" t="s">
        <v>184</v>
      </c>
      <c r="C145" s="75">
        <v>115.0496</v>
      </c>
      <c r="D145" s="75">
        <v>149.5729</v>
      </c>
      <c r="E145" s="17" t="e">
        <f>NA()</f>
        <v>#N/A</v>
      </c>
      <c r="F145" s="17">
        <v>44.442</v>
      </c>
    </row>
    <row r="146" spans="1:6" x14ac:dyDescent="0.25">
      <c r="A146" s="21" t="str">
        <f t="shared" si="2"/>
        <v>2013</v>
      </c>
      <c r="B146" s="17" t="s">
        <v>185</v>
      </c>
      <c r="C146" s="75">
        <v>114.41070000000001</v>
      </c>
      <c r="D146" s="75">
        <v>148.5307</v>
      </c>
      <c r="E146" s="17" t="e">
        <f>NA()</f>
        <v>#N/A</v>
      </c>
      <c r="F146" s="17">
        <v>43.77</v>
      </c>
    </row>
    <row r="147" spans="1:6" x14ac:dyDescent="0.25">
      <c r="A147" s="21" t="str">
        <f t="shared" si="2"/>
        <v>2013</v>
      </c>
      <c r="B147" s="17" t="s">
        <v>186</v>
      </c>
      <c r="C147" s="75">
        <v>114.3429</v>
      </c>
      <c r="D147" s="75">
        <v>147.74199999999999</v>
      </c>
      <c r="E147" s="17" t="e">
        <f>NA()</f>
        <v>#N/A</v>
      </c>
      <c r="F147" s="17">
        <v>43.241</v>
      </c>
    </row>
    <row r="148" spans="1:6" x14ac:dyDescent="0.25">
      <c r="A148" s="21" t="str">
        <f t="shared" si="2"/>
        <v>2013</v>
      </c>
      <c r="B148" s="17" t="s">
        <v>51</v>
      </c>
      <c r="C148" s="75" t="e">
        <f>NA()</f>
        <v>#N/A</v>
      </c>
      <c r="D148" s="75" t="e">
        <f>NA()</f>
        <v>#N/A</v>
      </c>
      <c r="E148" s="17">
        <v>194.86099999999999</v>
      </c>
      <c r="F148" s="17" t="e">
        <f>NA()</f>
        <v>#N/A</v>
      </c>
    </row>
    <row r="149" spans="1:6" x14ac:dyDescent="0.25">
      <c r="A149" s="21" t="str">
        <f t="shared" si="2"/>
        <v>2014</v>
      </c>
      <c r="B149" s="17" t="s">
        <v>187</v>
      </c>
      <c r="C149" s="75">
        <v>109.9551</v>
      </c>
      <c r="D149" s="75">
        <v>139.7807</v>
      </c>
      <c r="E149" s="17" t="e">
        <f>NA()</f>
        <v>#N/A</v>
      </c>
      <c r="F149" s="17">
        <v>42.301000000000002</v>
      </c>
    </row>
    <row r="150" spans="1:6" x14ac:dyDescent="0.25">
      <c r="A150" s="21" t="str">
        <f t="shared" si="2"/>
        <v>2014</v>
      </c>
      <c r="B150" s="17" t="s">
        <v>188</v>
      </c>
      <c r="C150" s="75">
        <v>109.60339999999999</v>
      </c>
      <c r="D150" s="75">
        <v>138.78469999999999</v>
      </c>
      <c r="E150" s="17" t="e">
        <f>NA()</f>
        <v>#N/A</v>
      </c>
      <c r="F150" s="17">
        <v>42.216000000000001</v>
      </c>
    </row>
    <row r="151" spans="1:6" x14ac:dyDescent="0.25">
      <c r="A151" s="21" t="str">
        <f t="shared" si="2"/>
        <v>2014</v>
      </c>
      <c r="B151" s="17" t="s">
        <v>189</v>
      </c>
      <c r="C151" s="75">
        <v>108.1514</v>
      </c>
      <c r="D151" s="75">
        <v>136.84370000000001</v>
      </c>
      <c r="E151" s="17" t="e">
        <f>NA()</f>
        <v>#N/A</v>
      </c>
      <c r="F151" s="17">
        <v>41.838000000000001</v>
      </c>
    </row>
    <row r="152" spans="1:6" x14ac:dyDescent="0.25">
      <c r="A152" s="21" t="str">
        <f t="shared" si="2"/>
        <v>2014</v>
      </c>
      <c r="B152" s="17" t="s">
        <v>52</v>
      </c>
      <c r="C152" s="75" t="e">
        <f>NA()</f>
        <v>#N/A</v>
      </c>
      <c r="D152" s="75" t="e">
        <f>NA()</f>
        <v>#N/A</v>
      </c>
      <c r="E152" s="17">
        <v>199.44800000000001</v>
      </c>
      <c r="F152" s="17" t="e">
        <f>NA()</f>
        <v>#N/A</v>
      </c>
    </row>
    <row r="153" spans="1:6" x14ac:dyDescent="0.25">
      <c r="A153" s="21" t="str">
        <f t="shared" si="2"/>
        <v>2014</v>
      </c>
      <c r="B153" s="17" t="s">
        <v>190</v>
      </c>
      <c r="C153" s="75">
        <v>106.69840000000001</v>
      </c>
      <c r="D153" s="75">
        <v>134.99700000000001</v>
      </c>
      <c r="E153" s="17" t="e">
        <f>NA()</f>
        <v>#N/A</v>
      </c>
      <c r="F153" s="17">
        <v>41.462000000000003</v>
      </c>
    </row>
    <row r="154" spans="1:6" x14ac:dyDescent="0.25">
      <c r="A154" s="21" t="str">
        <f t="shared" si="2"/>
        <v>2014</v>
      </c>
      <c r="B154" s="17" t="s">
        <v>191</v>
      </c>
      <c r="C154" s="75">
        <v>106.4541</v>
      </c>
      <c r="D154" s="75">
        <v>133.88460000000001</v>
      </c>
      <c r="E154" s="17" t="e">
        <f>NA()</f>
        <v>#N/A</v>
      </c>
      <c r="F154" s="17">
        <v>40.183999999999997</v>
      </c>
    </row>
    <row r="155" spans="1:6" x14ac:dyDescent="0.25">
      <c r="A155" s="21" t="str">
        <f t="shared" si="2"/>
        <v>2014</v>
      </c>
      <c r="B155" s="17" t="s">
        <v>192</v>
      </c>
      <c r="C155" s="75">
        <v>106.82510000000001</v>
      </c>
      <c r="D155" s="75">
        <v>133.80850000000001</v>
      </c>
      <c r="E155" s="17" t="e">
        <f>NA()</f>
        <v>#N/A</v>
      </c>
      <c r="F155" s="17">
        <v>39.649000000000001</v>
      </c>
    </row>
    <row r="156" spans="1:6" x14ac:dyDescent="0.25">
      <c r="A156" s="21" t="str">
        <f t="shared" si="2"/>
        <v>2014</v>
      </c>
      <c r="B156" s="17" t="s">
        <v>53</v>
      </c>
      <c r="C156" s="75" t="e">
        <f>NA()</f>
        <v>#N/A</v>
      </c>
      <c r="D156" s="75" t="e">
        <f>NA()</f>
        <v>#N/A</v>
      </c>
      <c r="E156" s="17">
        <v>187.72900000000001</v>
      </c>
      <c r="F156" s="17" t="e">
        <f>NA()</f>
        <v>#N/A</v>
      </c>
    </row>
    <row r="157" spans="1:6" x14ac:dyDescent="0.25">
      <c r="A157" s="21" t="str">
        <f t="shared" si="2"/>
        <v>2014</v>
      </c>
      <c r="B157" s="17" t="s">
        <v>193</v>
      </c>
      <c r="C157" s="75">
        <v>105.6006</v>
      </c>
      <c r="D157" s="75">
        <v>132.44</v>
      </c>
      <c r="E157" s="17" t="e">
        <f>NA()</f>
        <v>#N/A</v>
      </c>
      <c r="F157" s="17">
        <v>39.956000000000003</v>
      </c>
    </row>
    <row r="158" spans="1:6" x14ac:dyDescent="0.25">
      <c r="A158" s="21" t="str">
        <f t="shared" si="2"/>
        <v>2014</v>
      </c>
      <c r="B158" s="17" t="s">
        <v>194</v>
      </c>
      <c r="C158" s="75">
        <v>105.15900000000001</v>
      </c>
      <c r="D158" s="75">
        <v>131.80850000000001</v>
      </c>
      <c r="E158" s="17" t="e">
        <f>NA()</f>
        <v>#N/A</v>
      </c>
      <c r="F158" s="17">
        <v>38.738</v>
      </c>
    </row>
    <row r="159" spans="1:6" x14ac:dyDescent="0.25">
      <c r="A159" s="21" t="str">
        <f t="shared" si="2"/>
        <v>2014</v>
      </c>
      <c r="B159" s="17" t="s">
        <v>195</v>
      </c>
      <c r="C159" s="75">
        <v>104.04219999999999</v>
      </c>
      <c r="D159" s="75">
        <v>130.66480000000001</v>
      </c>
      <c r="E159" s="17" t="e">
        <f>NA()</f>
        <v>#N/A</v>
      </c>
      <c r="F159" s="17">
        <v>37.604999999999997</v>
      </c>
    </row>
    <row r="160" spans="1:6" x14ac:dyDescent="0.25">
      <c r="A160" s="21" t="str">
        <f t="shared" si="2"/>
        <v>2014</v>
      </c>
      <c r="B160" s="17" t="s">
        <v>54</v>
      </c>
      <c r="C160" s="75" t="e">
        <f>NA()</f>
        <v>#N/A</v>
      </c>
      <c r="D160" s="75" t="e">
        <f>NA()</f>
        <v>#N/A</v>
      </c>
      <c r="E160" s="17">
        <v>189.18600000000001</v>
      </c>
      <c r="F160" s="17" t="e">
        <f>NA()</f>
        <v>#N/A</v>
      </c>
    </row>
    <row r="161" spans="1:6" x14ac:dyDescent="0.25">
      <c r="A161" s="21" t="str">
        <f t="shared" si="2"/>
        <v>2014</v>
      </c>
      <c r="B161" s="17" t="s">
        <v>196</v>
      </c>
      <c r="C161" s="21">
        <v>104.2247</v>
      </c>
      <c r="D161" s="21">
        <v>129.92789999999999</v>
      </c>
      <c r="E161" s="17" t="e">
        <f>NA()</f>
        <v>#N/A</v>
      </c>
      <c r="F161" s="17">
        <v>36.915999999999997</v>
      </c>
    </row>
    <row r="162" spans="1:6" x14ac:dyDescent="0.25">
      <c r="A162" s="21" t="str">
        <f t="shared" si="2"/>
        <v>2014</v>
      </c>
      <c r="B162" s="17" t="s">
        <v>197</v>
      </c>
      <c r="C162" s="21">
        <v>104.3447</v>
      </c>
      <c r="D162" s="21">
        <v>129.096</v>
      </c>
      <c r="E162" s="17" t="e">
        <f>NA()</f>
        <v>#N/A</v>
      </c>
      <c r="F162" s="17">
        <v>36.22</v>
      </c>
    </row>
    <row r="163" spans="1:6" x14ac:dyDescent="0.25">
      <c r="A163" s="21" t="str">
        <f t="shared" si="2"/>
        <v>2014</v>
      </c>
      <c r="B163" s="17" t="s">
        <v>198</v>
      </c>
      <c r="C163" s="21">
        <v>104.30329999999999</v>
      </c>
      <c r="D163" s="21">
        <v>128.49279999999999</v>
      </c>
      <c r="E163" s="17" t="e">
        <f>NA()</f>
        <v>#N/A</v>
      </c>
      <c r="F163" s="17">
        <v>35.561999999999998</v>
      </c>
    </row>
    <row r="164" spans="1:6" x14ac:dyDescent="0.25">
      <c r="A164" s="21" t="str">
        <f t="shared" si="2"/>
        <v>2014</v>
      </c>
      <c r="B164" s="17" t="s">
        <v>55</v>
      </c>
      <c r="C164" s="21" t="e">
        <f>NA()</f>
        <v>#N/A</v>
      </c>
      <c r="D164" s="21" t="e">
        <f>NA()</f>
        <v>#N/A</v>
      </c>
      <c r="E164" s="17">
        <v>187.001</v>
      </c>
      <c r="F164" s="17" t="e">
        <f>NA()</f>
        <v>#N/A</v>
      </c>
    </row>
    <row r="165" spans="1:6" x14ac:dyDescent="0.25">
      <c r="A165" s="21" t="str">
        <f t="shared" si="2"/>
        <v>2015</v>
      </c>
      <c r="B165" s="17" t="s">
        <v>199</v>
      </c>
      <c r="C165" s="21">
        <v>105.3283</v>
      </c>
      <c r="D165" s="21">
        <v>127.43300000000001</v>
      </c>
      <c r="E165" s="17" t="e">
        <f>NA()</f>
        <v>#N/A</v>
      </c>
      <c r="F165" s="17">
        <v>35.715000000000003</v>
      </c>
    </row>
    <row r="166" spans="1:6" x14ac:dyDescent="0.25">
      <c r="A166" s="21" t="str">
        <f t="shared" si="2"/>
        <v>2015</v>
      </c>
      <c r="B166" s="17" t="s">
        <v>200</v>
      </c>
      <c r="C166" s="21">
        <v>106.8626</v>
      </c>
      <c r="D166" s="21">
        <v>127.82859999999999</v>
      </c>
      <c r="E166" s="17" t="e">
        <f>NA()</f>
        <v>#N/A</v>
      </c>
      <c r="F166" s="17">
        <v>35.466999999999999</v>
      </c>
    </row>
    <row r="167" spans="1:6" x14ac:dyDescent="0.25">
      <c r="A167" s="21" t="str">
        <f t="shared" si="2"/>
        <v>2015</v>
      </c>
      <c r="B167" s="17" t="s">
        <v>201</v>
      </c>
      <c r="C167" s="21">
        <v>105.3991</v>
      </c>
      <c r="D167" s="21">
        <v>126.81399999999999</v>
      </c>
      <c r="E167" s="17" t="e">
        <f>NA()</f>
        <v>#N/A</v>
      </c>
      <c r="F167" s="17">
        <v>35.097999999999999</v>
      </c>
    </row>
    <row r="168" spans="1:6" x14ac:dyDescent="0.25">
      <c r="A168" s="21" t="str">
        <f t="shared" si="2"/>
        <v>2015</v>
      </c>
      <c r="B168" s="17" t="s">
        <v>56</v>
      </c>
      <c r="C168" s="21" t="e">
        <f>NA()</f>
        <v>#N/A</v>
      </c>
      <c r="D168" s="21" t="e">
        <f>NA()</f>
        <v>#N/A</v>
      </c>
      <c r="E168" s="17">
        <v>181.67500000000001</v>
      </c>
      <c r="F168" s="17" t="e">
        <f>NA()</f>
        <v>#N/A</v>
      </c>
    </row>
    <row r="169" spans="1:6" x14ac:dyDescent="0.25">
      <c r="A169" s="21" t="str">
        <f t="shared" si="2"/>
        <v>2015</v>
      </c>
      <c r="B169" s="17" t="s">
        <v>202</v>
      </c>
      <c r="C169" s="21">
        <v>105.181</v>
      </c>
      <c r="D169" s="21">
        <v>126.46559999999999</v>
      </c>
      <c r="E169" s="17" t="e">
        <f>NA()</f>
        <v>#N/A</v>
      </c>
      <c r="F169" s="17">
        <v>34.744999999999997</v>
      </c>
    </row>
    <row r="170" spans="1:6" x14ac:dyDescent="0.25">
      <c r="A170" s="21" t="str">
        <f t="shared" si="2"/>
        <v>2015</v>
      </c>
      <c r="B170" s="17" t="s">
        <v>203</v>
      </c>
      <c r="C170" s="21">
        <v>104.4252</v>
      </c>
      <c r="D170" s="21">
        <v>125.9706</v>
      </c>
      <c r="E170" s="17" t="e">
        <f>NA()</f>
        <v>#N/A</v>
      </c>
      <c r="F170" s="17">
        <v>34.305999999999997</v>
      </c>
    </row>
    <row r="171" spans="1:6" x14ac:dyDescent="0.25">
      <c r="A171" s="21" t="str">
        <f t="shared" si="2"/>
        <v>2015</v>
      </c>
      <c r="B171" s="17" t="s">
        <v>204</v>
      </c>
      <c r="C171" s="21">
        <v>103.99550000000001</v>
      </c>
      <c r="D171" s="21">
        <v>124.9543</v>
      </c>
      <c r="E171" s="17" t="e">
        <f>NA()</f>
        <v>#N/A</v>
      </c>
      <c r="F171" s="17">
        <v>34.264000000000003</v>
      </c>
    </row>
    <row r="172" spans="1:6" x14ac:dyDescent="0.25">
      <c r="A172" s="21" t="str">
        <f t="shared" si="2"/>
        <v>2015</v>
      </c>
      <c r="B172" s="17" t="s">
        <v>57</v>
      </c>
      <c r="C172" s="21" t="e">
        <f>NA()</f>
        <v>#N/A</v>
      </c>
      <c r="D172" s="21" t="e">
        <f>NA()</f>
        <v>#N/A</v>
      </c>
      <c r="E172" s="17">
        <v>181.773</v>
      </c>
      <c r="F172" s="17" t="e">
        <f>NA()</f>
        <v>#N/A</v>
      </c>
    </row>
    <row r="173" spans="1:6" x14ac:dyDescent="0.25">
      <c r="B173" s="17" t="s">
        <v>205</v>
      </c>
      <c r="C173" s="17">
        <v>100.977</v>
      </c>
      <c r="D173" s="17">
        <v>121.0986</v>
      </c>
      <c r="E173" s="17" t="e">
        <f>NA()</f>
        <v>#N/A</v>
      </c>
      <c r="F173" s="17">
        <v>34.588999999999999</v>
      </c>
    </row>
    <row r="174" spans="1:6" x14ac:dyDescent="0.25">
      <c r="B174" s="17" t="s">
        <v>206</v>
      </c>
      <c r="C174" s="17">
        <v>99.931799999999996</v>
      </c>
      <c r="D174" s="17">
        <v>120.5098</v>
      </c>
      <c r="E174" s="17" t="e">
        <f>NA()</f>
        <v>#N/A</v>
      </c>
      <c r="F174" s="17">
        <v>33.67</v>
      </c>
    </row>
    <row r="175" spans="1:6" x14ac:dyDescent="0.25">
      <c r="B175" s="17" t="s">
        <v>207</v>
      </c>
      <c r="C175" s="17">
        <v>99.050200000000004</v>
      </c>
      <c r="D175" s="17">
        <v>119.4545</v>
      </c>
      <c r="E175" s="17" t="e">
        <f>NA()</f>
        <v>#N/A</v>
      </c>
      <c r="F175" s="17">
        <v>32.9</v>
      </c>
    </row>
    <row r="176" spans="1:6" x14ac:dyDescent="0.25">
      <c r="B176" s="17" t="s">
        <v>58</v>
      </c>
      <c r="C176" s="17" t="e">
        <f>NA()</f>
        <v>#N/A</v>
      </c>
      <c r="D176" s="17" t="e">
        <f>NA()</f>
        <v>#N/A</v>
      </c>
      <c r="E176" s="17">
        <v>179.881</v>
      </c>
      <c r="F176" s="17" t="e">
        <f>NA()</f>
        <v>#N/A</v>
      </c>
    </row>
    <row r="177" spans="2:6" x14ac:dyDescent="0.25">
      <c r="B177" s="17" t="s">
        <v>208</v>
      </c>
      <c r="C177" s="17">
        <v>97.277299999999997</v>
      </c>
      <c r="D177" s="17">
        <v>118.00960000000001</v>
      </c>
      <c r="E177" s="17" t="e">
        <f>NA()</f>
        <v>#N/A</v>
      </c>
      <c r="F177" s="17">
        <v>32.220999999999997</v>
      </c>
    </row>
    <row r="178" spans="2:6" x14ac:dyDescent="0.25">
      <c r="B178" s="17" t="s">
        <v>209</v>
      </c>
      <c r="C178" s="17">
        <v>95.982699999999994</v>
      </c>
      <c r="D178" s="17">
        <v>117.02979999999999</v>
      </c>
      <c r="E178" s="17" t="e">
        <f>NA()</f>
        <v>#N/A</v>
      </c>
      <c r="F178" s="17">
        <v>31.981000000000002</v>
      </c>
    </row>
    <row r="179" spans="2:6" x14ac:dyDescent="0.25">
      <c r="B179" s="17" t="s">
        <v>210</v>
      </c>
      <c r="C179" s="17">
        <v>95.628900000000002</v>
      </c>
      <c r="D179" s="17">
        <v>116.17189999999999</v>
      </c>
      <c r="E179" s="17" t="e">
        <f>NA()</f>
        <v>#N/A</v>
      </c>
      <c r="F179" s="17">
        <v>31.614999999999998</v>
      </c>
    </row>
    <row r="180" spans="2:6" x14ac:dyDescent="0.25">
      <c r="B180" s="17" t="s">
        <v>59</v>
      </c>
      <c r="C180" s="17" t="e">
        <f>NA()</f>
        <v>#N/A</v>
      </c>
      <c r="D180" s="17" t="e">
        <f>NA()</f>
        <v>#N/A</v>
      </c>
      <c r="E180" s="17">
        <v>177.767</v>
      </c>
      <c r="F180" s="17" t="e">
        <f>NA()</f>
        <v>#N/A</v>
      </c>
    </row>
    <row r="181" spans="2:6" x14ac:dyDescent="0.25">
      <c r="B181" s="17" t="s">
        <v>211</v>
      </c>
      <c r="C181" s="17">
        <v>94.9358</v>
      </c>
      <c r="D181" s="17">
        <v>115.8045</v>
      </c>
      <c r="E181" s="17" t="e">
        <f>NA()</f>
        <v>#N/A</v>
      </c>
      <c r="F181" s="17">
        <v>31.445</v>
      </c>
    </row>
    <row r="182" spans="2:6" x14ac:dyDescent="0.25">
      <c r="B182" s="17" t="s">
        <v>212</v>
      </c>
      <c r="C182" s="17">
        <v>93.459900000000005</v>
      </c>
      <c r="D182" s="17">
        <v>114.3083</v>
      </c>
      <c r="E182" s="17" t="e">
        <f>NA()</f>
        <v>#N/A</v>
      </c>
      <c r="F182" s="17">
        <v>31.120999999999999</v>
      </c>
    </row>
    <row r="183" spans="2:6" x14ac:dyDescent="0.25">
      <c r="B183" s="17" t="s">
        <v>213</v>
      </c>
      <c r="C183" s="17">
        <v>92.776300000000006</v>
      </c>
      <c r="D183" s="17">
        <v>113.30500000000001</v>
      </c>
      <c r="E183" s="17" t="e">
        <f>NA()</f>
        <v>#N/A</v>
      </c>
      <c r="F183" s="17">
        <v>30.638000000000002</v>
      </c>
    </row>
    <row r="184" spans="2:6" x14ac:dyDescent="0.25">
      <c r="B184" s="17" t="s">
        <v>60</v>
      </c>
      <c r="C184" s="17" t="e">
        <f>NA()</f>
        <v>#N/A</v>
      </c>
      <c r="D184" s="17" t="e">
        <f>NA()</f>
        <v>#N/A</v>
      </c>
      <c r="E184" s="17">
        <v>178.96</v>
      </c>
      <c r="F184" s="17" t="e">
        <f>NA()</f>
        <v>#N/A</v>
      </c>
    </row>
    <row r="185" spans="2:6" x14ac:dyDescent="0.25">
      <c r="B185" s="17" t="s">
        <v>214</v>
      </c>
      <c r="C185" s="17">
        <v>91.334199999999996</v>
      </c>
      <c r="D185" s="17">
        <v>112.33329999999999</v>
      </c>
      <c r="E185" s="17" t="e">
        <f>NA()</f>
        <v>#N/A</v>
      </c>
      <c r="F185" s="17">
        <v>30.311</v>
      </c>
    </row>
    <row r="186" spans="2:6" x14ac:dyDescent="0.25">
      <c r="B186" s="17" t="s">
        <v>215</v>
      </c>
      <c r="C186" s="17">
        <v>91.2958</v>
      </c>
      <c r="D186" s="17">
        <v>112.12569999999999</v>
      </c>
      <c r="E186" s="17" t="e">
        <f>NA()</f>
        <v>#N/A</v>
      </c>
      <c r="F186" s="17">
        <v>29.983000000000001</v>
      </c>
    </row>
    <row r="187" spans="2:6" x14ac:dyDescent="0.25">
      <c r="B187" s="17" t="s">
        <v>216</v>
      </c>
      <c r="C187" s="17">
        <v>90.019599999999997</v>
      </c>
      <c r="D187" s="17">
        <v>111.0765</v>
      </c>
      <c r="E187" s="17" t="e">
        <f>NA()</f>
        <v>#N/A</v>
      </c>
      <c r="F187" s="17">
        <v>29.434999999999999</v>
      </c>
    </row>
    <row r="188" spans="2:6" x14ac:dyDescent="0.25">
      <c r="B188" s="17" t="s">
        <v>61</v>
      </c>
      <c r="C188" s="17" t="e">
        <f>NA()</f>
        <v>#N/A</v>
      </c>
      <c r="D188" s="17" t="e">
        <f>NA()</f>
        <v>#N/A</v>
      </c>
      <c r="E188" s="17">
        <v>186.78800000000001</v>
      </c>
      <c r="F188" s="17" t="e">
        <f>NA()</f>
        <v>#N/A</v>
      </c>
    </row>
    <row r="189" spans="2:6" x14ac:dyDescent="0.25">
      <c r="B189" s="17" t="s">
        <v>217</v>
      </c>
      <c r="C189" s="17">
        <v>90.866799999999998</v>
      </c>
      <c r="D189" s="17">
        <v>111.5314</v>
      </c>
      <c r="E189" s="17" t="e">
        <f>NA()</f>
        <v>#N/A</v>
      </c>
      <c r="F189" s="17">
        <v>28.954000000000001</v>
      </c>
    </row>
    <row r="190" spans="2:6" x14ac:dyDescent="0.25">
      <c r="B190" s="17" t="s">
        <v>218</v>
      </c>
      <c r="C190" s="17">
        <v>90.666300000000007</v>
      </c>
      <c r="D190" s="17">
        <v>110.68640000000001</v>
      </c>
      <c r="E190" s="17" t="e">
        <f>NA()</f>
        <v>#N/A</v>
      </c>
      <c r="F190" s="17">
        <v>28.222000000000001</v>
      </c>
    </row>
    <row r="191" spans="2:6" x14ac:dyDescent="0.25">
      <c r="B191" s="17" t="s">
        <v>219</v>
      </c>
      <c r="C191" s="17">
        <v>90.625399999999999</v>
      </c>
      <c r="D191" s="17">
        <v>110.99930000000001</v>
      </c>
      <c r="E191" s="17" t="e">
        <f>NA()</f>
        <v>#N/A</v>
      </c>
      <c r="F191" s="17">
        <v>27.439</v>
      </c>
    </row>
    <row r="192" spans="2:6" x14ac:dyDescent="0.25">
      <c r="B192" s="17" t="s">
        <v>62</v>
      </c>
      <c r="C192" s="17" t="e">
        <f>NA()</f>
        <v>#N/A</v>
      </c>
      <c r="D192" s="17" t="e">
        <f>NA()</f>
        <v>#N/A</v>
      </c>
      <c r="E192" s="17">
        <v>188.68100000000001</v>
      </c>
      <c r="F192" s="17" t="e">
        <f>NA()</f>
        <v>#N/A</v>
      </c>
    </row>
    <row r="193" spans="2:6" x14ac:dyDescent="0.25">
      <c r="B193" s="17" t="s">
        <v>220</v>
      </c>
      <c r="C193" s="17">
        <v>90.364699999999999</v>
      </c>
      <c r="D193" s="17">
        <v>111.4696</v>
      </c>
      <c r="E193" s="17" t="e">
        <f>NA()</f>
        <v>#N/A</v>
      </c>
      <c r="F193" s="17">
        <v>26.57</v>
      </c>
    </row>
    <row r="194" spans="2:6" x14ac:dyDescent="0.25">
      <c r="B194" s="17" t="s">
        <v>221</v>
      </c>
      <c r="C194" s="17">
        <v>90.427700000000002</v>
      </c>
      <c r="D194" s="17">
        <v>112.7174</v>
      </c>
      <c r="E194" s="17" t="e">
        <f>NA()</f>
        <v>#N/A</v>
      </c>
      <c r="F194" s="17">
        <v>26.411000000000001</v>
      </c>
    </row>
    <row r="195" spans="2:6" x14ac:dyDescent="0.25">
      <c r="B195" s="17" t="s">
        <v>222</v>
      </c>
      <c r="C195" s="17">
        <v>90.134600000000006</v>
      </c>
      <c r="D195" s="17">
        <v>113.78700000000001</v>
      </c>
      <c r="E195" s="17" t="e">
        <f>NA()</f>
        <v>#N/A</v>
      </c>
      <c r="F195" s="17">
        <v>26.189</v>
      </c>
    </row>
    <row r="196" spans="2:6" x14ac:dyDescent="0.25">
      <c r="B196" s="17" t="s">
        <v>63</v>
      </c>
      <c r="C196" s="17" t="e">
        <f>NA()</f>
        <v>#N/A</v>
      </c>
      <c r="D196" s="17" t="e">
        <f>NA()</f>
        <v>#N/A</v>
      </c>
      <c r="E196" s="17">
        <v>190.434</v>
      </c>
      <c r="F196" s="17" t="e">
        <f>NA()</f>
        <v>#N/A</v>
      </c>
    </row>
    <row r="197" spans="2:6" x14ac:dyDescent="0.25">
      <c r="B197" s="17" t="s">
        <v>223</v>
      </c>
      <c r="C197" s="17">
        <v>90.140900000000002</v>
      </c>
      <c r="D197" s="17">
        <v>115.54689999999999</v>
      </c>
      <c r="E197" s="17" t="e">
        <f>NA()</f>
        <v>#N/A</v>
      </c>
      <c r="F197" s="17">
        <v>26.074999999999999</v>
      </c>
    </row>
    <row r="198" spans="2:6" x14ac:dyDescent="0.25">
      <c r="B198" s="17" t="s">
        <v>224</v>
      </c>
      <c r="C198" s="17">
        <v>90.654799999999994</v>
      </c>
      <c r="D198" s="17">
        <v>115.86369999999999</v>
      </c>
      <c r="E198" s="17" t="e">
        <f>NA()</f>
        <v>#N/A</v>
      </c>
      <c r="F198" s="17">
        <v>25.939</v>
      </c>
    </row>
    <row r="199" spans="2:6" x14ac:dyDescent="0.25">
      <c r="B199" s="17" t="s">
        <v>225</v>
      </c>
      <c r="C199" s="17">
        <v>90.010099999999994</v>
      </c>
      <c r="D199" s="17">
        <v>115.6172</v>
      </c>
      <c r="E199" s="17" t="e">
        <f>NA()</f>
        <v>#N/A</v>
      </c>
      <c r="F199" s="17">
        <v>26.026</v>
      </c>
    </row>
    <row r="200" spans="2:6" x14ac:dyDescent="0.25">
      <c r="B200" s="17" t="s">
        <v>64</v>
      </c>
      <c r="C200" s="17" t="e">
        <f>NA()</f>
        <v>#N/A</v>
      </c>
      <c r="D200" s="17" t="e">
        <f>NA()</f>
        <v>#N/A</v>
      </c>
      <c r="E200" s="17">
        <v>182.92099999999999</v>
      </c>
      <c r="F200" s="17" t="e">
        <f>NA()</f>
        <v>#N/A</v>
      </c>
    </row>
    <row r="201" spans="2:6" x14ac:dyDescent="0.25">
      <c r="B201" s="17" t="s">
        <v>226</v>
      </c>
      <c r="C201" s="17">
        <v>90.961399999999998</v>
      </c>
      <c r="D201" s="17">
        <v>116.18040000000001</v>
      </c>
      <c r="E201" s="17" t="e">
        <f>NA()</f>
        <v>#N/A</v>
      </c>
      <c r="F201" s="17">
        <v>26.41</v>
      </c>
    </row>
    <row r="202" spans="2:6" x14ac:dyDescent="0.25">
      <c r="B202" s="17" t="s">
        <v>227</v>
      </c>
      <c r="C202" s="17">
        <v>91.360799999999998</v>
      </c>
      <c r="D202" s="17">
        <v>116.19329999999999</v>
      </c>
      <c r="E202" s="17" t="e">
        <f>NA()</f>
        <v>#N/A</v>
      </c>
      <c r="F202" s="17">
        <v>26.626999999999999</v>
      </c>
    </row>
    <row r="203" spans="2:6" x14ac:dyDescent="0.25">
      <c r="B203" s="17" t="s">
        <v>228</v>
      </c>
      <c r="C203" s="17">
        <v>92.262500000000003</v>
      </c>
      <c r="D203" s="17">
        <v>116.6721</v>
      </c>
      <c r="E203" s="17" t="e">
        <f>NA()</f>
        <v>#N/A</v>
      </c>
      <c r="F203" s="17">
        <v>26.76</v>
      </c>
    </row>
    <row r="204" spans="2:6" x14ac:dyDescent="0.25">
      <c r="B204" s="17" t="s">
        <v>65</v>
      </c>
      <c r="C204" s="17" t="e">
        <f>NA()</f>
        <v>#N/A</v>
      </c>
      <c r="D204" s="17" t="e">
        <f>NA()</f>
        <v>#N/A</v>
      </c>
      <c r="E204" s="17">
        <v>168.56700000000001</v>
      </c>
      <c r="F204" s="17" t="e">
        <f>NA()</f>
        <v>#N/A</v>
      </c>
    </row>
    <row r="205" spans="2:6" x14ac:dyDescent="0.25">
      <c r="B205" s="17" t="s">
        <v>229</v>
      </c>
      <c r="C205" s="17">
        <v>94.081999999999994</v>
      </c>
      <c r="D205" s="17">
        <v>119.7495</v>
      </c>
      <c r="E205" s="17" t="e">
        <f>NA()</f>
        <v>#N/A</v>
      </c>
      <c r="F205" s="17">
        <v>27.148</v>
      </c>
    </row>
    <row r="206" spans="2:6" x14ac:dyDescent="0.25">
      <c r="B206" s="17" t="s">
        <v>230</v>
      </c>
      <c r="C206" s="17">
        <v>93.248999999999995</v>
      </c>
      <c r="D206" s="17">
        <v>118.6087</v>
      </c>
      <c r="E206" s="17" t="e">
        <f>NA()</f>
        <v>#N/A</v>
      </c>
      <c r="F206" s="17">
        <v>27.742000000000001</v>
      </c>
    </row>
    <row r="207" spans="2:6" x14ac:dyDescent="0.25">
      <c r="B207" s="17" t="s">
        <v>231</v>
      </c>
      <c r="C207" s="17">
        <v>92.529200000000003</v>
      </c>
      <c r="D207" s="17">
        <v>117.3335</v>
      </c>
      <c r="E207" s="17" t="e">
        <f>NA()</f>
        <v>#N/A</v>
      </c>
      <c r="F207" s="17">
        <v>28.266999999999999</v>
      </c>
    </row>
    <row r="208" spans="2:6" x14ac:dyDescent="0.25">
      <c r="B208" s="17" t="s">
        <v>66</v>
      </c>
      <c r="C208" s="17" t="e">
        <f>NA()</f>
        <v>#N/A</v>
      </c>
      <c r="D208" s="17" t="e">
        <f>NA()</f>
        <v>#N/A</v>
      </c>
      <c r="E208" s="17">
        <v>174.28399999999999</v>
      </c>
      <c r="F208" s="17" t="e">
        <f>NA()</f>
        <v>#N/A</v>
      </c>
    </row>
    <row r="209" spans="2:6" x14ac:dyDescent="0.25">
      <c r="B209" s="17" t="s">
        <v>232</v>
      </c>
      <c r="C209" s="17">
        <v>92.039699999999996</v>
      </c>
      <c r="D209" s="17">
        <v>116.2244</v>
      </c>
      <c r="E209" s="17" t="e">
        <f>NA()</f>
        <v>#N/A</v>
      </c>
      <c r="F209" s="17">
        <v>29.707999999999998</v>
      </c>
    </row>
    <row r="210" spans="2:6" x14ac:dyDescent="0.25">
      <c r="B210" s="17" t="s">
        <v>233</v>
      </c>
      <c r="C210" s="17">
        <v>91.281199999999998</v>
      </c>
      <c r="D210" s="17">
        <v>114.7362</v>
      </c>
      <c r="E210" s="17" t="e">
        <f>NA()</f>
        <v>#N/A</v>
      </c>
      <c r="F210" s="17">
        <v>30.327000000000002</v>
      </c>
    </row>
    <row r="211" spans="2:6" x14ac:dyDescent="0.25">
      <c r="B211" s="17" t="s">
        <v>234</v>
      </c>
      <c r="C211" s="17">
        <v>89.941800000000001</v>
      </c>
      <c r="D211" s="17">
        <v>113.02800000000001</v>
      </c>
      <c r="E211" s="17" t="e">
        <f>NA()</f>
        <v>#N/A</v>
      </c>
      <c r="F211" s="17">
        <v>30.748000000000001</v>
      </c>
    </row>
    <row r="212" spans="2:6" x14ac:dyDescent="0.25">
      <c r="B212" s="17" t="s">
        <v>67</v>
      </c>
      <c r="C212" s="17" t="e">
        <f>NA()</f>
        <v>#N/A</v>
      </c>
      <c r="D212" s="17" t="e">
        <f>NA()</f>
        <v>#N/A</v>
      </c>
      <c r="E212" s="17">
        <v>155.739</v>
      </c>
      <c r="F212" s="17" t="e">
        <f>NA()</f>
        <v>#N/A</v>
      </c>
    </row>
    <row r="213" spans="2:6" x14ac:dyDescent="0.25">
      <c r="B213" s="17" t="s">
        <v>235</v>
      </c>
      <c r="C213" s="17">
        <v>88.622600000000006</v>
      </c>
      <c r="D213" s="17">
        <v>111.4062</v>
      </c>
      <c r="E213" s="17" t="e">
        <f>NA()</f>
        <v>#N/A</v>
      </c>
      <c r="F213" s="17">
        <v>30.655999999999999</v>
      </c>
    </row>
    <row r="214" spans="2:6" x14ac:dyDescent="0.25">
      <c r="B214" s="17" t="s">
        <v>236</v>
      </c>
      <c r="C214" s="17">
        <v>87.616299999999995</v>
      </c>
      <c r="D214" s="17">
        <v>110.39879999999999</v>
      </c>
      <c r="E214" s="17" t="e">
        <f>NA()</f>
        <v>#N/A</v>
      </c>
      <c r="F214" s="17">
        <v>30.754999999999999</v>
      </c>
    </row>
    <row r="215" spans="2:6" x14ac:dyDescent="0.25">
      <c r="B215" s="17" t="s">
        <v>237</v>
      </c>
      <c r="C215" s="17">
        <v>89.5976</v>
      </c>
      <c r="D215" s="17">
        <v>111.7161</v>
      </c>
      <c r="E215" s="17" t="e">
        <f>NA()</f>
        <v>#N/A</v>
      </c>
      <c r="F215" s="17">
        <v>30.655999999999999</v>
      </c>
    </row>
    <row r="216" spans="2:6" x14ac:dyDescent="0.25">
      <c r="B216" s="17" t="s">
        <v>68</v>
      </c>
      <c r="C216" s="17" t="e">
        <f>NA()</f>
        <v>#N/A</v>
      </c>
      <c r="D216" s="17" t="e">
        <f>NA()</f>
        <v>#N/A</v>
      </c>
      <c r="E216" s="17">
        <v>148.12899999999999</v>
      </c>
      <c r="F216" s="17" t="e">
        <f>NA()</f>
        <v>#N/A</v>
      </c>
    </row>
    <row r="217" spans="2:6" x14ac:dyDescent="0.25">
      <c r="B217" s="17" t="s">
        <v>238</v>
      </c>
      <c r="C217" s="17">
        <v>88.491600000000005</v>
      </c>
      <c r="D217" s="17">
        <v>110.1532</v>
      </c>
      <c r="E217" s="17" t="e">
        <f>NA()</f>
        <v>#N/A</v>
      </c>
      <c r="F217" s="17">
        <v>30.648</v>
      </c>
    </row>
    <row r="218" spans="2:6" x14ac:dyDescent="0.25">
      <c r="B218" s="17" t="s">
        <v>449</v>
      </c>
      <c r="C218" s="17">
        <v>87.506900000000002</v>
      </c>
      <c r="D218" s="17">
        <v>108.9623</v>
      </c>
      <c r="E218" s="17" t="e">
        <f>NA()</f>
        <v>#N/A</v>
      </c>
      <c r="F218" s="17">
        <v>30.544</v>
      </c>
    </row>
    <row r="219" spans="2:6" x14ac:dyDescent="0.25">
      <c r="B219" s="17" t="s">
        <v>450</v>
      </c>
      <c r="C219" s="17">
        <v>86.796000000000006</v>
      </c>
      <c r="D219" s="17">
        <v>107.9135</v>
      </c>
      <c r="E219" s="17" t="e">
        <f>NA()</f>
        <v>#N/A</v>
      </c>
      <c r="F219" s="17">
        <v>30.157</v>
      </c>
    </row>
    <row r="220" spans="2:6" x14ac:dyDescent="0.25">
      <c r="B220" s="17" t="s">
        <v>69</v>
      </c>
      <c r="C220" s="17" t="e">
        <f>NA()</f>
        <v>#N/A</v>
      </c>
      <c r="D220" s="17" t="e">
        <f>NA()</f>
        <v>#N/A</v>
      </c>
      <c r="E220" s="17">
        <v>150.83199999999999</v>
      </c>
      <c r="F220" s="17" t="e">
        <f>NA()</f>
        <v>#N/A</v>
      </c>
    </row>
    <row r="221" spans="2:6" x14ac:dyDescent="0.25">
      <c r="B221" s="17" t="s">
        <v>451</v>
      </c>
      <c r="C221" s="17">
        <v>86.166700000000006</v>
      </c>
      <c r="D221" s="17">
        <v>107.0788</v>
      </c>
      <c r="E221" s="17" t="e">
        <f>NA()</f>
        <v>#N/A</v>
      </c>
      <c r="F221" s="17">
        <v>29.911000000000001</v>
      </c>
    </row>
    <row r="222" spans="2:6" x14ac:dyDescent="0.25">
      <c r="B222" s="17" t="s">
        <v>452</v>
      </c>
      <c r="C222" s="17">
        <v>86.182599999999994</v>
      </c>
      <c r="D222" s="17">
        <v>106.9024</v>
      </c>
      <c r="E222" s="17" t="e">
        <f>NA()</f>
        <v>#N/A</v>
      </c>
      <c r="F222" s="17">
        <v>29.233000000000001</v>
      </c>
    </row>
    <row r="223" spans="2:6" x14ac:dyDescent="0.25">
      <c r="B223" s="17" t="s">
        <v>453</v>
      </c>
      <c r="C223" s="17">
        <v>85.842600000000004</v>
      </c>
      <c r="D223" s="17">
        <v>106.2734</v>
      </c>
      <c r="E223" s="17" t="e">
        <f>NA()</f>
        <v>#N/A</v>
      </c>
      <c r="F223" s="17">
        <v>28.827000000000002</v>
      </c>
    </row>
    <row r="224" spans="2:6" x14ac:dyDescent="0.25">
      <c r="B224" s="17" t="s">
        <v>671</v>
      </c>
      <c r="C224" s="17" t="e">
        <f>NA()</f>
        <v>#N/A</v>
      </c>
      <c r="D224" s="17" t="e">
        <f>NA()</f>
        <v>#N/A</v>
      </c>
      <c r="E224" s="17">
        <v>146.66499999999999</v>
      </c>
      <c r="F224" s="17" t="e">
        <f>NA()</f>
        <v>#N/A</v>
      </c>
    </row>
    <row r="225" spans="2:6" x14ac:dyDescent="0.25">
      <c r="B225" s="17" t="s">
        <v>454</v>
      </c>
      <c r="C225" s="17">
        <v>85.679599999999994</v>
      </c>
      <c r="D225" s="17">
        <v>105.6756</v>
      </c>
      <c r="E225" s="17" t="e">
        <f>NA()</f>
        <v>#N/A</v>
      </c>
      <c r="F225" s="17">
        <v>28.242000000000001</v>
      </c>
    </row>
    <row r="226" spans="2:6" x14ac:dyDescent="0.25">
      <c r="B226" s="17" t="s">
        <v>455</v>
      </c>
      <c r="C226" s="17">
        <v>85.2744</v>
      </c>
      <c r="D226" s="17">
        <v>104.85599999999999</v>
      </c>
      <c r="E226" s="17" t="e">
        <f>NA()</f>
        <v>#N/A</v>
      </c>
      <c r="F226" s="17">
        <v>27.76</v>
      </c>
    </row>
    <row r="227" spans="2:6" x14ac:dyDescent="0.25">
      <c r="B227" s="17" t="s">
        <v>456</v>
      </c>
      <c r="C227" s="17">
        <v>85.075999999999993</v>
      </c>
      <c r="D227" s="17">
        <v>104.07040000000001</v>
      </c>
      <c r="E227" s="17" t="e">
        <f>NA()</f>
        <v>#N/A</v>
      </c>
      <c r="F227" s="17">
        <v>27.436</v>
      </c>
    </row>
    <row r="228" spans="2:6" x14ac:dyDescent="0.25">
      <c r="B228" s="17" t="s">
        <v>686</v>
      </c>
      <c r="C228" s="17" t="e">
        <f>NA()</f>
        <v>#N/A</v>
      </c>
      <c r="D228" s="17" t="e">
        <f>NA()</f>
        <v>#N/A</v>
      </c>
      <c r="E228" s="17">
        <v>152.52099999999999</v>
      </c>
      <c r="F228" s="17" t="e">
        <f>NA()</f>
        <v>#N/A</v>
      </c>
    </row>
    <row r="229" spans="2:6" x14ac:dyDescent="0.25">
      <c r="B229" s="17" t="s">
        <v>1028</v>
      </c>
      <c r="C229" s="17">
        <v>84.561000000000007</v>
      </c>
      <c r="D229" s="17">
        <v>102.9529</v>
      </c>
      <c r="E229" s="17" t="e">
        <f>NA()</f>
        <v>#N/A</v>
      </c>
      <c r="F229" s="17">
        <v>27.207999999999998</v>
      </c>
    </row>
    <row r="230" spans="2:6" x14ac:dyDescent="0.25">
      <c r="B230" s="17" t="s">
        <v>1029</v>
      </c>
      <c r="C230" s="17">
        <v>84.9499</v>
      </c>
      <c r="D230" s="17">
        <v>103.0744</v>
      </c>
      <c r="E230" s="17" t="e">
        <f>NA()</f>
        <v>#N/A</v>
      </c>
      <c r="F230" s="17">
        <v>26.797999999999998</v>
      </c>
    </row>
    <row r="231" spans="2:6" x14ac:dyDescent="0.25">
      <c r="B231" s="17" t="s">
        <v>1030</v>
      </c>
      <c r="C231" s="17">
        <v>85.216499999999996</v>
      </c>
      <c r="D231" s="17">
        <v>103.3314</v>
      </c>
      <c r="E231" s="17" t="e">
        <f>NA()</f>
        <v>#N/A</v>
      </c>
      <c r="F231" s="17">
        <v>26.402000000000001</v>
      </c>
    </row>
    <row r="232" spans="2:6" x14ac:dyDescent="0.25">
      <c r="B232" s="17" t="s">
        <v>1024</v>
      </c>
      <c r="C232" s="17" t="e">
        <f>NA()</f>
        <v>#N/A</v>
      </c>
      <c r="D232" s="17" t="e">
        <f>NA()</f>
        <v>#N/A</v>
      </c>
      <c r="E232" s="17">
        <v>157.79</v>
      </c>
      <c r="F232" s="17" t="e">
        <f>NA()</f>
        <v>#N/A</v>
      </c>
    </row>
    <row r="233" spans="2:6" x14ac:dyDescent="0.25">
      <c r="B233" s="17" t="s">
        <v>1031</v>
      </c>
      <c r="C233" s="17">
        <v>84.840299999999999</v>
      </c>
      <c r="D233" s="17">
        <v>103.03749999999999</v>
      </c>
      <c r="E233" s="17" t="e">
        <f>NA()</f>
        <v>#N/A</v>
      </c>
      <c r="F233" s="17">
        <v>25.469000000000001</v>
      </c>
    </row>
    <row r="234" spans="2:6" x14ac:dyDescent="0.25">
      <c r="B234" s="17" t="s">
        <v>1032</v>
      </c>
      <c r="C234" s="17" t="e">
        <f>NA()</f>
        <v>#N/A</v>
      </c>
      <c r="D234" s="17" t="e">
        <f>NA()</f>
        <v>#N/A</v>
      </c>
      <c r="E234" s="17" t="e">
        <f>NA()</f>
        <v>#N/A</v>
      </c>
      <c r="F234" s="17" t="e">
        <f>NA()</f>
        <v>#N/A</v>
      </c>
    </row>
    <row r="235" spans="2:6" x14ac:dyDescent="0.25">
      <c r="B235" s="17" t="s">
        <v>1033</v>
      </c>
      <c r="C235" s="17" t="e">
        <f>NA()</f>
        <v>#N/A</v>
      </c>
      <c r="D235" s="17" t="e">
        <f>NA()</f>
        <v>#N/A</v>
      </c>
      <c r="E235" s="17" t="e">
        <f>NA()</f>
        <v>#N/A</v>
      </c>
      <c r="F235" s="17" t="e">
        <f>NA()</f>
        <v>#N/A</v>
      </c>
    </row>
    <row r="236" spans="2:6" x14ac:dyDescent="0.25">
      <c r="B236" s="17" t="s">
        <v>1025</v>
      </c>
      <c r="C236" s="17" t="e">
        <f>NA()</f>
        <v>#N/A</v>
      </c>
      <c r="D236" s="17" t="e">
        <f>NA()</f>
        <v>#N/A</v>
      </c>
      <c r="E236" s="17" t="e">
        <f>NA()</f>
        <v>#N/A</v>
      </c>
      <c r="F236" s="17" t="e">
        <f>NA()</f>
        <v>#N/A</v>
      </c>
    </row>
    <row r="237" spans="2:6" x14ac:dyDescent="0.25">
      <c r="B237" s="17" t="s">
        <v>1034</v>
      </c>
      <c r="C237" s="17" t="e">
        <f>NA()</f>
        <v>#N/A</v>
      </c>
      <c r="D237" s="17" t="e">
        <f>NA()</f>
        <v>#N/A</v>
      </c>
      <c r="E237" s="17" t="e">
        <f>NA()</f>
        <v>#N/A</v>
      </c>
      <c r="F237" s="17" t="e">
        <f>NA()</f>
        <v>#N/A</v>
      </c>
    </row>
    <row r="238" spans="2:6" x14ac:dyDescent="0.25">
      <c r="B238" s="17" t="s">
        <v>1035</v>
      </c>
      <c r="C238" s="17" t="e">
        <f>NA()</f>
        <v>#N/A</v>
      </c>
      <c r="D238" s="17" t="e">
        <f>NA()</f>
        <v>#N/A</v>
      </c>
      <c r="E238" s="17" t="e">
        <f>NA()</f>
        <v>#N/A</v>
      </c>
      <c r="F238" s="17" t="e">
        <f>NA()</f>
        <v>#N/A</v>
      </c>
    </row>
    <row r="239" spans="2:6" x14ac:dyDescent="0.25">
      <c r="B239" s="17" t="s">
        <v>1036</v>
      </c>
      <c r="C239" s="17" t="e">
        <f>NA()</f>
        <v>#N/A</v>
      </c>
      <c r="D239" s="17" t="e">
        <f>NA()</f>
        <v>#N/A</v>
      </c>
      <c r="E239" s="17" t="e">
        <f>NA()</f>
        <v>#N/A</v>
      </c>
      <c r="F239" s="17" t="e">
        <f>NA()</f>
        <v>#N/A</v>
      </c>
    </row>
    <row r="240" spans="2:6" x14ac:dyDescent="0.25">
      <c r="B240" s="17" t="s">
        <v>1026</v>
      </c>
      <c r="C240" s="17" t="e">
        <f>NA()</f>
        <v>#N/A</v>
      </c>
      <c r="D240" s="17" t="e">
        <f>NA()</f>
        <v>#N/A</v>
      </c>
      <c r="E240" s="17" t="e">
        <f>NA()</f>
        <v>#N/A</v>
      </c>
      <c r="F240" s="17" t="e">
        <f>NA()</f>
        <v>#N/A</v>
      </c>
    </row>
    <row r="241" spans="2:6" x14ac:dyDescent="0.25">
      <c r="B241" s="17" t="s">
        <v>1037</v>
      </c>
      <c r="C241" s="17" t="e">
        <f>NA()</f>
        <v>#N/A</v>
      </c>
      <c r="D241" s="17" t="e">
        <f>NA()</f>
        <v>#N/A</v>
      </c>
      <c r="E241" s="17" t="e">
        <f>NA()</f>
        <v>#N/A</v>
      </c>
      <c r="F241" s="17" t="e">
        <f>NA()</f>
        <v>#N/A</v>
      </c>
    </row>
    <row r="242" spans="2:6" x14ac:dyDescent="0.25">
      <c r="B242" s="17" t="s">
        <v>1038</v>
      </c>
      <c r="C242" s="17" t="e">
        <f>NA()</f>
        <v>#N/A</v>
      </c>
      <c r="D242" s="17" t="e">
        <f>NA()</f>
        <v>#N/A</v>
      </c>
      <c r="E242" s="17" t="e">
        <f>NA()</f>
        <v>#N/A</v>
      </c>
      <c r="F242" s="17" t="e">
        <f>NA()</f>
        <v>#N/A</v>
      </c>
    </row>
    <row r="243" spans="2:6" x14ac:dyDescent="0.25">
      <c r="B243" s="17" t="s">
        <v>1039</v>
      </c>
      <c r="C243" s="17" t="e">
        <f>NA()</f>
        <v>#N/A</v>
      </c>
      <c r="D243" s="17" t="e">
        <f>NA()</f>
        <v>#N/A</v>
      </c>
      <c r="E243" s="17" t="e">
        <f>NA()</f>
        <v>#N/A</v>
      </c>
      <c r="F243" s="17" t="e">
        <f>NA()</f>
        <v>#N/A</v>
      </c>
    </row>
    <row r="244" spans="2:6" x14ac:dyDescent="0.25">
      <c r="B244" s="17" t="s">
        <v>1027</v>
      </c>
      <c r="C244" s="17" t="e">
        <f>NA()</f>
        <v>#N/A</v>
      </c>
      <c r="D244" s="17" t="e">
        <f>NA()</f>
        <v>#N/A</v>
      </c>
      <c r="E244" s="17" t="e">
        <f>NA()</f>
        <v>#N/A</v>
      </c>
      <c r="F244" s="17" t="e">
        <f>NA()</f>
        <v>#N/A</v>
      </c>
    </row>
  </sheetData>
  <hyperlinks>
    <hyperlink ref="A2" location="Forside!A1" display="Retur til forside"/>
  </hyperlinks>
  <pageMargins left="0.7" right="0.7" top="0.75" bottom="0.75" header="0.3" footer="0.3"/>
  <pageSetup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6"/>
  <dimension ref="A1:E124"/>
  <sheetViews>
    <sheetView workbookViewId="0">
      <selection activeCell="A110" sqref="A110:A124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22" style="17" customWidth="1"/>
    <col min="4" max="4" width="9.33203125" style="17" bestFit="1" customWidth="1"/>
    <col min="5" max="39" width="9.109375" style="17" customWidth="1"/>
    <col min="40" max="16384" width="9.109375" style="17"/>
  </cols>
  <sheetData>
    <row r="1" spans="1:5" s="18" customFormat="1" ht="36.75" customHeight="1" x14ac:dyDescent="0.25">
      <c r="A1" s="67" t="s">
        <v>779</v>
      </c>
      <c r="B1" s="18" t="s">
        <v>780</v>
      </c>
    </row>
    <row r="2" spans="1:5" s="12" customFormat="1" ht="25.5" customHeight="1" x14ac:dyDescent="0.2">
      <c r="A2" s="65" t="s">
        <v>2</v>
      </c>
      <c r="C2" s="40" t="s">
        <v>781</v>
      </c>
      <c r="D2" s="40" t="s">
        <v>782</v>
      </c>
      <c r="E2" s="40" t="s">
        <v>783</v>
      </c>
    </row>
    <row r="4" spans="1:5" ht="12.75" hidden="1" x14ac:dyDescent="0.2">
      <c r="B4" s="17" t="s">
        <v>4</v>
      </c>
      <c r="C4" s="17" t="s">
        <v>784</v>
      </c>
      <c r="D4" s="17" t="s">
        <v>785</v>
      </c>
      <c r="E4" s="17" t="s">
        <v>786</v>
      </c>
    </row>
    <row r="5" spans="1:5" ht="12.75" x14ac:dyDescent="0.2">
      <c r="A5" s="21" t="str">
        <f>LEFT(B5,4)</f>
        <v>2010</v>
      </c>
      <c r="B5" s="16" t="s">
        <v>139</v>
      </c>
      <c r="C5" s="86">
        <v>1.9881748356081204</v>
      </c>
      <c r="D5" s="86">
        <v>1.454071080848891</v>
      </c>
      <c r="E5" s="86">
        <v>2.6845946630442228</v>
      </c>
    </row>
    <row r="6" spans="1:5" ht="12.75" x14ac:dyDescent="0.2">
      <c r="A6" s="21" t="str">
        <f t="shared" ref="A6:A69" si="0">LEFT(B6,4)</f>
        <v>2010</v>
      </c>
      <c r="B6" s="16" t="s">
        <v>140</v>
      </c>
      <c r="C6" s="86">
        <v>1.9488965806124554</v>
      </c>
      <c r="D6" s="86">
        <v>1.551775273281919</v>
      </c>
      <c r="E6" s="86">
        <v>2.365468284863752</v>
      </c>
    </row>
    <row r="7" spans="1:5" ht="12.75" x14ac:dyDescent="0.2">
      <c r="A7" s="21" t="str">
        <f t="shared" si="0"/>
        <v>2010</v>
      </c>
      <c r="B7" s="16" t="s">
        <v>141</v>
      </c>
      <c r="C7" s="86">
        <v>2.2590527406166814</v>
      </c>
      <c r="D7" s="86">
        <v>1.9249318959943196</v>
      </c>
      <c r="E7" s="86">
        <v>2.5040018294077555</v>
      </c>
    </row>
    <row r="8" spans="1:5" ht="12.75" x14ac:dyDescent="0.2">
      <c r="A8" s="21" t="str">
        <f t="shared" si="0"/>
        <v>2010</v>
      </c>
      <c r="B8" s="16" t="s">
        <v>142</v>
      </c>
      <c r="C8" s="86">
        <v>2.5328319862387048</v>
      </c>
      <c r="D8" s="86">
        <v>2.5437895969759836</v>
      </c>
      <c r="E8" s="86">
        <v>2.5061312952717572</v>
      </c>
    </row>
    <row r="9" spans="1:5" ht="12.75" x14ac:dyDescent="0.2">
      <c r="A9" s="21" t="str">
        <f t="shared" si="0"/>
        <v>2010</v>
      </c>
      <c r="B9" s="16" t="s">
        <v>143</v>
      </c>
      <c r="C9" s="86">
        <v>2.1976934662869922</v>
      </c>
      <c r="D9" s="86">
        <v>1.5810193024043286</v>
      </c>
      <c r="E9" s="86">
        <v>2.7370579190158821</v>
      </c>
    </row>
    <row r="10" spans="1:5" ht="12.75" x14ac:dyDescent="0.2">
      <c r="A10" s="21" t="str">
        <f t="shared" si="0"/>
        <v>2010</v>
      </c>
      <c r="B10" s="16" t="s">
        <v>144</v>
      </c>
      <c r="C10" s="86">
        <v>1.9148866286389961</v>
      </c>
      <c r="D10" s="86">
        <v>1.1570978847955899</v>
      </c>
      <c r="E10" s="86">
        <v>2.6185742686736688</v>
      </c>
    </row>
    <row r="11" spans="1:5" ht="12.75" x14ac:dyDescent="0.2">
      <c r="A11" s="21" t="str">
        <f t="shared" si="0"/>
        <v>2010</v>
      </c>
      <c r="B11" s="16" t="s">
        <v>145</v>
      </c>
      <c r="C11" s="86">
        <v>2.2127044286950621</v>
      </c>
      <c r="D11" s="86">
        <v>2.1717732973487927</v>
      </c>
      <c r="E11" s="86">
        <v>2.4760998595442061</v>
      </c>
    </row>
    <row r="12" spans="1:5" ht="12.75" x14ac:dyDescent="0.2">
      <c r="A12" s="21" t="str">
        <f t="shared" si="0"/>
        <v>2010</v>
      </c>
      <c r="B12" s="16" t="s">
        <v>146</v>
      </c>
      <c r="C12" s="86">
        <v>2.3884445609894556</v>
      </c>
      <c r="D12" s="86">
        <v>2.0953284825477141</v>
      </c>
      <c r="E12" s="86">
        <v>2.5805285338214219</v>
      </c>
    </row>
    <row r="13" spans="1:5" ht="12.75" x14ac:dyDescent="0.2">
      <c r="A13" s="21" t="str">
        <f t="shared" si="0"/>
        <v>2010</v>
      </c>
      <c r="B13" s="16" t="s">
        <v>147</v>
      </c>
      <c r="C13" s="86">
        <v>2.5150982340799857</v>
      </c>
      <c r="D13" s="86">
        <v>2.4241208999957706</v>
      </c>
      <c r="E13" s="86">
        <v>2.7301171341111967</v>
      </c>
    </row>
    <row r="14" spans="1:5" ht="12.75" x14ac:dyDescent="0.2">
      <c r="A14" s="21" t="str">
        <f t="shared" si="0"/>
        <v>2010</v>
      </c>
      <c r="B14" s="16" t="s">
        <v>148</v>
      </c>
      <c r="C14" s="86">
        <v>2.384224418122713</v>
      </c>
      <c r="D14" s="86">
        <v>2.0756583794707666</v>
      </c>
      <c r="E14" s="86">
        <v>2.7019718309859115</v>
      </c>
    </row>
    <row r="15" spans="1:5" ht="12.75" x14ac:dyDescent="0.2">
      <c r="A15" s="21" t="str">
        <f t="shared" si="0"/>
        <v>2010</v>
      </c>
      <c r="B15" s="16" t="s">
        <v>149</v>
      </c>
      <c r="C15" s="86">
        <v>2.5031003198224653</v>
      </c>
      <c r="D15" s="86">
        <v>2.3059298341496373</v>
      </c>
      <c r="E15" s="86">
        <v>2.8116878002677765</v>
      </c>
    </row>
    <row r="16" spans="1:5" ht="12.75" x14ac:dyDescent="0.2">
      <c r="A16" s="21" t="str">
        <f t="shared" si="0"/>
        <v>2010</v>
      </c>
      <c r="B16" s="16" t="s">
        <v>150</v>
      </c>
      <c r="C16" s="86">
        <v>2.8351973541059294</v>
      </c>
      <c r="D16" s="86">
        <v>2.854045862580648</v>
      </c>
      <c r="E16" s="86">
        <v>2.8052712586084709</v>
      </c>
    </row>
    <row r="17" spans="1:5" ht="12.75" x14ac:dyDescent="0.2">
      <c r="A17" s="21" t="str">
        <f t="shared" si="0"/>
        <v>2011</v>
      </c>
      <c r="B17" s="16" t="s">
        <v>151</v>
      </c>
      <c r="C17" s="86">
        <v>2.7025269819253737</v>
      </c>
      <c r="D17" s="86">
        <v>2.4744401931882294</v>
      </c>
      <c r="E17" s="86">
        <v>2.824054350994416</v>
      </c>
    </row>
    <row r="18" spans="1:5" ht="12.75" x14ac:dyDescent="0.2">
      <c r="A18" s="21" t="str">
        <f t="shared" si="0"/>
        <v>2011</v>
      </c>
      <c r="B18" s="16" t="s">
        <v>152</v>
      </c>
      <c r="C18" s="86">
        <v>2.6933806197694707</v>
      </c>
      <c r="D18" s="86">
        <v>2.6065732792339986</v>
      </c>
      <c r="E18" s="86">
        <v>2.7705075721987242</v>
      </c>
    </row>
    <row r="19" spans="1:5" ht="12.75" x14ac:dyDescent="0.2">
      <c r="A19" s="21" t="str">
        <f t="shared" si="0"/>
        <v>2011</v>
      </c>
      <c r="B19" s="16" t="s">
        <v>153</v>
      </c>
      <c r="C19" s="86">
        <v>2.6671408250355597</v>
      </c>
      <c r="D19" s="86">
        <v>2.5458364965629272</v>
      </c>
      <c r="E19" s="86">
        <v>2.8053541550474108</v>
      </c>
    </row>
    <row r="20" spans="1:5" ht="12.75" x14ac:dyDescent="0.2">
      <c r="A20" s="21" t="str">
        <f t="shared" si="0"/>
        <v>2011</v>
      </c>
      <c r="B20" s="16" t="s">
        <v>154</v>
      </c>
      <c r="C20" s="86">
        <v>3.0047534037382064</v>
      </c>
      <c r="D20" s="86">
        <v>3.2200116298388508</v>
      </c>
      <c r="E20" s="86">
        <v>2.6763259219692515</v>
      </c>
    </row>
    <row r="21" spans="1:5" ht="12.75" x14ac:dyDescent="0.2">
      <c r="A21" s="21" t="str">
        <f t="shared" si="0"/>
        <v>2011</v>
      </c>
      <c r="B21" s="16" t="s">
        <v>155</v>
      </c>
      <c r="C21" s="86">
        <v>3.1433550635771041</v>
      </c>
      <c r="D21" s="86">
        <v>3.866027711219914</v>
      </c>
      <c r="E21" s="86">
        <v>2.4557085522960591</v>
      </c>
    </row>
    <row r="22" spans="1:5" ht="12.75" x14ac:dyDescent="0.2">
      <c r="A22" s="21" t="str">
        <f t="shared" si="0"/>
        <v>2011</v>
      </c>
      <c r="B22" s="16" t="s">
        <v>156</v>
      </c>
      <c r="C22" s="86">
        <v>3.0520164149281328</v>
      </c>
      <c r="D22" s="86">
        <v>3.6272611836216413</v>
      </c>
      <c r="E22" s="86">
        <v>2.4344071736964565</v>
      </c>
    </row>
    <row r="23" spans="1:5" ht="12.75" x14ac:dyDescent="0.2">
      <c r="A23" s="21" t="str">
        <f t="shared" si="0"/>
        <v>2011</v>
      </c>
      <c r="B23" s="16" t="s">
        <v>157</v>
      </c>
      <c r="C23" s="86">
        <v>3.0157216191017113</v>
      </c>
      <c r="D23" s="86">
        <v>3.3510467489149391</v>
      </c>
      <c r="E23" s="86">
        <v>2.6494970708522203</v>
      </c>
    </row>
    <row r="24" spans="1:5" ht="12.75" x14ac:dyDescent="0.2">
      <c r="A24" s="21" t="str">
        <f t="shared" si="0"/>
        <v>2011</v>
      </c>
      <c r="B24" s="16" t="s">
        <v>158</v>
      </c>
      <c r="C24" s="86">
        <v>2.5536228790950872</v>
      </c>
      <c r="D24" s="86">
        <v>2.88172531683486</v>
      </c>
      <c r="E24" s="86">
        <v>2.3151564547927705</v>
      </c>
    </row>
    <row r="25" spans="1:5" ht="12.75" x14ac:dyDescent="0.2">
      <c r="A25" s="21" t="str">
        <f t="shared" si="0"/>
        <v>2011</v>
      </c>
      <c r="B25" s="16" t="s">
        <v>159</v>
      </c>
      <c r="C25" s="86">
        <v>2.5503355704697981</v>
      </c>
      <c r="D25" s="86">
        <v>2.764468898436931</v>
      </c>
      <c r="E25" s="86">
        <v>2.311210801776852</v>
      </c>
    </row>
    <row r="26" spans="1:5" ht="12.75" x14ac:dyDescent="0.2">
      <c r="A26" s="21" t="str">
        <f t="shared" si="0"/>
        <v>2011</v>
      </c>
      <c r="B26" s="16" t="s">
        <v>160</v>
      </c>
      <c r="C26" s="86">
        <v>2.7388358615987727</v>
      </c>
      <c r="D26" s="86">
        <v>3.2595021551279615</v>
      </c>
      <c r="E26" s="86">
        <v>2.1668056347917712</v>
      </c>
    </row>
    <row r="27" spans="1:5" ht="12.75" x14ac:dyDescent="0.2">
      <c r="A27" s="21" t="str">
        <f t="shared" si="0"/>
        <v>2011</v>
      </c>
      <c r="B27" s="16" t="s">
        <v>161</v>
      </c>
      <c r="C27" s="86">
        <v>2.5258153183270053</v>
      </c>
      <c r="D27" s="86">
        <v>2.9463735360591841</v>
      </c>
      <c r="E27" s="86">
        <v>2.1690122348924348</v>
      </c>
    </row>
    <row r="28" spans="1:5" ht="12.75" x14ac:dyDescent="0.2">
      <c r="A28" s="21" t="str">
        <f t="shared" si="0"/>
        <v>2011</v>
      </c>
      <c r="B28" s="16" t="s">
        <v>162</v>
      </c>
      <c r="C28" s="86">
        <v>2.4026152641713168</v>
      </c>
      <c r="D28" s="86">
        <v>2.8403335550212176</v>
      </c>
      <c r="E28" s="86">
        <v>2.1506316387638265</v>
      </c>
    </row>
    <row r="29" spans="1:5" ht="12.75" x14ac:dyDescent="0.2">
      <c r="A29" s="21" t="str">
        <f t="shared" si="0"/>
        <v>2012</v>
      </c>
      <c r="B29" s="16" t="s">
        <v>163</v>
      </c>
      <c r="C29" s="86">
        <v>2.7474730422671882</v>
      </c>
      <c r="D29" s="86">
        <v>2.8472328487630705</v>
      </c>
      <c r="E29" s="86">
        <v>2.5251589127424552</v>
      </c>
    </row>
    <row r="30" spans="1:5" ht="12.75" x14ac:dyDescent="0.2">
      <c r="A30" s="21" t="str">
        <f t="shared" si="0"/>
        <v>2012</v>
      </c>
      <c r="B30" s="16" t="s">
        <v>164</v>
      </c>
      <c r="C30" s="86">
        <v>2.7575097128778481</v>
      </c>
      <c r="D30" s="86">
        <v>2.7761964786727731</v>
      </c>
      <c r="E30" s="86">
        <v>2.7110564522272966</v>
      </c>
    </row>
    <row r="31" spans="1:5" ht="12.75" x14ac:dyDescent="0.2">
      <c r="A31" s="21" t="str">
        <f t="shared" si="0"/>
        <v>2012</v>
      </c>
      <c r="B31" s="16" t="s">
        <v>165</v>
      </c>
      <c r="C31" s="86">
        <v>2.6335401118913353</v>
      </c>
      <c r="D31" s="86">
        <v>2.8335277115764796</v>
      </c>
      <c r="E31" s="86">
        <v>2.5400097650952063</v>
      </c>
    </row>
    <row r="32" spans="1:5" ht="12.75" x14ac:dyDescent="0.2">
      <c r="A32" s="21" t="str">
        <f t="shared" si="0"/>
        <v>2012</v>
      </c>
      <c r="B32" s="16" t="s">
        <v>166</v>
      </c>
      <c r="C32" s="86">
        <v>2.2102735435372693</v>
      </c>
      <c r="D32" s="86">
        <v>2.0471807253156271</v>
      </c>
      <c r="E32" s="86">
        <v>2.6206552721991727</v>
      </c>
    </row>
    <row r="33" spans="1:5" ht="12.75" x14ac:dyDescent="0.2">
      <c r="A33" s="21" t="str">
        <f t="shared" si="0"/>
        <v>2012</v>
      </c>
      <c r="B33" s="16" t="s">
        <v>167</v>
      </c>
      <c r="C33" s="86">
        <v>2.2142261159783061</v>
      </c>
      <c r="D33" s="86">
        <v>1.6148283367268306</v>
      </c>
      <c r="E33" s="86">
        <v>2.7312174694036599</v>
      </c>
    </row>
    <row r="34" spans="1:5" ht="12.75" x14ac:dyDescent="0.2">
      <c r="A34" s="21" t="str">
        <f t="shared" si="0"/>
        <v>2012</v>
      </c>
      <c r="B34" s="16" t="s">
        <v>168</v>
      </c>
      <c r="C34" s="86">
        <v>2.2058440272290341</v>
      </c>
      <c r="D34" s="86">
        <v>1.8520936492472089</v>
      </c>
      <c r="E34" s="86">
        <v>2.694290438673292</v>
      </c>
    </row>
    <row r="35" spans="1:5" ht="12.75" x14ac:dyDescent="0.2">
      <c r="A35" s="21" t="str">
        <f t="shared" si="0"/>
        <v>2012</v>
      </c>
      <c r="B35" s="16" t="s">
        <v>169</v>
      </c>
      <c r="C35" s="86">
        <v>2.2793237971391562</v>
      </c>
      <c r="D35" s="86">
        <v>1.7860722447179569</v>
      </c>
      <c r="E35" s="86">
        <v>2.577880194256295</v>
      </c>
    </row>
    <row r="36" spans="1:5" x14ac:dyDescent="0.25">
      <c r="A36" s="21" t="str">
        <f t="shared" si="0"/>
        <v>2012</v>
      </c>
      <c r="B36" s="16" t="s">
        <v>170</v>
      </c>
      <c r="C36" s="86">
        <v>2.6180244113086957</v>
      </c>
      <c r="D36" s="86">
        <v>2.5510255303342149</v>
      </c>
      <c r="E36" s="86">
        <v>2.7030518327143795</v>
      </c>
    </row>
    <row r="37" spans="1:5" x14ac:dyDescent="0.25">
      <c r="A37" s="21" t="str">
        <f t="shared" si="0"/>
        <v>2012</v>
      </c>
      <c r="B37" s="16" t="s">
        <v>171</v>
      </c>
      <c r="C37" s="86">
        <v>2.4879498047037458</v>
      </c>
      <c r="D37" s="86">
        <v>2.40735541830432</v>
      </c>
      <c r="E37" s="86">
        <v>2.6716818914562168</v>
      </c>
    </row>
    <row r="38" spans="1:5" x14ac:dyDescent="0.25">
      <c r="A38" s="21" t="str">
        <f t="shared" si="0"/>
        <v>2012</v>
      </c>
      <c r="B38" s="16" t="s">
        <v>172</v>
      </c>
      <c r="C38" s="86">
        <v>2.3495743599846577</v>
      </c>
      <c r="D38" s="86">
        <v>1.9423002027182434</v>
      </c>
      <c r="E38" s="86">
        <v>2.5332087668996905</v>
      </c>
    </row>
    <row r="39" spans="1:5" x14ac:dyDescent="0.25">
      <c r="A39" s="21" t="str">
        <f t="shared" si="0"/>
        <v>2012</v>
      </c>
      <c r="B39" s="16" t="s">
        <v>173</v>
      </c>
      <c r="C39" s="86">
        <v>2.2410384340679315</v>
      </c>
      <c r="D39" s="86">
        <v>1.9539358135079112</v>
      </c>
      <c r="E39" s="86">
        <v>2.5482005141388271</v>
      </c>
    </row>
    <row r="40" spans="1:5" x14ac:dyDescent="0.25">
      <c r="A40" s="21" t="str">
        <f t="shared" si="0"/>
        <v>2012</v>
      </c>
      <c r="B40" s="16" t="s">
        <v>174</v>
      </c>
      <c r="C40" s="86">
        <v>2.0166747595383896</v>
      </c>
      <c r="D40" s="86">
        <v>1.3302026643849985</v>
      </c>
      <c r="E40" s="86">
        <v>2.5279216055457994</v>
      </c>
    </row>
    <row r="41" spans="1:5" x14ac:dyDescent="0.25">
      <c r="A41" s="21" t="str">
        <f t="shared" si="0"/>
        <v>2013</v>
      </c>
      <c r="B41" s="16" t="s">
        <v>175</v>
      </c>
      <c r="C41" s="86">
        <v>1.215830440943904</v>
      </c>
      <c r="D41" s="86">
        <v>0.54554832566257971</v>
      </c>
      <c r="E41" s="86">
        <v>1.9237927110695097</v>
      </c>
    </row>
    <row r="42" spans="1:5" x14ac:dyDescent="0.25">
      <c r="A42" s="21" t="str">
        <f t="shared" si="0"/>
        <v>2013</v>
      </c>
      <c r="B42" s="16" t="s">
        <v>176</v>
      </c>
      <c r="C42" s="86">
        <v>1.2664453461207188</v>
      </c>
      <c r="D42" s="86">
        <v>0.63895235551862584</v>
      </c>
      <c r="E42" s="86">
        <v>1.8161781846694964</v>
      </c>
    </row>
    <row r="43" spans="1:5" x14ac:dyDescent="0.25">
      <c r="A43" s="21" t="str">
        <f t="shared" si="0"/>
        <v>2013</v>
      </c>
      <c r="B43" s="16" t="s">
        <v>177</v>
      </c>
      <c r="C43" s="86">
        <v>1.0820208631621995</v>
      </c>
      <c r="D43" s="86">
        <v>0.35897789919032164</v>
      </c>
      <c r="E43" s="86">
        <v>1.7607347681628767</v>
      </c>
    </row>
    <row r="44" spans="1:5" x14ac:dyDescent="0.25">
      <c r="A44" s="21" t="str">
        <f t="shared" si="0"/>
        <v>2013</v>
      </c>
      <c r="B44" s="16" t="s">
        <v>178</v>
      </c>
      <c r="C44" s="86">
        <v>0.85293727080501469</v>
      </c>
      <c r="D44" s="86">
        <v>-0.1330835962145045</v>
      </c>
      <c r="E44" s="86">
        <v>1.7288905317632128</v>
      </c>
    </row>
    <row r="45" spans="1:5" x14ac:dyDescent="0.25">
      <c r="A45" s="21" t="str">
        <f t="shared" si="0"/>
        <v>2013</v>
      </c>
      <c r="B45" s="16" t="s">
        <v>179</v>
      </c>
      <c r="C45" s="86">
        <v>0.85813699580623393</v>
      </c>
      <c r="D45" s="86">
        <v>0.13226599283393625</v>
      </c>
      <c r="E45" s="86">
        <v>1.6105417276720289</v>
      </c>
    </row>
    <row r="46" spans="1:5" x14ac:dyDescent="0.25">
      <c r="A46" s="21" t="str">
        <f t="shared" si="0"/>
        <v>2013</v>
      </c>
      <c r="B46" s="16" t="s">
        <v>180</v>
      </c>
      <c r="C46" s="86">
        <v>0.91592464530869222</v>
      </c>
      <c r="D46" s="86">
        <v>-9.6640271381659204E-2</v>
      </c>
      <c r="E46" s="86">
        <v>1.7774831091747103</v>
      </c>
    </row>
    <row r="47" spans="1:5" x14ac:dyDescent="0.25">
      <c r="A47" s="21" t="str">
        <f t="shared" si="0"/>
        <v>2013</v>
      </c>
      <c r="B47" s="16" t="s">
        <v>181</v>
      </c>
      <c r="C47" s="86">
        <v>0.57264331339762009</v>
      </c>
      <c r="D47" s="86">
        <v>-0.34562892648246191</v>
      </c>
      <c r="E47" s="86">
        <v>1.5473278676478373</v>
      </c>
    </row>
    <row r="48" spans="1:5" x14ac:dyDescent="0.25">
      <c r="A48" s="21" t="str">
        <f t="shared" si="0"/>
        <v>2013</v>
      </c>
      <c r="B48" s="16" t="s">
        <v>182</v>
      </c>
      <c r="C48" s="86">
        <v>0.41168537502915115</v>
      </c>
      <c r="D48" s="86">
        <v>-0.85072639699259867</v>
      </c>
      <c r="E48" s="86">
        <v>1.5732763138586563</v>
      </c>
    </row>
    <row r="49" spans="1:5" x14ac:dyDescent="0.25">
      <c r="A49" s="21" t="str">
        <f t="shared" si="0"/>
        <v>2013</v>
      </c>
      <c r="B49" s="16" t="s">
        <v>183</v>
      </c>
      <c r="C49" s="86">
        <v>0.50172817482439314</v>
      </c>
      <c r="D49" s="86">
        <v>-0.7754290805486761</v>
      </c>
      <c r="E49" s="86">
        <v>1.6517333779936507</v>
      </c>
    </row>
    <row r="50" spans="1:5" x14ac:dyDescent="0.25">
      <c r="A50" s="21" t="str">
        <f t="shared" si="0"/>
        <v>2013</v>
      </c>
      <c r="B50" s="16" t="s">
        <v>184</v>
      </c>
      <c r="C50" s="86">
        <v>0.56935031253482293</v>
      </c>
      <c r="D50" s="86">
        <v>-0.82089259825242777</v>
      </c>
      <c r="E50" s="86">
        <v>2.0328438868058925</v>
      </c>
    </row>
    <row r="51" spans="1:5" x14ac:dyDescent="0.25">
      <c r="A51" s="21" t="str">
        <f t="shared" si="0"/>
        <v>2013</v>
      </c>
      <c r="B51" s="16" t="s">
        <v>185</v>
      </c>
      <c r="C51" s="86">
        <v>0.5588628356214258</v>
      </c>
      <c r="D51" s="86">
        <v>-1.0316543664232682</v>
      </c>
      <c r="E51" s="86">
        <v>1.9678500924388231</v>
      </c>
    </row>
    <row r="52" spans="1:5" x14ac:dyDescent="0.25">
      <c r="A52" s="21" t="str">
        <f t="shared" si="0"/>
        <v>2013</v>
      </c>
      <c r="B52" s="16" t="s">
        <v>186</v>
      </c>
      <c r="C52" s="86">
        <v>0.65623575877258133</v>
      </c>
      <c r="D52" s="86">
        <v>-0.56751237137694943</v>
      </c>
      <c r="E52" s="86">
        <v>1.9543192228633472</v>
      </c>
    </row>
    <row r="53" spans="1:5" x14ac:dyDescent="0.25">
      <c r="A53" s="21" t="str">
        <f t="shared" si="0"/>
        <v>2014</v>
      </c>
      <c r="B53" s="16" t="s">
        <v>187</v>
      </c>
      <c r="C53" s="86">
        <v>1.010490432806435</v>
      </c>
      <c r="D53" s="86">
        <v>-0.13022117869897443</v>
      </c>
      <c r="E53" s="86">
        <v>2.1034619477890715</v>
      </c>
    </row>
    <row r="54" spans="1:5" x14ac:dyDescent="0.25">
      <c r="A54" s="21" t="str">
        <f t="shared" si="0"/>
        <v>2014</v>
      </c>
      <c r="B54" s="16" t="s">
        <v>188</v>
      </c>
      <c r="C54" s="86">
        <v>0.54536992067346546</v>
      </c>
      <c r="D54" s="86">
        <v>-0.75578138360081937</v>
      </c>
      <c r="E54" s="86">
        <v>1.806677212555158</v>
      </c>
    </row>
    <row r="55" spans="1:5" x14ac:dyDescent="0.25">
      <c r="A55" s="21" t="str">
        <f t="shared" si="0"/>
        <v>2014</v>
      </c>
      <c r="B55" s="16" t="s">
        <v>189</v>
      </c>
      <c r="C55" s="86">
        <v>0.38750278233068514</v>
      </c>
      <c r="D55" s="86">
        <v>-0.99151951102069802</v>
      </c>
      <c r="E55" s="86">
        <v>1.8467297494021011</v>
      </c>
    </row>
    <row r="56" spans="1:5" x14ac:dyDescent="0.25">
      <c r="A56" s="21" t="str">
        <f t="shared" si="0"/>
        <v>2014</v>
      </c>
      <c r="B56" s="16" t="s">
        <v>190</v>
      </c>
      <c r="C56" s="86">
        <v>0.75659360693593669</v>
      </c>
      <c r="D56" s="86">
        <v>-0.51626277084054095</v>
      </c>
      <c r="E56" s="86">
        <v>1.9050684163534726</v>
      </c>
    </row>
    <row r="57" spans="1:5" x14ac:dyDescent="0.25">
      <c r="A57" s="21" t="str">
        <f t="shared" si="0"/>
        <v>2014</v>
      </c>
      <c r="B57" s="16" t="s">
        <v>191</v>
      </c>
      <c r="C57" s="86">
        <v>0.5442920157015152</v>
      </c>
      <c r="D57" s="86">
        <v>-0.65947064912020892</v>
      </c>
      <c r="E57" s="86">
        <v>1.7964878817407168</v>
      </c>
    </row>
    <row r="58" spans="1:5" x14ac:dyDescent="0.25">
      <c r="A58" s="21" t="str">
        <f t="shared" si="0"/>
        <v>2014</v>
      </c>
      <c r="B58" s="16" t="s">
        <v>192</v>
      </c>
      <c r="C58" s="86">
        <v>0.59833638228843711</v>
      </c>
      <c r="D58" s="86">
        <v>-0.50439743754256483</v>
      </c>
      <c r="E58" s="86">
        <v>1.7474744341388231</v>
      </c>
    </row>
    <row r="59" spans="1:5" x14ac:dyDescent="0.25">
      <c r="A59" s="21" t="str">
        <f t="shared" si="0"/>
        <v>2014</v>
      </c>
      <c r="B59" s="16" t="s">
        <v>193</v>
      </c>
      <c r="C59" s="86">
        <v>0.65130108516468965</v>
      </c>
      <c r="D59" s="86">
        <v>-0.4634249972827007</v>
      </c>
      <c r="E59" s="86">
        <v>1.6953532847469859</v>
      </c>
    </row>
    <row r="60" spans="1:5" x14ac:dyDescent="0.25">
      <c r="A60" s="21" t="str">
        <f t="shared" si="0"/>
        <v>2014</v>
      </c>
      <c r="B60" s="16" t="s">
        <v>194</v>
      </c>
      <c r="C60" s="86">
        <v>0.48876546326684434</v>
      </c>
      <c r="D60" s="86">
        <v>-0.65265257358386464</v>
      </c>
      <c r="E60" s="86">
        <v>1.7263974738666974</v>
      </c>
    </row>
    <row r="61" spans="1:5" x14ac:dyDescent="0.25">
      <c r="A61" s="21" t="str">
        <f t="shared" si="0"/>
        <v>2014</v>
      </c>
      <c r="B61" s="16" t="s">
        <v>195</v>
      </c>
      <c r="C61" s="86">
        <v>0.49821489803738928</v>
      </c>
      <c r="D61" s="86">
        <v>-0.77260841679411385</v>
      </c>
      <c r="E61" s="86">
        <v>1.7247770661284534</v>
      </c>
    </row>
    <row r="62" spans="1:5" x14ac:dyDescent="0.25">
      <c r="A62" s="21" t="str">
        <f t="shared" si="0"/>
        <v>2014</v>
      </c>
      <c r="B62" s="16" t="s">
        <v>196</v>
      </c>
      <c r="C62" s="86">
        <v>0.47445880468617929</v>
      </c>
      <c r="D62" s="86">
        <v>-0.62323449815301046</v>
      </c>
      <c r="E62" s="86">
        <v>1.473984582696076</v>
      </c>
    </row>
    <row r="63" spans="1:5" x14ac:dyDescent="0.25">
      <c r="A63" s="21" t="str">
        <f t="shared" si="0"/>
        <v>2014</v>
      </c>
      <c r="B63" s="16" t="s">
        <v>197</v>
      </c>
      <c r="C63" s="86">
        <v>0.46313076396440067</v>
      </c>
      <c r="D63" s="86">
        <v>-0.64285149141545617</v>
      </c>
      <c r="E63" s="86">
        <v>1.4248691394445956</v>
      </c>
    </row>
    <row r="64" spans="1:5" x14ac:dyDescent="0.25">
      <c r="A64" s="21" t="str">
        <f t="shared" si="0"/>
        <v>2014</v>
      </c>
      <c r="B64" s="16" t="s">
        <v>198</v>
      </c>
      <c r="C64" s="86">
        <v>0.36622297344884203</v>
      </c>
      <c r="D64" s="86">
        <v>-1.0555939567492914</v>
      </c>
      <c r="E64" s="86">
        <v>1.62825446209267</v>
      </c>
    </row>
    <row r="65" spans="1:5" x14ac:dyDescent="0.25">
      <c r="A65" s="21" t="str">
        <f t="shared" si="0"/>
        <v>2015</v>
      </c>
      <c r="B65" s="16" t="s">
        <v>199</v>
      </c>
      <c r="C65" s="86">
        <v>-0.1145015166428891</v>
      </c>
      <c r="D65" s="86">
        <v>-1.6279115712112429</v>
      </c>
      <c r="E65" s="86">
        <v>1.4510821803020804</v>
      </c>
    </row>
    <row r="66" spans="1:5" x14ac:dyDescent="0.25">
      <c r="A66" s="21" t="str">
        <f t="shared" si="0"/>
        <v>2015</v>
      </c>
      <c r="B66" s="16" t="s">
        <v>200</v>
      </c>
      <c r="C66" s="86">
        <v>0.34517112638496883</v>
      </c>
      <c r="D66" s="86">
        <v>-1.0754604872251861</v>
      </c>
      <c r="E66" s="86">
        <v>1.7010140660778603</v>
      </c>
    </row>
    <row r="67" spans="1:5" x14ac:dyDescent="0.25">
      <c r="A67" s="21" t="str">
        <f t="shared" si="0"/>
        <v>2015</v>
      </c>
      <c r="B67" s="16" t="s">
        <v>201</v>
      </c>
      <c r="C67" s="86">
        <v>0.69340159845194194</v>
      </c>
      <c r="D67" s="86">
        <v>-0.2957698949917642</v>
      </c>
      <c r="E67" s="86">
        <v>1.6121127968472564</v>
      </c>
    </row>
    <row r="68" spans="1:5" x14ac:dyDescent="0.25">
      <c r="A68" s="21" t="str">
        <f t="shared" si="0"/>
        <v>2015</v>
      </c>
      <c r="B68" s="16" t="s">
        <v>202</v>
      </c>
      <c r="C68" s="86">
        <v>0.53679671086359804</v>
      </c>
      <c r="D68" s="86">
        <v>-0.25599809489789038</v>
      </c>
      <c r="E68" s="86">
        <v>1.4649999490611947</v>
      </c>
    </row>
    <row r="69" spans="1:5" x14ac:dyDescent="0.25">
      <c r="A69" s="21" t="str">
        <f t="shared" si="0"/>
        <v>2015</v>
      </c>
      <c r="B69" s="16" t="s">
        <v>203</v>
      </c>
      <c r="C69" s="86">
        <v>0.74057676440399689</v>
      </c>
      <c r="D69" s="86">
        <v>-0.37012780820829505</v>
      </c>
      <c r="E69" s="86">
        <v>1.5580606727155981</v>
      </c>
    </row>
    <row r="70" spans="1:5" x14ac:dyDescent="0.25">
      <c r="A70" s="21" t="str">
        <f t="shared" ref="A70:A124" si="1">LEFT(B70,4)</f>
        <v>2015</v>
      </c>
      <c r="B70" s="16" t="s">
        <v>204</v>
      </c>
      <c r="C70" s="86">
        <v>0.60281514673525294</v>
      </c>
      <c r="D70" s="86">
        <v>-0.29068037064227781</v>
      </c>
      <c r="E70" s="86">
        <v>1.4085222711151459</v>
      </c>
    </row>
    <row r="71" spans="1:5" x14ac:dyDescent="0.25">
      <c r="A71" s="21" t="str">
        <f t="shared" si="1"/>
        <v>2015</v>
      </c>
      <c r="B71" s="16" t="s">
        <v>205</v>
      </c>
      <c r="C71" s="86">
        <v>0.63402429589140752</v>
      </c>
      <c r="D71" s="86">
        <v>-0.3613477078245495</v>
      </c>
      <c r="E71" s="86">
        <v>1.5318932655654436</v>
      </c>
    </row>
    <row r="72" spans="1:5" x14ac:dyDescent="0.25">
      <c r="A72" s="21" t="str">
        <f t="shared" si="1"/>
        <v>2015</v>
      </c>
      <c r="B72" s="16" t="s">
        <v>206</v>
      </c>
      <c r="C72" s="86">
        <v>0.56376810137774669</v>
      </c>
      <c r="D72" s="86">
        <v>-0.66787254765549164</v>
      </c>
      <c r="E72" s="86">
        <v>1.5591397849462396</v>
      </c>
    </row>
    <row r="73" spans="1:5" x14ac:dyDescent="0.25">
      <c r="A73" s="21" t="str">
        <f t="shared" si="1"/>
        <v>2015</v>
      </c>
      <c r="B73" s="16" t="s">
        <v>207</v>
      </c>
      <c r="C73" s="86">
        <v>0.50377328195247628</v>
      </c>
      <c r="D73" s="86">
        <v>-0.77265766392872592</v>
      </c>
      <c r="E73" s="86">
        <v>1.5953193169279984</v>
      </c>
    </row>
    <row r="74" spans="1:5" x14ac:dyDescent="0.25">
      <c r="A74" s="21" t="str">
        <f t="shared" si="1"/>
        <v>2015</v>
      </c>
      <c r="B74" s="16" t="s">
        <v>208</v>
      </c>
      <c r="C74" s="86">
        <v>0.27069840187682814</v>
      </c>
      <c r="D74" s="86">
        <v>-1.0117775679570684</v>
      </c>
      <c r="E74" s="86">
        <v>1.6619629978049488</v>
      </c>
    </row>
    <row r="75" spans="1:5" x14ac:dyDescent="0.25">
      <c r="A75" s="21" t="str">
        <f t="shared" si="1"/>
        <v>2015</v>
      </c>
      <c r="B75" s="16" t="s">
        <v>209</v>
      </c>
      <c r="C75" s="86">
        <v>0.28461476789864548</v>
      </c>
      <c r="D75" s="86">
        <v>-1.0362126973382857</v>
      </c>
      <c r="E75" s="86">
        <v>1.7330882501464373</v>
      </c>
    </row>
    <row r="76" spans="1:5" x14ac:dyDescent="0.25">
      <c r="A76" s="21" t="str">
        <f t="shared" si="1"/>
        <v>2015</v>
      </c>
      <c r="B76" s="16" t="s">
        <v>210</v>
      </c>
      <c r="C76" s="86">
        <v>0.4029792395521099</v>
      </c>
      <c r="D76" s="86">
        <v>-0.83232702268439596</v>
      </c>
      <c r="E76" s="86">
        <v>1.6404338237515645</v>
      </c>
    </row>
    <row r="77" spans="1:5" x14ac:dyDescent="0.25">
      <c r="A77" s="21" t="str">
        <f t="shared" si="1"/>
        <v>2016</v>
      </c>
      <c r="B77" s="17" t="s">
        <v>211</v>
      </c>
      <c r="C77" s="86">
        <v>0.61137478883436813</v>
      </c>
      <c r="D77" s="86">
        <v>-0.50207860542647609</v>
      </c>
      <c r="E77" s="86">
        <v>1.7647414331473072</v>
      </c>
    </row>
    <row r="78" spans="1:5" x14ac:dyDescent="0.25">
      <c r="A78" s="21" t="str">
        <f t="shared" si="1"/>
        <v>2016</v>
      </c>
      <c r="B78" s="17" t="s">
        <v>212</v>
      </c>
      <c r="C78" s="86">
        <v>0.37005836692942751</v>
      </c>
      <c r="D78" s="86">
        <v>-1.1952669830019857</v>
      </c>
      <c r="E78" s="86">
        <v>1.8092634287552301</v>
      </c>
    </row>
    <row r="79" spans="1:5" x14ac:dyDescent="0.25">
      <c r="A79" s="21" t="str">
        <f t="shared" si="1"/>
        <v>2016</v>
      </c>
      <c r="B79" s="17" t="s">
        <v>213</v>
      </c>
      <c r="C79" s="86">
        <v>0.12111021029134861</v>
      </c>
      <c r="D79" s="86">
        <v>-1.8644978896233226</v>
      </c>
      <c r="E79" s="86">
        <v>1.9211253453905925</v>
      </c>
    </row>
    <row r="80" spans="1:5" x14ac:dyDescent="0.25">
      <c r="A80" s="21" t="str">
        <f t="shared" si="1"/>
        <v>2016</v>
      </c>
      <c r="B80" s="17" t="s">
        <v>214</v>
      </c>
      <c r="C80" s="86">
        <v>6.4991551098358968E-2</v>
      </c>
      <c r="D80" s="86">
        <v>-1.9199395169312936</v>
      </c>
      <c r="E80" s="86">
        <v>1.8806164968121095</v>
      </c>
    </row>
    <row r="81" spans="1:5" x14ac:dyDescent="0.25">
      <c r="A81" s="21" t="str">
        <f t="shared" si="1"/>
        <v>2016</v>
      </c>
      <c r="B81" s="17" t="s">
        <v>215</v>
      </c>
      <c r="C81" s="86">
        <v>6.9917497353117142E-2</v>
      </c>
      <c r="D81" s="86">
        <v>-1.614493590828971</v>
      </c>
      <c r="E81" s="86">
        <v>1.8750814707858297</v>
      </c>
    </row>
    <row r="82" spans="1:5" x14ac:dyDescent="0.25">
      <c r="A82" s="21" t="str">
        <f t="shared" si="1"/>
        <v>2016</v>
      </c>
      <c r="B82" s="17" t="s">
        <v>216</v>
      </c>
      <c r="C82" s="86">
        <v>0.27463473580138498</v>
      </c>
      <c r="D82" s="86">
        <v>-1.4088851300930259</v>
      </c>
      <c r="E82" s="86">
        <v>1.9601751731187278</v>
      </c>
    </row>
    <row r="83" spans="1:5" x14ac:dyDescent="0.25">
      <c r="A83" s="21" t="str">
        <f t="shared" si="1"/>
        <v>2016</v>
      </c>
      <c r="B83" s="17" t="s">
        <v>217</v>
      </c>
      <c r="C83" s="86">
        <v>0.20668171016635029</v>
      </c>
      <c r="D83" s="86">
        <v>-1.483511009265726</v>
      </c>
      <c r="E83" s="86">
        <v>1.8672032998938732</v>
      </c>
    </row>
    <row r="84" spans="1:5" x14ac:dyDescent="0.25">
      <c r="A84" s="21" t="str">
        <f t="shared" si="1"/>
        <v>2016</v>
      </c>
      <c r="B84" s="17" t="s">
        <v>218</v>
      </c>
      <c r="C84" s="86">
        <v>0.13490556610373972</v>
      </c>
      <c r="D84" s="86">
        <v>-1.0895883777239703</v>
      </c>
      <c r="E84" s="86">
        <v>1.4992458823176662</v>
      </c>
    </row>
    <row r="85" spans="1:5" x14ac:dyDescent="0.25">
      <c r="A85" s="21" t="str">
        <f t="shared" si="1"/>
        <v>2016</v>
      </c>
      <c r="B85" s="17" t="s">
        <v>219</v>
      </c>
      <c r="C85" s="86">
        <v>-1.0983524712941062E-2</v>
      </c>
      <c r="D85" s="86">
        <v>-1.3829733927945114</v>
      </c>
      <c r="E85" s="86">
        <v>1.2594031783988555</v>
      </c>
    </row>
    <row r="86" spans="1:5" x14ac:dyDescent="0.25">
      <c r="A86" s="21" t="str">
        <f t="shared" si="1"/>
        <v>2016</v>
      </c>
      <c r="B86" s="17" t="s">
        <v>220</v>
      </c>
      <c r="C86" s="86">
        <v>0.27696676398831244</v>
      </c>
      <c r="D86" s="86">
        <v>-0.92573069469963798</v>
      </c>
      <c r="E86" s="86">
        <v>1.3512168912061355</v>
      </c>
    </row>
    <row r="87" spans="1:5" x14ac:dyDescent="0.25">
      <c r="A87" s="21" t="str">
        <f t="shared" si="1"/>
        <v>2016</v>
      </c>
      <c r="B87" s="17" t="s">
        <v>221</v>
      </c>
      <c r="C87" s="86">
        <v>0.39073430067556103</v>
      </c>
      <c r="D87" s="86">
        <v>-0.44256243650738725</v>
      </c>
      <c r="E87" s="86">
        <v>1.1009629703166723</v>
      </c>
    </row>
    <row r="88" spans="1:5" x14ac:dyDescent="0.25">
      <c r="A88" s="21" t="str">
        <f t="shared" si="1"/>
        <v>2016</v>
      </c>
      <c r="B88" s="17" t="s">
        <v>222</v>
      </c>
      <c r="C88" s="86">
        <v>0.4792380115616055</v>
      </c>
      <c r="D88" s="86">
        <v>4.6293034910974029E-2</v>
      </c>
      <c r="E88" s="86">
        <v>0.98779376213688863</v>
      </c>
    </row>
    <row r="89" spans="1:5" x14ac:dyDescent="0.25">
      <c r="A89" s="21" t="str">
        <f t="shared" si="1"/>
        <v>2017</v>
      </c>
      <c r="B89" s="17" t="s">
        <v>223</v>
      </c>
      <c r="C89" s="86">
        <v>0.84252818421684594</v>
      </c>
      <c r="D89" s="86">
        <v>0.34818238701734572</v>
      </c>
      <c r="E89" s="86">
        <v>1.276848460853202</v>
      </c>
    </row>
    <row r="90" spans="1:5" x14ac:dyDescent="0.25">
      <c r="A90" s="21" t="str">
        <f t="shared" si="1"/>
        <v>2017</v>
      </c>
      <c r="B90" s="17" t="s">
        <v>224</v>
      </c>
      <c r="C90" s="86">
        <v>0.96320054354886508</v>
      </c>
      <c r="D90" s="86">
        <v>0.82269503546099543</v>
      </c>
      <c r="E90" s="86">
        <v>1.0899612984756288</v>
      </c>
    </row>
    <row r="91" spans="1:5" x14ac:dyDescent="0.25">
      <c r="A91" s="21" t="str">
        <f t="shared" si="1"/>
        <v>2017</v>
      </c>
      <c r="B91" s="17" t="s">
        <v>225</v>
      </c>
      <c r="C91" s="86">
        <v>0.98470458862340138</v>
      </c>
      <c r="D91" s="86">
        <v>0.69687471470740547</v>
      </c>
      <c r="E91" s="86">
        <v>1.1613119473170599</v>
      </c>
    </row>
    <row r="92" spans="1:5" x14ac:dyDescent="0.25">
      <c r="A92" s="21" t="str">
        <f t="shared" si="1"/>
        <v>2017</v>
      </c>
      <c r="B92" s="17" t="s">
        <v>226</v>
      </c>
      <c r="C92" s="86">
        <v>1.0162073582605586</v>
      </c>
      <c r="D92" s="86">
        <v>0.41483254559102534</v>
      </c>
      <c r="E92" s="86">
        <v>1.6074033192730752</v>
      </c>
    </row>
    <row r="93" spans="1:5" x14ac:dyDescent="0.25">
      <c r="A93" s="21" t="str">
        <f t="shared" si="1"/>
        <v>2017</v>
      </c>
      <c r="B93" s="17" t="s">
        <v>227</v>
      </c>
      <c r="C93" s="86">
        <v>0.89431868087994815</v>
      </c>
      <c r="D93" s="86">
        <v>-5.0616509080612104E-3</v>
      </c>
      <c r="E93" s="86">
        <v>1.6752133387139594</v>
      </c>
    </row>
    <row r="94" spans="1:5" x14ac:dyDescent="0.25">
      <c r="A94" s="21" t="str">
        <f t="shared" si="1"/>
        <v>2017</v>
      </c>
      <c r="B94" s="17" t="s">
        <v>228</v>
      </c>
      <c r="C94" s="86">
        <v>0.68719623934347851</v>
      </c>
      <c r="D94" s="86">
        <v>-0.50358768379940955</v>
      </c>
      <c r="E94" s="86">
        <v>1.6384419566948054</v>
      </c>
    </row>
    <row r="95" spans="1:5" x14ac:dyDescent="0.25">
      <c r="A95" s="21" t="str">
        <f t="shared" si="1"/>
        <v>2017</v>
      </c>
      <c r="B95" s="17" t="s">
        <v>229</v>
      </c>
      <c r="C95" s="86">
        <v>1.5045685076872246</v>
      </c>
      <c r="D95" s="86">
        <v>4.2475298591227784E-2</v>
      </c>
      <c r="E95" s="86">
        <v>2.7076965414213561</v>
      </c>
    </row>
    <row r="96" spans="1:5" x14ac:dyDescent="0.25">
      <c r="A96" s="21" t="str">
        <f t="shared" si="1"/>
        <v>2017</v>
      </c>
      <c r="B96" s="17" t="s">
        <v>230</v>
      </c>
      <c r="C96" s="86">
        <v>1.4979292450476578</v>
      </c>
      <c r="D96" s="86">
        <v>0.15578057193724248</v>
      </c>
      <c r="E96" s="86">
        <v>2.8243027810033681</v>
      </c>
    </row>
    <row r="97" spans="1:5" x14ac:dyDescent="0.25">
      <c r="A97" s="21" t="str">
        <f t="shared" si="1"/>
        <v>2017</v>
      </c>
      <c r="B97" s="17" t="s">
        <v>231</v>
      </c>
      <c r="C97" s="86">
        <v>1.6317318926691797</v>
      </c>
      <c r="D97" s="86">
        <v>0.75910776891419118</v>
      </c>
      <c r="E97" s="86">
        <v>2.47567131429021</v>
      </c>
    </row>
    <row r="98" spans="1:5" x14ac:dyDescent="0.25">
      <c r="A98" s="21" t="str">
        <f t="shared" si="1"/>
        <v>2017</v>
      </c>
      <c r="B98" s="17" t="s">
        <v>232</v>
      </c>
      <c r="C98" s="86">
        <v>1.4886976637517506</v>
      </c>
      <c r="D98" s="86">
        <v>0.50367367620978598</v>
      </c>
      <c r="E98" s="86">
        <v>2.2403298645199214</v>
      </c>
    </row>
    <row r="99" spans="1:5" x14ac:dyDescent="0.25">
      <c r="A99" s="21" t="str">
        <f t="shared" si="1"/>
        <v>2017</v>
      </c>
      <c r="B99" s="17" t="s">
        <v>233</v>
      </c>
      <c r="C99" s="86">
        <v>1.3010282801939184</v>
      </c>
      <c r="D99" s="86">
        <v>0.17983249310475458</v>
      </c>
      <c r="E99" s="86">
        <v>2.385137324600592</v>
      </c>
    </row>
    <row r="100" spans="1:5" x14ac:dyDescent="0.25">
      <c r="A100" s="21" t="str">
        <f t="shared" si="1"/>
        <v>2017</v>
      </c>
      <c r="B100" s="17" t="s">
        <v>234</v>
      </c>
      <c r="C100" s="86">
        <v>1.0095489820050005</v>
      </c>
      <c r="D100" s="86">
        <v>-0.71721002283402413</v>
      </c>
      <c r="E100" s="86">
        <v>2.3928420763472502</v>
      </c>
    </row>
    <row r="101" spans="1:5" x14ac:dyDescent="0.25">
      <c r="A101" s="21" t="str">
        <f t="shared" si="1"/>
        <v>2018</v>
      </c>
      <c r="B101" s="17" t="s">
        <v>235</v>
      </c>
      <c r="C101" s="86">
        <v>0.68186998880068472</v>
      </c>
      <c r="D101" s="86">
        <v>-0.71305729601432688</v>
      </c>
      <c r="E101" s="86">
        <v>1.886239249413606</v>
      </c>
    </row>
    <row r="102" spans="1:5" x14ac:dyDescent="0.25">
      <c r="A102" s="21" t="str">
        <f t="shared" si="1"/>
        <v>2018</v>
      </c>
      <c r="B102" s="17" t="s">
        <v>236</v>
      </c>
      <c r="C102" s="86">
        <v>0.59972092194722393</v>
      </c>
      <c r="D102" s="86">
        <v>-0.74865342873221152</v>
      </c>
      <c r="E102" s="86">
        <v>1.8927259942182957</v>
      </c>
    </row>
    <row r="103" spans="1:5" x14ac:dyDescent="0.25">
      <c r="A103" s="21" t="str">
        <f t="shared" si="1"/>
        <v>2018</v>
      </c>
      <c r="B103" s="17" t="s">
        <v>237</v>
      </c>
      <c r="C103" s="86">
        <v>0.53160421719546491</v>
      </c>
      <c r="D103" s="86">
        <v>-0.67593432053993752</v>
      </c>
      <c r="E103" s="86">
        <v>1.7911611362861208</v>
      </c>
    </row>
    <row r="104" spans="1:5" x14ac:dyDescent="0.25">
      <c r="A104" s="21" t="str">
        <f t="shared" si="1"/>
        <v>2018</v>
      </c>
      <c r="B104" s="17" t="s">
        <v>238</v>
      </c>
      <c r="C104" s="86">
        <v>0.79133488303079957</v>
      </c>
      <c r="D104" s="86">
        <v>0.2070644323909363</v>
      </c>
      <c r="E104" s="86">
        <v>1.3627678251001356</v>
      </c>
    </row>
    <row r="105" spans="1:5" x14ac:dyDescent="0.25">
      <c r="A105" s="21" t="str">
        <f t="shared" si="1"/>
        <v>2018</v>
      </c>
      <c r="B105" s="17" t="s">
        <v>449</v>
      </c>
      <c r="C105" s="86">
        <v>1.0862253175576626</v>
      </c>
      <c r="D105" s="86">
        <v>0.60844123632020342</v>
      </c>
      <c r="E105" s="86">
        <v>1.4501311700757924</v>
      </c>
    </row>
    <row r="106" spans="1:5" x14ac:dyDescent="0.25">
      <c r="A106" s="21" t="str">
        <f t="shared" si="1"/>
        <v>2018</v>
      </c>
      <c r="B106" s="17" t="s">
        <v>450</v>
      </c>
      <c r="C106" s="86">
        <v>1.0939880116322769</v>
      </c>
      <c r="D106" s="86">
        <v>0.62886702505325331</v>
      </c>
      <c r="E106" s="86">
        <v>1.6342713470650807</v>
      </c>
    </row>
    <row r="107" spans="1:5" x14ac:dyDescent="0.25">
      <c r="A107" s="21" t="str">
        <f t="shared" si="1"/>
        <v>2018</v>
      </c>
      <c r="B107" s="17" t="s">
        <v>451</v>
      </c>
      <c r="C107" s="86">
        <v>1.0591826918357583</v>
      </c>
      <c r="D107" s="86">
        <v>0.20318833840460115</v>
      </c>
      <c r="E107" s="86">
        <v>1.8545099615318463</v>
      </c>
    </row>
    <row r="108" spans="1:5" x14ac:dyDescent="0.25">
      <c r="A108" s="21" t="str">
        <f t="shared" si="1"/>
        <v>2018</v>
      </c>
      <c r="B108" s="17" t="s">
        <v>452</v>
      </c>
      <c r="C108" s="86">
        <v>0.9596287338013525</v>
      </c>
      <c r="D108" s="86">
        <v>0.10604882285807093</v>
      </c>
      <c r="E108" s="86">
        <v>1.5915703238649428</v>
      </c>
    </row>
    <row r="109" spans="1:5" x14ac:dyDescent="0.25">
      <c r="A109" s="21" t="str">
        <f t="shared" si="1"/>
        <v>2018</v>
      </c>
      <c r="B109" s="17" t="s">
        <v>453</v>
      </c>
      <c r="C109" s="86">
        <v>0.59544279917072629</v>
      </c>
      <c r="D109" s="86">
        <v>-9.4803937389059456E-2</v>
      </c>
      <c r="E109" s="86">
        <v>1.343319410437374</v>
      </c>
    </row>
    <row r="110" spans="1:5" x14ac:dyDescent="0.25">
      <c r="A110" s="21" t="str">
        <f t="shared" si="1"/>
        <v>2018</v>
      </c>
      <c r="B110" s="17" t="s">
        <v>454</v>
      </c>
      <c r="C110" s="86">
        <v>0.77911615020337877</v>
      </c>
      <c r="D110" s="86">
        <v>0.10385996047273238</v>
      </c>
      <c r="E110" s="86">
        <v>1.5210001728409424</v>
      </c>
    </row>
    <row r="111" spans="1:5" x14ac:dyDescent="0.25">
      <c r="A111" s="21" t="str">
        <f t="shared" si="1"/>
        <v>2018</v>
      </c>
      <c r="B111" s="17" t="s">
        <v>455</v>
      </c>
      <c r="C111" s="17">
        <v>0.79987422125267926</v>
      </c>
      <c r="D111" s="17">
        <v>1.008481327957611E-3</v>
      </c>
      <c r="E111" s="17">
        <v>1.4625772048950836</v>
      </c>
    </row>
    <row r="112" spans="1:5" x14ac:dyDescent="0.25">
      <c r="A112" s="21" t="str">
        <f t="shared" si="1"/>
        <v>2018</v>
      </c>
      <c r="B112" s="17" t="s">
        <v>456</v>
      </c>
      <c r="C112" s="17">
        <v>0.81550341842506668</v>
      </c>
      <c r="D112" s="17">
        <v>7.092198581545972E-3</v>
      </c>
      <c r="E112" s="17">
        <v>1.4793806530737612</v>
      </c>
    </row>
    <row r="113" spans="1:5" x14ac:dyDescent="0.25">
      <c r="A113" s="21" t="str">
        <f t="shared" si="1"/>
        <v>2019</v>
      </c>
      <c r="B113" s="17" t="s">
        <v>1028</v>
      </c>
      <c r="C113" s="17">
        <v>1.3043007471428467</v>
      </c>
      <c r="D113" s="17">
        <v>1.0402949697129458</v>
      </c>
      <c r="E113" s="17">
        <v>1.6681055155875413</v>
      </c>
    </row>
    <row r="114" spans="1:5" x14ac:dyDescent="0.25">
      <c r="A114" s="21" t="str">
        <f t="shared" si="1"/>
        <v>2019</v>
      </c>
      <c r="B114" s="17" t="s">
        <v>1029</v>
      </c>
      <c r="C114" s="17">
        <v>1.1145760577651487</v>
      </c>
      <c r="D114" s="17">
        <v>0.71987607196734871</v>
      </c>
      <c r="E114" s="17">
        <v>1.3955717435061672</v>
      </c>
    </row>
    <row r="115" spans="1:5" x14ac:dyDescent="0.25">
      <c r="A115" s="21" t="str">
        <f t="shared" si="1"/>
        <v>2019</v>
      </c>
      <c r="B115" s="17" t="s">
        <v>1030</v>
      </c>
      <c r="C115" s="17">
        <v>1.2368047896644185</v>
      </c>
      <c r="D115" s="17">
        <v>0.76775626527651752</v>
      </c>
      <c r="E115" s="17">
        <v>1.5892315203967371</v>
      </c>
    </row>
    <row r="116" spans="1:5" x14ac:dyDescent="0.25">
      <c r="A116" s="21" t="str">
        <f t="shared" si="1"/>
        <v>2019</v>
      </c>
      <c r="B116" s="17" t="s">
        <v>1031</v>
      </c>
      <c r="C116" s="17">
        <v>1.0265469355709342</v>
      </c>
      <c r="D116" s="17">
        <v>0.15220546730101603</v>
      </c>
      <c r="E116" s="17">
        <v>1.6697925438260626</v>
      </c>
    </row>
    <row r="117" spans="1:5" x14ac:dyDescent="0.25">
      <c r="A117" s="21" t="str">
        <f t="shared" si="1"/>
        <v>2019</v>
      </c>
      <c r="B117" s="17" t="s">
        <v>1032</v>
      </c>
    </row>
    <row r="118" spans="1:5" x14ac:dyDescent="0.25">
      <c r="A118" s="21" t="str">
        <f t="shared" si="1"/>
        <v>2019</v>
      </c>
      <c r="B118" s="17" t="s">
        <v>1033</v>
      </c>
    </row>
    <row r="119" spans="1:5" x14ac:dyDescent="0.25">
      <c r="A119" s="21" t="str">
        <f t="shared" si="1"/>
        <v>2019</v>
      </c>
      <c r="B119" s="17" t="s">
        <v>1034</v>
      </c>
    </row>
    <row r="120" spans="1:5" x14ac:dyDescent="0.25">
      <c r="A120" s="21" t="str">
        <f t="shared" si="1"/>
        <v>2019</v>
      </c>
      <c r="B120" s="17" t="s">
        <v>1035</v>
      </c>
    </row>
    <row r="121" spans="1:5" x14ac:dyDescent="0.25">
      <c r="A121" s="21" t="str">
        <f t="shared" si="1"/>
        <v>2019</v>
      </c>
      <c r="B121" s="17" t="s">
        <v>1036</v>
      </c>
    </row>
    <row r="122" spans="1:5" x14ac:dyDescent="0.25">
      <c r="A122" s="21" t="str">
        <f t="shared" si="1"/>
        <v>2019</v>
      </c>
      <c r="B122" s="17" t="s">
        <v>1037</v>
      </c>
    </row>
    <row r="123" spans="1:5" x14ac:dyDescent="0.25">
      <c r="A123" s="21" t="str">
        <f t="shared" si="1"/>
        <v>2019</v>
      </c>
      <c r="B123" s="17" t="s">
        <v>1038</v>
      </c>
    </row>
    <row r="124" spans="1:5" x14ac:dyDescent="0.25">
      <c r="A124" s="21" t="str">
        <f t="shared" si="1"/>
        <v>2019</v>
      </c>
      <c r="B124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7"/>
  <dimension ref="A1:D77"/>
  <sheetViews>
    <sheetView workbookViewId="0">
      <selection activeCell="C2" sqref="C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28.109375" style="17" bestFit="1" customWidth="1"/>
    <col min="4" max="4" width="27" style="17" bestFit="1" customWidth="1"/>
    <col min="5" max="38" width="9.109375" style="17" customWidth="1"/>
    <col min="39" max="16384" width="9.109375" style="17"/>
  </cols>
  <sheetData>
    <row r="1" spans="1:4" s="18" customFormat="1" ht="36.75" customHeight="1" x14ac:dyDescent="0.25">
      <c r="A1" s="67" t="s">
        <v>0</v>
      </c>
      <c r="B1" s="18" t="s">
        <v>1</v>
      </c>
    </row>
    <row r="2" spans="1:4" s="12" customFormat="1" ht="25.5" customHeight="1" x14ac:dyDescent="0.2">
      <c r="A2" s="65" t="s">
        <v>2</v>
      </c>
      <c r="C2" s="40" t="s">
        <v>3</v>
      </c>
      <c r="D2" s="40"/>
    </row>
    <row r="4" spans="1:4" ht="12.75" hidden="1" x14ac:dyDescent="0.2">
      <c r="B4" s="17" t="s">
        <v>4</v>
      </c>
      <c r="C4" s="17" t="s">
        <v>5</v>
      </c>
    </row>
    <row r="5" spans="1:4" ht="12.75" x14ac:dyDescent="0.2">
      <c r="A5" s="21" t="str">
        <f>LEFT(B5,4)</f>
        <v>2005</v>
      </c>
      <c r="B5" s="15">
        <v>2005</v>
      </c>
      <c r="C5" s="86">
        <v>1.6928813123328057</v>
      </c>
      <c r="D5" s="86"/>
    </row>
    <row r="6" spans="1:4" ht="12.75" x14ac:dyDescent="0.2">
      <c r="A6" s="21" t="str">
        <f t="shared" ref="A6:A25" si="0">LEFT(B6,4)</f>
        <v>2006</v>
      </c>
      <c r="B6" s="15">
        <v>2006</v>
      </c>
      <c r="C6" s="86">
        <v>2.2020117729369293</v>
      </c>
      <c r="D6" s="86"/>
    </row>
    <row r="7" spans="1:4" ht="12.75" x14ac:dyDescent="0.2">
      <c r="A7" s="21" t="str">
        <f t="shared" si="0"/>
        <v>2007</v>
      </c>
      <c r="B7" s="15">
        <v>2007</v>
      </c>
      <c r="C7" s="86">
        <v>1.7429419916748845</v>
      </c>
      <c r="D7" s="86"/>
    </row>
    <row r="8" spans="1:4" ht="12.75" x14ac:dyDescent="0.2">
      <c r="A8" s="21" t="str">
        <f t="shared" si="0"/>
        <v>2008</v>
      </c>
      <c r="B8" s="15">
        <v>2008</v>
      </c>
      <c r="C8" s="86">
        <v>2.8889543322733635</v>
      </c>
      <c r="D8" s="86"/>
    </row>
    <row r="9" spans="1:4" ht="12.75" x14ac:dyDescent="0.2">
      <c r="A9" s="21" t="str">
        <f t="shared" si="0"/>
        <v>2009</v>
      </c>
      <c r="B9" s="15">
        <v>2009</v>
      </c>
      <c r="C9" s="86">
        <v>1.2665644347619631</v>
      </c>
      <c r="D9" s="86"/>
    </row>
    <row r="10" spans="1:4" ht="12.75" x14ac:dyDescent="0.2">
      <c r="A10" s="21" t="str">
        <f t="shared" si="0"/>
        <v>2010</v>
      </c>
      <c r="B10" s="15">
        <v>2010</v>
      </c>
      <c r="C10" s="86">
        <v>2.4711368125267308</v>
      </c>
      <c r="D10" s="86"/>
    </row>
    <row r="11" spans="1:4" ht="12.75" x14ac:dyDescent="0.2">
      <c r="A11" s="21" t="str">
        <f t="shared" si="0"/>
        <v>2011</v>
      </c>
      <c r="B11" s="15">
        <v>2011</v>
      </c>
      <c r="C11" s="86">
        <v>2.3478492592758027</v>
      </c>
      <c r="D11" s="86"/>
    </row>
    <row r="12" spans="1:4" ht="12.75" x14ac:dyDescent="0.2">
      <c r="A12" s="21" t="str">
        <f t="shared" si="0"/>
        <v>2012</v>
      </c>
      <c r="B12" s="15">
        <v>2012</v>
      </c>
      <c r="C12" s="86">
        <v>2.3572055382959478</v>
      </c>
      <c r="D12" s="86"/>
    </row>
    <row r="13" spans="1:4" ht="12.75" x14ac:dyDescent="0.2">
      <c r="A13" s="21" t="str">
        <f t="shared" si="0"/>
        <v>2013</v>
      </c>
      <c r="B13" s="15">
        <v>2013</v>
      </c>
      <c r="C13" s="86">
        <v>0.81066520558998878</v>
      </c>
      <c r="D13" s="86"/>
    </row>
    <row r="14" spans="1:4" ht="12.75" x14ac:dyDescent="0.2">
      <c r="A14" s="21" t="str">
        <f t="shared" si="0"/>
        <v>2014</v>
      </c>
      <c r="B14" s="15">
        <v>2014</v>
      </c>
      <c r="C14" s="86">
        <v>0.60344088619928016</v>
      </c>
      <c r="D14" s="86"/>
    </row>
    <row r="15" spans="1:4" ht="12.75" x14ac:dyDescent="0.2">
      <c r="A15" s="21" t="str">
        <f t="shared" si="0"/>
        <v>2015</v>
      </c>
      <c r="B15" s="15">
        <v>2015</v>
      </c>
      <c r="C15" s="86">
        <v>0.38851099864014582</v>
      </c>
      <c r="D15" s="86"/>
    </row>
    <row r="16" spans="1:4" ht="12.75" x14ac:dyDescent="0.2">
      <c r="A16" s="21" t="str">
        <f t="shared" si="0"/>
        <v>2016</v>
      </c>
      <c r="B16" s="15">
        <v>2016</v>
      </c>
      <c r="C16" s="86">
        <v>0.47661168476849092</v>
      </c>
      <c r="D16" s="86"/>
    </row>
    <row r="17" spans="1:4" ht="12.75" x14ac:dyDescent="0.2">
      <c r="A17" s="21" t="str">
        <f t="shared" si="0"/>
        <v>2017</v>
      </c>
      <c r="B17" s="15">
        <v>2017</v>
      </c>
      <c r="C17" s="86">
        <v>1.2310810952916196</v>
      </c>
      <c r="D17" s="86"/>
    </row>
    <row r="18" spans="1:4" ht="12.75" x14ac:dyDescent="0.2">
      <c r="A18" s="21" t="str">
        <f t="shared" si="0"/>
        <v>2018</v>
      </c>
      <c r="B18" s="15">
        <v>2018</v>
      </c>
      <c r="C18" s="86">
        <v>0.89209547121438248</v>
      </c>
      <c r="D18" s="86"/>
    </row>
    <row r="19" spans="1:4" ht="12.75" x14ac:dyDescent="0.2">
      <c r="A19" s="21" t="str">
        <f t="shared" si="0"/>
        <v>2019</v>
      </c>
      <c r="B19" s="15">
        <v>2019</v>
      </c>
      <c r="C19" s="86">
        <v>1.1290033531171417</v>
      </c>
      <c r="D19" s="86"/>
    </row>
    <row r="20" spans="1:4" ht="12.75" x14ac:dyDescent="0.2">
      <c r="A20" s="21" t="str">
        <f t="shared" si="0"/>
        <v>2020</v>
      </c>
      <c r="B20" s="15">
        <v>2020</v>
      </c>
      <c r="C20" s="86">
        <v>1.7413396336751985</v>
      </c>
      <c r="D20" s="86"/>
    </row>
    <row r="21" spans="1:4" ht="12.75" x14ac:dyDescent="0.2">
      <c r="A21" s="21" t="str">
        <f t="shared" si="0"/>
        <v>2021</v>
      </c>
      <c r="B21" s="15">
        <v>2021</v>
      </c>
      <c r="C21" s="86">
        <v>1.6838624626871912</v>
      </c>
      <c r="D21" s="86"/>
    </row>
    <row r="22" spans="1:4" ht="12.75" x14ac:dyDescent="0.2">
      <c r="A22" s="21" t="str">
        <f t="shared" si="0"/>
        <v>2022</v>
      </c>
      <c r="B22" s="15">
        <v>2022</v>
      </c>
      <c r="C22" s="86">
        <v>1.9838204168795448</v>
      </c>
      <c r="D22" s="86"/>
    </row>
    <row r="23" spans="1:4" ht="12.75" x14ac:dyDescent="0.2">
      <c r="A23" s="21" t="str">
        <f t="shared" si="0"/>
        <v>2023</v>
      </c>
      <c r="B23" s="15">
        <v>2023</v>
      </c>
      <c r="C23" s="86">
        <v>1.938427149780142</v>
      </c>
      <c r="D23" s="86"/>
    </row>
    <row r="24" spans="1:4" ht="12.75" x14ac:dyDescent="0.2">
      <c r="A24" s="21" t="str">
        <f t="shared" si="0"/>
        <v>2024</v>
      </c>
      <c r="B24" s="15">
        <v>2024</v>
      </c>
      <c r="C24" s="86">
        <v>1.9258797905270297</v>
      </c>
      <c r="D24" s="86"/>
    </row>
    <row r="25" spans="1:4" ht="12.75" x14ac:dyDescent="0.2">
      <c r="A25" s="21" t="str">
        <f t="shared" si="0"/>
        <v>2025</v>
      </c>
      <c r="B25" s="15">
        <v>2025</v>
      </c>
      <c r="C25" s="86">
        <v>1.8930867528406337</v>
      </c>
      <c r="D25" s="86"/>
    </row>
    <row r="26" spans="1:4" ht="12.75" x14ac:dyDescent="0.2">
      <c r="A26" s="21"/>
      <c r="B26" s="16"/>
      <c r="C26" s="86"/>
      <c r="D26" s="86"/>
    </row>
    <row r="27" spans="1:4" ht="12.75" x14ac:dyDescent="0.2">
      <c r="A27" s="21"/>
      <c r="B27" s="16"/>
      <c r="C27" s="86"/>
      <c r="D27" s="86"/>
    </row>
    <row r="28" spans="1:4" ht="12.75" x14ac:dyDescent="0.2">
      <c r="A28" s="21"/>
      <c r="B28" s="16"/>
      <c r="C28" s="86"/>
      <c r="D28" s="86"/>
    </row>
    <row r="29" spans="1:4" ht="12.75" x14ac:dyDescent="0.2">
      <c r="A29" s="21"/>
      <c r="B29" s="16"/>
      <c r="C29" s="86"/>
      <c r="D29" s="86"/>
    </row>
    <row r="30" spans="1:4" ht="12.75" x14ac:dyDescent="0.2">
      <c r="A30" s="21"/>
      <c r="B30" s="16"/>
      <c r="C30" s="86"/>
      <c r="D30" s="86"/>
    </row>
    <row r="31" spans="1:4" ht="12.75" x14ac:dyDescent="0.2">
      <c r="A31" s="21"/>
      <c r="B31" s="16"/>
      <c r="C31" s="86"/>
      <c r="D31" s="86"/>
    </row>
    <row r="32" spans="1:4" ht="12.75" x14ac:dyDescent="0.2">
      <c r="A32" s="21"/>
      <c r="B32" s="16"/>
      <c r="C32" s="86"/>
      <c r="D32" s="86"/>
    </row>
    <row r="33" spans="1:4" ht="12.75" x14ac:dyDescent="0.2">
      <c r="A33" s="21"/>
      <c r="B33" s="16"/>
      <c r="C33" s="86"/>
      <c r="D33" s="86"/>
    </row>
    <row r="34" spans="1:4" ht="12.75" x14ac:dyDescent="0.2">
      <c r="A34" s="21"/>
      <c r="B34" s="16"/>
      <c r="C34" s="86"/>
      <c r="D34" s="86"/>
    </row>
    <row r="35" spans="1:4" ht="12.75" x14ac:dyDescent="0.2">
      <c r="A35" s="21"/>
      <c r="B35" s="16"/>
      <c r="C35" s="86"/>
      <c r="D35" s="86"/>
    </row>
    <row r="36" spans="1:4" x14ac:dyDescent="0.25">
      <c r="A36" s="21"/>
      <c r="B36" s="16"/>
      <c r="C36" s="86"/>
      <c r="D36" s="86"/>
    </row>
    <row r="37" spans="1:4" x14ac:dyDescent="0.25">
      <c r="A37" s="21"/>
      <c r="B37" s="16"/>
    </row>
    <row r="38" spans="1:4" x14ac:dyDescent="0.25">
      <c r="A38" s="21"/>
      <c r="B38" s="16"/>
    </row>
    <row r="39" spans="1:4" x14ac:dyDescent="0.25">
      <c r="A39" s="21"/>
      <c r="B39" s="16"/>
    </row>
    <row r="40" spans="1:4" x14ac:dyDescent="0.25">
      <c r="A40" s="21"/>
      <c r="B40" s="16"/>
    </row>
    <row r="41" spans="1:4" x14ac:dyDescent="0.25">
      <c r="A41" s="21"/>
      <c r="B41" s="16"/>
    </row>
    <row r="42" spans="1:4" x14ac:dyDescent="0.25">
      <c r="A42" s="21"/>
      <c r="B42" s="16"/>
    </row>
    <row r="43" spans="1:4" x14ac:dyDescent="0.25">
      <c r="A43" s="21"/>
      <c r="B43" s="16"/>
    </row>
    <row r="44" spans="1:4" x14ac:dyDescent="0.25">
      <c r="A44" s="21"/>
      <c r="B44" s="16"/>
    </row>
    <row r="45" spans="1:4" x14ac:dyDescent="0.25">
      <c r="A45" s="21"/>
      <c r="B45" s="16"/>
    </row>
    <row r="46" spans="1:4" x14ac:dyDescent="0.25">
      <c r="A46" s="21"/>
      <c r="B46" s="16"/>
    </row>
    <row r="47" spans="1:4" x14ac:dyDescent="0.25">
      <c r="A47" s="21"/>
      <c r="B47" s="16"/>
    </row>
    <row r="48" spans="1:4" x14ac:dyDescent="0.25">
      <c r="A48" s="21"/>
      <c r="B48" s="16"/>
    </row>
    <row r="49" spans="1:2" x14ac:dyDescent="0.25">
      <c r="A49" s="21"/>
      <c r="B49" s="16"/>
    </row>
    <row r="50" spans="1:2" x14ac:dyDescent="0.25">
      <c r="A50" s="21"/>
      <c r="B50" s="16"/>
    </row>
    <row r="51" spans="1:2" x14ac:dyDescent="0.25">
      <c r="A51" s="21"/>
      <c r="B51" s="16"/>
    </row>
    <row r="52" spans="1:2" x14ac:dyDescent="0.25">
      <c r="A52" s="21"/>
      <c r="B52" s="16"/>
    </row>
    <row r="53" spans="1:2" x14ac:dyDescent="0.25">
      <c r="A53" s="21"/>
      <c r="B53" s="16"/>
    </row>
    <row r="54" spans="1:2" x14ac:dyDescent="0.25">
      <c r="A54" s="21"/>
      <c r="B54" s="16"/>
    </row>
    <row r="55" spans="1:2" x14ac:dyDescent="0.25">
      <c r="A55" s="21"/>
      <c r="B55" s="16"/>
    </row>
    <row r="56" spans="1:2" x14ac:dyDescent="0.25">
      <c r="A56" s="21"/>
      <c r="B56" s="16"/>
    </row>
    <row r="57" spans="1:2" x14ac:dyDescent="0.25">
      <c r="A57" s="21"/>
      <c r="B57" s="16"/>
    </row>
    <row r="58" spans="1:2" x14ac:dyDescent="0.25">
      <c r="A58" s="21"/>
      <c r="B58" s="16"/>
    </row>
    <row r="59" spans="1:2" x14ac:dyDescent="0.25">
      <c r="A59" s="21"/>
      <c r="B59" s="16"/>
    </row>
    <row r="60" spans="1:2" x14ac:dyDescent="0.25">
      <c r="A60" s="21"/>
      <c r="B60" s="16"/>
    </row>
    <row r="61" spans="1:2" x14ac:dyDescent="0.25">
      <c r="A61" s="21"/>
      <c r="B61" s="16"/>
    </row>
    <row r="62" spans="1:2" x14ac:dyDescent="0.25">
      <c r="A62" s="21"/>
      <c r="B62" s="16"/>
    </row>
    <row r="63" spans="1:2" x14ac:dyDescent="0.25">
      <c r="A63" s="21"/>
      <c r="B63" s="16"/>
    </row>
    <row r="64" spans="1:2" x14ac:dyDescent="0.25">
      <c r="A64" s="21"/>
      <c r="B64" s="16"/>
    </row>
    <row r="65" spans="1:2" x14ac:dyDescent="0.25">
      <c r="A65" s="21"/>
      <c r="B65" s="16"/>
    </row>
    <row r="66" spans="1:2" x14ac:dyDescent="0.25">
      <c r="A66" s="21"/>
      <c r="B66" s="16"/>
    </row>
    <row r="67" spans="1:2" x14ac:dyDescent="0.25">
      <c r="A67" s="21"/>
      <c r="B67" s="16"/>
    </row>
    <row r="68" spans="1:2" x14ac:dyDescent="0.25">
      <c r="A68" s="21"/>
      <c r="B68" s="16"/>
    </row>
    <row r="69" spans="1:2" x14ac:dyDescent="0.25">
      <c r="A69" s="21"/>
      <c r="B69" s="16"/>
    </row>
    <row r="70" spans="1:2" x14ac:dyDescent="0.25">
      <c r="A70" s="21"/>
      <c r="B70" s="16"/>
    </row>
    <row r="71" spans="1:2" x14ac:dyDescent="0.25">
      <c r="A71" s="21"/>
      <c r="B71" s="16"/>
    </row>
    <row r="72" spans="1:2" x14ac:dyDescent="0.25">
      <c r="A72" s="21"/>
      <c r="B72" s="16"/>
    </row>
    <row r="73" spans="1:2" x14ac:dyDescent="0.25">
      <c r="A73" s="21"/>
      <c r="B73" s="16"/>
    </row>
    <row r="74" spans="1:2" x14ac:dyDescent="0.25">
      <c r="A74" s="21"/>
      <c r="B74" s="16"/>
    </row>
    <row r="75" spans="1:2" x14ac:dyDescent="0.25">
      <c r="A75" s="21"/>
      <c r="B75" s="16"/>
    </row>
    <row r="76" spans="1:2" x14ac:dyDescent="0.25">
      <c r="A76" s="21"/>
      <c r="B76" s="16"/>
    </row>
    <row r="77" spans="1:2" x14ac:dyDescent="0.25">
      <c r="B77" s="17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8"/>
  <dimension ref="A1:E84"/>
  <sheetViews>
    <sheetView workbookViewId="0">
      <selection activeCell="B1" sqref="B1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15" style="17" bestFit="1" customWidth="1"/>
    <col min="4" max="4" width="9.33203125" style="17" bestFit="1" customWidth="1"/>
    <col min="5" max="40" width="9.109375" style="17" customWidth="1"/>
    <col min="41" max="16384" width="9.109375" style="17"/>
  </cols>
  <sheetData>
    <row r="1" spans="1:5" s="18" customFormat="1" ht="36.75" customHeight="1" x14ac:dyDescent="0.3">
      <c r="A1" s="67" t="s">
        <v>769</v>
      </c>
      <c r="B1" s="18" t="s">
        <v>1023</v>
      </c>
    </row>
    <row r="2" spans="1:5" s="12" customFormat="1" ht="25.5" customHeight="1" x14ac:dyDescent="0.25">
      <c r="A2" s="65" t="s">
        <v>2</v>
      </c>
      <c r="C2" s="40" t="s">
        <v>770</v>
      </c>
      <c r="D2" s="40" t="s">
        <v>771</v>
      </c>
      <c r="E2" s="40" t="s">
        <v>772</v>
      </c>
    </row>
    <row r="4" spans="1:5" ht="12.75" hidden="1" x14ac:dyDescent="0.2">
      <c r="B4" s="17" t="s">
        <v>4</v>
      </c>
      <c r="C4" s="17" t="s">
        <v>773</v>
      </c>
      <c r="D4" s="17" t="s">
        <v>774</v>
      </c>
      <c r="E4" s="17" t="s">
        <v>775</v>
      </c>
    </row>
    <row r="5" spans="1:5" ht="12.75" x14ac:dyDescent="0.2">
      <c r="A5" s="21" t="str">
        <f>LEFT(B5,4)</f>
        <v>2000</v>
      </c>
      <c r="B5" s="16" t="s">
        <v>727</v>
      </c>
      <c r="C5" s="86">
        <v>3.1746070946770004</v>
      </c>
      <c r="D5" s="86">
        <v>3.5335614945073814</v>
      </c>
      <c r="E5" s="86">
        <v>3.6650750113000004</v>
      </c>
    </row>
    <row r="6" spans="1:5" ht="12.75" x14ac:dyDescent="0.2">
      <c r="A6" s="21" t="str">
        <f t="shared" ref="A6:A69" si="0">LEFT(B6,4)</f>
        <v>2000</v>
      </c>
      <c r="B6" s="16" t="s">
        <v>728</v>
      </c>
      <c r="C6" s="86">
        <v>2.7802014859858986</v>
      </c>
      <c r="D6" s="86">
        <v>3.3391889393231509</v>
      </c>
      <c r="E6" s="86">
        <v>3.3251902739900001</v>
      </c>
    </row>
    <row r="7" spans="1:5" ht="12.75" x14ac:dyDescent="0.2">
      <c r="A7" s="21" t="str">
        <f t="shared" si="0"/>
        <v>2000</v>
      </c>
      <c r="B7" s="16" t="s">
        <v>729</v>
      </c>
      <c r="C7" s="86">
        <v>4.0552339963747102</v>
      </c>
      <c r="D7" s="86">
        <v>3.7521920145280063</v>
      </c>
      <c r="E7" s="86">
        <v>3.13398923431</v>
      </c>
    </row>
    <row r="8" spans="1:5" ht="12.75" x14ac:dyDescent="0.2">
      <c r="A8" s="21" t="str">
        <f t="shared" si="0"/>
        <v>2000</v>
      </c>
      <c r="B8" s="16" t="s">
        <v>730</v>
      </c>
      <c r="C8" s="86">
        <v>4.6075019672155548</v>
      </c>
      <c r="D8" s="86">
        <v>3.5375349906152422</v>
      </c>
      <c r="E8" s="86">
        <v>2.9980508640300005</v>
      </c>
    </row>
    <row r="9" spans="1:5" ht="12.75" x14ac:dyDescent="0.2">
      <c r="A9" s="21" t="str">
        <f t="shared" si="0"/>
        <v>2001</v>
      </c>
      <c r="B9" s="16" t="s">
        <v>731</v>
      </c>
      <c r="C9" s="86">
        <v>4.1025610337727159</v>
      </c>
      <c r="D9" s="86">
        <v>3.5836182792026108</v>
      </c>
      <c r="E9" s="86">
        <v>3.0606831269999999</v>
      </c>
    </row>
    <row r="10" spans="1:5" ht="12.75" x14ac:dyDescent="0.2">
      <c r="A10" s="21" t="str">
        <f t="shared" si="0"/>
        <v>2001</v>
      </c>
      <c r="B10" s="16" t="s">
        <v>732</v>
      </c>
      <c r="C10" s="86">
        <v>4.9873151289384907</v>
      </c>
      <c r="D10" s="86">
        <v>4.7619093121290916</v>
      </c>
      <c r="E10" s="86">
        <v>3.1990768671799996</v>
      </c>
    </row>
    <row r="11" spans="1:5" ht="12.75" x14ac:dyDescent="0.2">
      <c r="A11" s="21" t="str">
        <f t="shared" si="0"/>
        <v>2001</v>
      </c>
      <c r="B11" s="16" t="s">
        <v>733</v>
      </c>
      <c r="C11" s="86">
        <v>4.228839344650595</v>
      </c>
      <c r="D11" s="86">
        <v>4.4575264595378599</v>
      </c>
      <c r="E11" s="86">
        <v>3.0140165803900003</v>
      </c>
    </row>
    <row r="12" spans="1:5" ht="12.75" x14ac:dyDescent="0.2">
      <c r="A12" s="21" t="str">
        <f t="shared" si="0"/>
        <v>2001</v>
      </c>
      <c r="B12" s="16" t="s">
        <v>734</v>
      </c>
      <c r="C12" s="86">
        <v>3.1810786843948335</v>
      </c>
      <c r="D12" s="86">
        <v>4.41666584728506</v>
      </c>
      <c r="E12" s="86">
        <v>2.6038809353600003</v>
      </c>
    </row>
    <row r="13" spans="1:5" ht="12.75" x14ac:dyDescent="0.2">
      <c r="A13" s="21" t="str">
        <f t="shared" si="0"/>
        <v>2002</v>
      </c>
      <c r="B13" s="16" t="s">
        <v>735</v>
      </c>
      <c r="C13" s="86">
        <v>3.6945800631647643</v>
      </c>
      <c r="D13" s="86">
        <v>4.2833625063290555</v>
      </c>
      <c r="E13" s="86">
        <v>2.8065184634200002</v>
      </c>
    </row>
    <row r="14" spans="1:5" ht="12.75" x14ac:dyDescent="0.2">
      <c r="A14" s="21" t="str">
        <f t="shared" si="0"/>
        <v>2002</v>
      </c>
      <c r="B14" s="16" t="s">
        <v>736</v>
      </c>
      <c r="C14" s="86">
        <v>3.6231872620099637</v>
      </c>
      <c r="D14" s="86">
        <v>3.6526025665494615</v>
      </c>
      <c r="E14" s="86">
        <v>2.8706827304000004</v>
      </c>
    </row>
    <row r="15" spans="1:5" ht="12.75" x14ac:dyDescent="0.2">
      <c r="A15" s="21" t="str">
        <f t="shared" si="0"/>
        <v>2002</v>
      </c>
      <c r="B15" s="16" t="s">
        <v>737</v>
      </c>
      <c r="C15" s="86">
        <v>3.7390742313946959</v>
      </c>
      <c r="D15" s="86">
        <v>3.78421978472376</v>
      </c>
      <c r="E15" s="86">
        <v>2.7444444433900004</v>
      </c>
    </row>
    <row r="16" spans="1:5" ht="12.75" x14ac:dyDescent="0.2">
      <c r="A16" s="21" t="str">
        <f t="shared" si="0"/>
        <v>2002</v>
      </c>
      <c r="B16" s="16" t="s">
        <v>738</v>
      </c>
      <c r="C16" s="86">
        <v>4.1106633874431679</v>
      </c>
      <c r="D16" s="86">
        <v>4.3096539427566825</v>
      </c>
      <c r="E16" s="86">
        <v>3.2084337335400002</v>
      </c>
    </row>
    <row r="17" spans="1:5" ht="12.75" x14ac:dyDescent="0.2">
      <c r="A17" s="21" t="str">
        <f t="shared" si="0"/>
        <v>2003</v>
      </c>
      <c r="B17" s="16" t="s">
        <v>739</v>
      </c>
      <c r="C17" s="86">
        <v>3.2462437481727306</v>
      </c>
      <c r="D17" s="86">
        <v>4.4233849859989505</v>
      </c>
      <c r="E17" s="86">
        <v>3.5540829969500001</v>
      </c>
    </row>
    <row r="18" spans="1:5" ht="12.75" x14ac:dyDescent="0.2">
      <c r="A18" s="21" t="str">
        <f t="shared" si="0"/>
        <v>2003</v>
      </c>
      <c r="B18" s="16" t="s">
        <v>740</v>
      </c>
      <c r="C18" s="86">
        <v>2.1756061066988082</v>
      </c>
      <c r="D18" s="86">
        <v>3.9937385644985</v>
      </c>
      <c r="E18" s="86">
        <v>3.36246622604</v>
      </c>
    </row>
    <row r="19" spans="1:5" ht="12.75" x14ac:dyDescent="0.2">
      <c r="A19" s="21" t="str">
        <f t="shared" si="0"/>
        <v>2003</v>
      </c>
      <c r="B19" s="16" t="s">
        <v>741</v>
      </c>
      <c r="C19" s="86">
        <v>2.3006090829821773</v>
      </c>
      <c r="D19" s="86">
        <v>4.2668794970182944</v>
      </c>
      <c r="E19" s="86">
        <v>2.9967194097999998</v>
      </c>
    </row>
    <row r="20" spans="1:5" ht="12.75" x14ac:dyDescent="0.2">
      <c r="A20" s="21" t="str">
        <f t="shared" si="0"/>
        <v>2003</v>
      </c>
      <c r="B20" s="16" t="s">
        <v>742</v>
      </c>
      <c r="C20" s="86">
        <v>2.2779108188802439</v>
      </c>
      <c r="D20" s="86">
        <v>3.9785783244119273</v>
      </c>
      <c r="E20" s="86">
        <v>2.8661520614600002</v>
      </c>
    </row>
    <row r="21" spans="1:5" ht="12.75" x14ac:dyDescent="0.2">
      <c r="A21" s="21" t="str">
        <f t="shared" si="0"/>
        <v>2004</v>
      </c>
      <c r="B21" s="16" t="s">
        <v>743</v>
      </c>
      <c r="C21" s="86">
        <v>3.4509189936815261</v>
      </c>
      <c r="D21" s="86">
        <v>3.4795792285005689</v>
      </c>
      <c r="E21" s="86">
        <v>3.2461790779499999</v>
      </c>
    </row>
    <row r="22" spans="1:5" ht="12.75" x14ac:dyDescent="0.2">
      <c r="A22" s="21" t="str">
        <f t="shared" si="0"/>
        <v>2004</v>
      </c>
      <c r="B22" s="16" t="s">
        <v>744</v>
      </c>
      <c r="C22" s="86">
        <v>3.2699582522043897</v>
      </c>
      <c r="D22" s="86">
        <v>3.3885481556775545</v>
      </c>
      <c r="E22" s="86">
        <v>3.3002921117099997</v>
      </c>
    </row>
    <row r="23" spans="1:5" ht="12.75" x14ac:dyDescent="0.2">
      <c r="A23" s="21" t="str">
        <f t="shared" si="0"/>
        <v>2004</v>
      </c>
      <c r="B23" s="16" t="s">
        <v>745</v>
      </c>
      <c r="C23" s="86">
        <v>3.4482707945887654</v>
      </c>
      <c r="D23" s="86">
        <v>3.0505867775228523</v>
      </c>
      <c r="E23" s="86">
        <v>3.1419474187599996</v>
      </c>
    </row>
    <row r="24" spans="1:5" ht="12.75" x14ac:dyDescent="0.2">
      <c r="A24" s="21" t="str">
        <f t="shared" si="0"/>
        <v>2004</v>
      </c>
      <c r="B24" s="16" t="s">
        <v>746</v>
      </c>
      <c r="C24" s="86">
        <v>3.5634718407175257</v>
      </c>
      <c r="D24" s="86">
        <v>2.6490083337648684</v>
      </c>
      <c r="E24" s="86">
        <v>2.8198052570199996</v>
      </c>
    </row>
    <row r="25" spans="1:5" ht="12.75" x14ac:dyDescent="0.2">
      <c r="A25" s="21" t="str">
        <f t="shared" si="0"/>
        <v>2005</v>
      </c>
      <c r="B25" s="16" t="s">
        <v>16</v>
      </c>
      <c r="C25" s="86">
        <v>3.3357927496766138</v>
      </c>
      <c r="D25" s="86">
        <v>2.8508729597090223</v>
      </c>
      <c r="E25" s="86">
        <v>2.7079454713899995</v>
      </c>
    </row>
    <row r="26" spans="1:5" ht="12.75" x14ac:dyDescent="0.2">
      <c r="A26" s="21" t="str">
        <f t="shared" si="0"/>
        <v>2005</v>
      </c>
      <c r="B26" s="16" t="s">
        <v>17</v>
      </c>
      <c r="C26" s="86">
        <v>3.4234502516706158</v>
      </c>
      <c r="D26" s="86">
        <v>2.714696222308973</v>
      </c>
      <c r="E26" s="86">
        <v>2.1216588058900001</v>
      </c>
    </row>
    <row r="27" spans="1:5" ht="12.75" x14ac:dyDescent="0.2">
      <c r="A27" s="21" t="str">
        <f t="shared" si="0"/>
        <v>2005</v>
      </c>
      <c r="B27" s="16" t="s">
        <v>18</v>
      </c>
      <c r="C27" s="86">
        <v>2.6879066928162274</v>
      </c>
      <c r="D27" s="86">
        <v>2.7375239830759881</v>
      </c>
      <c r="E27" s="86">
        <v>2.2104363219799996</v>
      </c>
    </row>
    <row r="28" spans="1:5" ht="12.75" x14ac:dyDescent="0.2">
      <c r="A28" s="21" t="str">
        <f t="shared" si="0"/>
        <v>2005</v>
      </c>
      <c r="B28" s="16" t="s">
        <v>19</v>
      </c>
      <c r="C28" s="86">
        <v>2.788282738042966</v>
      </c>
      <c r="D28" s="86">
        <v>2.8065896909458559</v>
      </c>
      <c r="E28" s="86">
        <v>2.7673152529299996</v>
      </c>
    </row>
    <row r="29" spans="1:5" ht="12.75" x14ac:dyDescent="0.2">
      <c r="A29" s="21" t="str">
        <f t="shared" si="0"/>
        <v>2006</v>
      </c>
      <c r="B29" s="16" t="s">
        <v>20</v>
      </c>
      <c r="C29" s="86">
        <v>3.7660861290659255</v>
      </c>
      <c r="D29" s="86">
        <v>2.7284434993560751</v>
      </c>
      <c r="E29" s="86">
        <v>1.8851808191599997</v>
      </c>
    </row>
    <row r="30" spans="1:5" ht="12.75" x14ac:dyDescent="0.2">
      <c r="A30" s="21" t="str">
        <f t="shared" si="0"/>
        <v>2006</v>
      </c>
      <c r="B30" s="16" t="s">
        <v>21</v>
      </c>
      <c r="C30" s="86">
        <v>4.0877367896311227</v>
      </c>
      <c r="D30" s="86">
        <v>3.2868525896414269</v>
      </c>
      <c r="E30" s="86">
        <v>2.8174766919699996</v>
      </c>
    </row>
    <row r="31" spans="1:5" ht="12.75" x14ac:dyDescent="0.2">
      <c r="A31" s="21" t="str">
        <f t="shared" si="0"/>
        <v>2006</v>
      </c>
      <c r="B31" s="16" t="s">
        <v>22</v>
      </c>
      <c r="C31" s="86">
        <v>3.9525691699604693</v>
      </c>
      <c r="D31" s="86">
        <v>3.1589338598223122</v>
      </c>
      <c r="E31" s="86">
        <v>2.60706209177</v>
      </c>
    </row>
    <row r="32" spans="1:5" ht="12.75" x14ac:dyDescent="0.2">
      <c r="A32" s="21" t="str">
        <f t="shared" si="0"/>
        <v>2006</v>
      </c>
      <c r="B32" s="16" t="s">
        <v>23</v>
      </c>
      <c r="C32" s="86">
        <v>3.7109375</v>
      </c>
      <c r="D32" s="86">
        <v>3.3300685602350768</v>
      </c>
      <c r="E32" s="86">
        <v>2.6881571123999999</v>
      </c>
    </row>
    <row r="33" spans="1:5" ht="12.75" x14ac:dyDescent="0.2">
      <c r="A33" s="21" t="str">
        <f t="shared" si="0"/>
        <v>2007</v>
      </c>
      <c r="B33" s="16" t="s">
        <v>24</v>
      </c>
      <c r="C33" s="86">
        <v>3.6786060019361031</v>
      </c>
      <c r="D33" s="86">
        <v>3.4013605442176953</v>
      </c>
      <c r="E33" s="86">
        <v>2.0394366201099996</v>
      </c>
    </row>
    <row r="34" spans="1:5" ht="12.75" x14ac:dyDescent="0.2">
      <c r="A34" s="21" t="str">
        <f t="shared" si="0"/>
        <v>2007</v>
      </c>
      <c r="B34" s="16" t="s">
        <v>25</v>
      </c>
      <c r="C34" s="86">
        <v>4.6934865900383045</v>
      </c>
      <c r="D34" s="86">
        <v>3.9537126325940051</v>
      </c>
      <c r="E34" s="86">
        <v>2.1504605533499999</v>
      </c>
    </row>
    <row r="35" spans="1:5" ht="12.75" x14ac:dyDescent="0.2">
      <c r="A35" s="21" t="str">
        <f t="shared" si="0"/>
        <v>2007</v>
      </c>
      <c r="B35" s="16" t="s">
        <v>26</v>
      </c>
      <c r="C35" s="86">
        <v>4.847908745247139</v>
      </c>
      <c r="D35" s="86">
        <v>4.2105263157894797</v>
      </c>
      <c r="E35" s="86">
        <v>1.9970164204699998</v>
      </c>
    </row>
    <row r="36" spans="1:5" x14ac:dyDescent="0.25">
      <c r="A36" s="21" t="str">
        <f t="shared" si="0"/>
        <v>2007</v>
      </c>
      <c r="B36" s="16" t="s">
        <v>27</v>
      </c>
      <c r="C36" s="86">
        <v>5.178907721280595</v>
      </c>
      <c r="D36" s="86">
        <v>4.4549763033175509</v>
      </c>
      <c r="E36" s="86">
        <v>2.6593712460700001</v>
      </c>
    </row>
    <row r="37" spans="1:5" x14ac:dyDescent="0.25">
      <c r="A37" s="21" t="str">
        <f t="shared" si="0"/>
        <v>2008</v>
      </c>
      <c r="B37" s="16" t="s">
        <v>28</v>
      </c>
      <c r="C37" s="86">
        <v>5.2287581699346504</v>
      </c>
      <c r="D37" s="86">
        <v>4.2293233082706791</v>
      </c>
      <c r="E37" s="86">
        <v>3.8206047258</v>
      </c>
    </row>
    <row r="38" spans="1:5" x14ac:dyDescent="0.25">
      <c r="A38" s="21" t="str">
        <f t="shared" si="0"/>
        <v>2008</v>
      </c>
      <c r="B38" s="16" t="s">
        <v>29</v>
      </c>
      <c r="C38" s="86">
        <v>4.666056724611181</v>
      </c>
      <c r="D38" s="86">
        <v>4.5454545454545467</v>
      </c>
      <c r="E38" s="86">
        <v>3.0616939546499999</v>
      </c>
    </row>
    <row r="39" spans="1:5" x14ac:dyDescent="0.25">
      <c r="A39" s="21" t="str">
        <f t="shared" si="0"/>
        <v>2008</v>
      </c>
      <c r="B39" s="16" t="s">
        <v>30</v>
      </c>
      <c r="C39" s="86">
        <v>4.5330915684496773</v>
      </c>
      <c r="D39" s="86">
        <v>4.2240587695133058</v>
      </c>
      <c r="E39" s="86">
        <v>3.0266221942499998</v>
      </c>
    </row>
    <row r="40" spans="1:5" x14ac:dyDescent="0.25">
      <c r="A40" s="21" t="str">
        <f t="shared" si="0"/>
        <v>2008</v>
      </c>
      <c r="B40" s="16" t="s">
        <v>31</v>
      </c>
      <c r="C40" s="86">
        <v>4.0286481647269454</v>
      </c>
      <c r="D40" s="86">
        <v>3.8112522686025443</v>
      </c>
      <c r="E40" s="86">
        <v>2.5153224168700001</v>
      </c>
    </row>
    <row r="41" spans="1:5" x14ac:dyDescent="0.25">
      <c r="A41" s="21" t="str">
        <f t="shared" si="0"/>
        <v>2009</v>
      </c>
      <c r="B41" s="16" t="s">
        <v>32</v>
      </c>
      <c r="C41" s="86">
        <v>3.6379769299023934</v>
      </c>
      <c r="D41" s="86">
        <v>3.7871956717763737</v>
      </c>
      <c r="E41" s="86">
        <v>1.5690721648999999</v>
      </c>
    </row>
    <row r="42" spans="1:5" x14ac:dyDescent="0.25">
      <c r="A42" s="21" t="str">
        <f t="shared" si="0"/>
        <v>2009</v>
      </c>
      <c r="B42" s="16" t="s">
        <v>33</v>
      </c>
      <c r="C42" s="86">
        <v>2.4475524475524395</v>
      </c>
      <c r="D42" s="86">
        <v>2.8393966282165053</v>
      </c>
      <c r="E42" s="86">
        <v>1.4641428563599999</v>
      </c>
    </row>
    <row r="43" spans="1:5" x14ac:dyDescent="0.25">
      <c r="A43" s="21" t="str">
        <f t="shared" si="0"/>
        <v>2009</v>
      </c>
      <c r="B43" s="16" t="s">
        <v>34</v>
      </c>
      <c r="C43" s="86">
        <v>1.7346053772766794</v>
      </c>
      <c r="D43" s="86">
        <v>2.7312775330396306</v>
      </c>
      <c r="E43" s="86">
        <v>1.5582857132199999</v>
      </c>
    </row>
    <row r="44" spans="1:5" x14ac:dyDescent="0.25">
      <c r="A44" s="21" t="str">
        <f t="shared" si="0"/>
        <v>2009</v>
      </c>
      <c r="B44" s="16" t="s">
        <v>35</v>
      </c>
      <c r="C44" s="86">
        <v>0.86058519793459709</v>
      </c>
      <c r="D44" s="86">
        <v>2.5349650349650261</v>
      </c>
      <c r="E44" s="86">
        <v>1.3722857124600001</v>
      </c>
    </row>
    <row r="45" spans="1:5" x14ac:dyDescent="0.25">
      <c r="A45" s="21" t="str">
        <f t="shared" si="0"/>
        <v>2010</v>
      </c>
      <c r="B45" s="16" t="s">
        <v>36</v>
      </c>
      <c r="C45" s="86">
        <v>1.3698630136986338</v>
      </c>
      <c r="D45" s="86">
        <v>2.6933101650738536</v>
      </c>
      <c r="E45" s="86">
        <v>2.8828571389000004</v>
      </c>
    </row>
    <row r="46" spans="1:5" x14ac:dyDescent="0.25">
      <c r="A46" s="21" t="str">
        <f t="shared" si="0"/>
        <v>2010</v>
      </c>
      <c r="B46" s="16" t="s">
        <v>37</v>
      </c>
      <c r="C46" s="86">
        <v>1.2798634812286593</v>
      </c>
      <c r="D46" s="86">
        <v>2.5884383088869782</v>
      </c>
      <c r="E46" s="86">
        <v>2.4582611195599999</v>
      </c>
    </row>
    <row r="47" spans="1:5" x14ac:dyDescent="0.25">
      <c r="A47" s="21" t="str">
        <f t="shared" si="0"/>
        <v>2010</v>
      </c>
      <c r="B47" s="16" t="s">
        <v>38</v>
      </c>
      <c r="C47" s="86">
        <v>1.7050298380221705</v>
      </c>
      <c r="D47" s="86">
        <v>2.4871355060034404</v>
      </c>
      <c r="E47" s="86">
        <v>1.99488734759</v>
      </c>
    </row>
    <row r="48" spans="1:5" x14ac:dyDescent="0.25">
      <c r="A48" s="21" t="str">
        <f t="shared" si="0"/>
        <v>2010</v>
      </c>
      <c r="B48" s="16" t="s">
        <v>39</v>
      </c>
      <c r="C48" s="86">
        <v>2.0477815699658493</v>
      </c>
      <c r="D48" s="86">
        <v>2.3017902813299287</v>
      </c>
      <c r="E48" s="86">
        <v>2.1492201030899998</v>
      </c>
    </row>
    <row r="49" spans="1:5" x14ac:dyDescent="0.25">
      <c r="A49" s="21" t="str">
        <f t="shared" si="0"/>
        <v>2011</v>
      </c>
      <c r="B49" s="16" t="s">
        <v>40</v>
      </c>
      <c r="C49" s="86">
        <v>0.76013513513512976</v>
      </c>
      <c r="D49" s="86">
        <v>2.3688663282571838</v>
      </c>
      <c r="E49" s="86">
        <v>2.3058347765100002</v>
      </c>
    </row>
    <row r="50" spans="1:5" x14ac:dyDescent="0.25">
      <c r="A50" s="21" t="str">
        <f t="shared" si="0"/>
        <v>2011</v>
      </c>
      <c r="B50" s="16" t="s">
        <v>41</v>
      </c>
      <c r="C50" s="86">
        <v>0.58972198820556798</v>
      </c>
      <c r="D50" s="86">
        <v>2.102607232968893</v>
      </c>
      <c r="E50" s="86">
        <v>2.2745911210799998</v>
      </c>
    </row>
    <row r="51" spans="1:5" x14ac:dyDescent="0.25">
      <c r="A51" s="21" t="str">
        <f t="shared" si="0"/>
        <v>2011</v>
      </c>
      <c r="B51" s="16" t="s">
        <v>42</v>
      </c>
      <c r="C51" s="86">
        <v>0.41911148365466033</v>
      </c>
      <c r="D51" s="86">
        <v>2.2594142259414269</v>
      </c>
      <c r="E51" s="86">
        <v>2.6335864487499996</v>
      </c>
    </row>
    <row r="52" spans="1:5" x14ac:dyDescent="0.25">
      <c r="A52" s="21" t="str">
        <f t="shared" si="0"/>
        <v>2011</v>
      </c>
      <c r="B52" s="16" t="s">
        <v>43</v>
      </c>
      <c r="C52" s="86">
        <v>1.0033444816053532</v>
      </c>
      <c r="D52" s="86">
        <v>2.4999999999999858</v>
      </c>
      <c r="E52" s="86">
        <v>2.76495327089</v>
      </c>
    </row>
    <row r="53" spans="1:5" x14ac:dyDescent="0.25">
      <c r="A53" s="21" t="str">
        <f t="shared" si="0"/>
        <v>2012</v>
      </c>
      <c r="B53" s="16" t="s">
        <v>44</v>
      </c>
      <c r="C53" s="86">
        <v>1.6764459346185987</v>
      </c>
      <c r="D53" s="86">
        <v>2.0661157024793368</v>
      </c>
      <c r="E53" s="86">
        <v>2.2323890190900002</v>
      </c>
    </row>
    <row r="54" spans="1:5" x14ac:dyDescent="0.25">
      <c r="A54" s="21" t="str">
        <f t="shared" si="0"/>
        <v>2012</v>
      </c>
      <c r="B54" s="16" t="s">
        <v>45</v>
      </c>
      <c r="C54" s="86">
        <v>1.3400335008375066</v>
      </c>
      <c r="D54" s="86">
        <v>1.9769357495881223</v>
      </c>
      <c r="E54" s="86">
        <v>2.6509450691400001</v>
      </c>
    </row>
    <row r="55" spans="1:5" x14ac:dyDescent="0.25">
      <c r="A55" s="21" t="str">
        <f t="shared" si="0"/>
        <v>2012</v>
      </c>
      <c r="B55" s="16" t="s">
        <v>46</v>
      </c>
      <c r="C55" s="86">
        <v>1.3355592654424271</v>
      </c>
      <c r="D55" s="86">
        <v>1.6366612111292795</v>
      </c>
      <c r="E55" s="86">
        <v>2.5337861799600003</v>
      </c>
    </row>
    <row r="56" spans="1:5" x14ac:dyDescent="0.25">
      <c r="A56" s="21" t="str">
        <f t="shared" si="0"/>
        <v>2012</v>
      </c>
      <c r="B56" s="16" t="s">
        <v>47</v>
      </c>
      <c r="C56" s="86">
        <v>0.57947019867550864</v>
      </c>
      <c r="D56" s="86">
        <v>1.7073170731707279</v>
      </c>
      <c r="E56" s="86">
        <v>2.6391021870599998</v>
      </c>
    </row>
    <row r="57" spans="1:5" x14ac:dyDescent="0.25">
      <c r="A57" s="21" t="str">
        <f t="shared" si="0"/>
        <v>2013</v>
      </c>
      <c r="B57" s="16" t="s">
        <v>48</v>
      </c>
      <c r="C57" s="86">
        <v>0.49464138499588728</v>
      </c>
      <c r="D57" s="86">
        <v>1.538461538461533</v>
      </c>
      <c r="E57" s="86">
        <v>2.2314235097400004</v>
      </c>
    </row>
    <row r="58" spans="1:5" x14ac:dyDescent="0.25">
      <c r="A58" s="21" t="str">
        <f t="shared" si="0"/>
        <v>2013</v>
      </c>
      <c r="B58" s="16" t="s">
        <v>49</v>
      </c>
      <c r="C58" s="86">
        <v>0.49586776859501924</v>
      </c>
      <c r="D58" s="86">
        <v>1.6962843295638095</v>
      </c>
      <c r="E58" s="86">
        <v>2.0734169642200002</v>
      </c>
    </row>
    <row r="59" spans="1:5" x14ac:dyDescent="0.25">
      <c r="A59" s="21" t="str">
        <f t="shared" si="0"/>
        <v>2013</v>
      </c>
      <c r="B59" s="16" t="s">
        <v>50</v>
      </c>
      <c r="C59" s="86">
        <v>0.41186161449753911</v>
      </c>
      <c r="D59" s="86">
        <v>1.771336553945261</v>
      </c>
      <c r="E59" s="86">
        <v>1.7635005961399999</v>
      </c>
    </row>
    <row r="60" spans="1:5" x14ac:dyDescent="0.25">
      <c r="A60" s="21" t="str">
        <f t="shared" si="0"/>
        <v>2013</v>
      </c>
      <c r="B60" s="16" t="s">
        <v>51</v>
      </c>
      <c r="C60" s="86">
        <v>0.82304526748970375</v>
      </c>
      <c r="D60" s="86">
        <v>1.5187849720223738</v>
      </c>
      <c r="E60" s="86">
        <v>2.0864695326599998</v>
      </c>
    </row>
    <row r="61" spans="1:5" x14ac:dyDescent="0.25">
      <c r="A61" s="21" t="str">
        <f t="shared" si="0"/>
        <v>2014</v>
      </c>
      <c r="B61" s="16" t="s">
        <v>52</v>
      </c>
      <c r="C61" s="86">
        <v>0.49220672682525901</v>
      </c>
      <c r="D61" s="86">
        <v>1.5151515151515156</v>
      </c>
      <c r="E61" s="86">
        <v>2.2313620055599999</v>
      </c>
    </row>
    <row r="62" spans="1:5" x14ac:dyDescent="0.25">
      <c r="A62" s="21" t="str">
        <f t="shared" si="0"/>
        <v>2014</v>
      </c>
      <c r="B62" s="16" t="s">
        <v>53</v>
      </c>
      <c r="C62" s="86">
        <v>1.1513157894736992</v>
      </c>
      <c r="D62" s="86">
        <v>1.3502779984114284</v>
      </c>
      <c r="E62" s="86">
        <v>2.2539274921300003</v>
      </c>
    </row>
    <row r="63" spans="1:5" x14ac:dyDescent="0.25">
      <c r="A63" s="21" t="str">
        <f t="shared" si="0"/>
        <v>2014</v>
      </c>
      <c r="B63" s="16" t="s">
        <v>54</v>
      </c>
      <c r="C63" s="86">
        <v>1.9688269073010645</v>
      </c>
      <c r="D63" s="86">
        <v>1.265822784810112</v>
      </c>
      <c r="E63" s="86">
        <v>2.2087613290999997</v>
      </c>
    </row>
    <row r="64" spans="1:5" x14ac:dyDescent="0.25">
      <c r="A64" s="21" t="str">
        <f t="shared" si="0"/>
        <v>2014</v>
      </c>
      <c r="B64" s="16" t="s">
        <v>55</v>
      </c>
      <c r="C64" s="86">
        <v>1.5510204081632679</v>
      </c>
      <c r="D64" s="86">
        <v>1.1811023622047259</v>
      </c>
      <c r="E64" s="86">
        <v>2.0086102716600003</v>
      </c>
    </row>
    <row r="65" spans="1:5" x14ac:dyDescent="0.25">
      <c r="A65" s="21" t="str">
        <f t="shared" si="0"/>
        <v>2015</v>
      </c>
      <c r="B65" s="16" t="s">
        <v>56</v>
      </c>
      <c r="C65" s="86">
        <v>1.8775510204081627</v>
      </c>
      <c r="D65" s="86">
        <v>1.4139827179890005</v>
      </c>
      <c r="E65" s="86">
        <v>1.86450151039</v>
      </c>
    </row>
    <row r="66" spans="1:5" x14ac:dyDescent="0.25">
      <c r="A66" s="21" t="str">
        <f t="shared" si="0"/>
        <v>2015</v>
      </c>
      <c r="B66" s="16" t="s">
        <v>57</v>
      </c>
      <c r="C66" s="86">
        <v>2.5203252032520282</v>
      </c>
      <c r="D66" s="86">
        <v>1.802507836990614</v>
      </c>
      <c r="E66" s="86">
        <v>1.9839879152600004</v>
      </c>
    </row>
    <row r="67" spans="1:5" x14ac:dyDescent="0.25">
      <c r="A67" s="21" t="str">
        <f t="shared" si="0"/>
        <v>2015</v>
      </c>
      <c r="B67" s="16" t="s">
        <v>58</v>
      </c>
      <c r="C67" s="86">
        <v>1.3676588897827884</v>
      </c>
      <c r="D67" s="86">
        <v>1.875</v>
      </c>
      <c r="E67" s="86">
        <v>2.1098187308599998</v>
      </c>
    </row>
    <row r="68" spans="1:5" x14ac:dyDescent="0.25">
      <c r="A68" s="21" t="str">
        <f t="shared" si="0"/>
        <v>2015</v>
      </c>
      <c r="B68" s="16" t="s">
        <v>59</v>
      </c>
      <c r="C68" s="86">
        <v>1.8488745980707222</v>
      </c>
      <c r="D68" s="86">
        <v>1.8677042801556354</v>
      </c>
      <c r="E68" s="86">
        <v>1.8188821746599999</v>
      </c>
    </row>
    <row r="69" spans="1:5" x14ac:dyDescent="0.25">
      <c r="A69" s="21" t="str">
        <f t="shared" si="0"/>
        <v>2016</v>
      </c>
      <c r="B69" s="16" t="s">
        <v>60</v>
      </c>
      <c r="C69" s="86">
        <v>2.1634615384615472</v>
      </c>
      <c r="D69" s="86">
        <v>2.168861347792415</v>
      </c>
      <c r="E69" s="86">
        <v>1.8148036249099999</v>
      </c>
    </row>
    <row r="70" spans="1:5" x14ac:dyDescent="0.25">
      <c r="A70" s="21" t="str">
        <f t="shared" ref="A70:A78" si="1">LEFT(B70,4)</f>
        <v>2016</v>
      </c>
      <c r="B70" s="16" t="s">
        <v>61</v>
      </c>
      <c r="C70" s="86">
        <v>1.9032513877874919</v>
      </c>
      <c r="D70" s="86">
        <v>2.1555042340261537</v>
      </c>
      <c r="E70" s="86">
        <v>1.5589123864699999</v>
      </c>
    </row>
    <row r="71" spans="1:5" x14ac:dyDescent="0.25">
      <c r="A71" s="21" t="str">
        <f t="shared" si="1"/>
        <v>2016</v>
      </c>
      <c r="B71" s="16" t="s">
        <v>62</v>
      </c>
      <c r="C71" s="86">
        <v>2.0634920634920491</v>
      </c>
      <c r="D71" s="86">
        <v>2.0705521472392547</v>
      </c>
      <c r="E71" s="86">
        <v>1.66888217499</v>
      </c>
    </row>
    <row r="72" spans="1:5" x14ac:dyDescent="0.25">
      <c r="A72" s="21" t="str">
        <f t="shared" si="1"/>
        <v>2016</v>
      </c>
      <c r="B72" s="16" t="s">
        <v>63</v>
      </c>
      <c r="C72" s="86">
        <v>2.4467245461720779</v>
      </c>
      <c r="D72" s="86">
        <v>2.4446142093200791</v>
      </c>
      <c r="E72" s="86">
        <v>1.5838368578899999</v>
      </c>
    </row>
    <row r="73" spans="1:5" x14ac:dyDescent="0.25">
      <c r="A73" s="21" t="str">
        <f t="shared" si="1"/>
        <v>2017</v>
      </c>
      <c r="B73" s="16" t="s">
        <v>64</v>
      </c>
      <c r="C73" s="86">
        <v>1.9607843137254832</v>
      </c>
      <c r="D73" s="86">
        <v>2.1986353297952945</v>
      </c>
      <c r="E73" s="86">
        <v>1.6634441087600003</v>
      </c>
    </row>
    <row r="74" spans="1:5" x14ac:dyDescent="0.25">
      <c r="A74" s="21" t="str">
        <f t="shared" si="1"/>
        <v>2017</v>
      </c>
      <c r="B74" s="16" t="s">
        <v>65</v>
      </c>
      <c r="C74" s="86">
        <v>1.7120622568093324</v>
      </c>
      <c r="D74" s="86">
        <v>1.9593067068576033</v>
      </c>
      <c r="E74" s="86">
        <v>1.9329305133300001</v>
      </c>
    </row>
    <row r="75" spans="1:5" x14ac:dyDescent="0.25">
      <c r="A75" s="21" t="str">
        <f t="shared" si="1"/>
        <v>2017</v>
      </c>
      <c r="B75" s="16" t="s">
        <v>66</v>
      </c>
      <c r="C75" s="86">
        <v>2.5660964230171004</v>
      </c>
      <c r="D75" s="86">
        <v>2.3290758827948963</v>
      </c>
      <c r="E75" s="86">
        <v>2.1063444105400002</v>
      </c>
    </row>
    <row r="76" spans="1:5" x14ac:dyDescent="0.25">
      <c r="A76" s="21" t="str">
        <f t="shared" si="1"/>
        <v>2017</v>
      </c>
      <c r="B76" s="16" t="s">
        <v>67</v>
      </c>
      <c r="C76" s="87">
        <v>2.4653312788905879</v>
      </c>
      <c r="D76" s="87">
        <v>2.0134228187919518</v>
      </c>
      <c r="E76" s="87">
        <v>2.2743202413900003</v>
      </c>
    </row>
    <row r="77" spans="1:5" x14ac:dyDescent="0.25">
      <c r="A77" s="21" t="str">
        <f t="shared" si="1"/>
        <v>2018</v>
      </c>
      <c r="B77" s="17" t="s">
        <v>68</v>
      </c>
      <c r="C77" s="87">
        <v>1.8461538461538538</v>
      </c>
      <c r="D77" s="87">
        <v>2.1513353115726801</v>
      </c>
      <c r="E77" s="87">
        <v>2.4992447126599999</v>
      </c>
    </row>
    <row r="78" spans="1:5" x14ac:dyDescent="0.25">
      <c r="A78" s="21" t="str">
        <f t="shared" si="1"/>
        <v>2018</v>
      </c>
      <c r="B78" s="17" t="s">
        <v>69</v>
      </c>
      <c r="C78" s="87">
        <v>2.8309104820199167</v>
      </c>
      <c r="D78" s="87">
        <v>2.5129342202512674</v>
      </c>
      <c r="E78" s="87">
        <v>2.7534743199200005</v>
      </c>
    </row>
    <row r="79" spans="1:5" x14ac:dyDescent="0.25">
      <c r="A79" s="21"/>
      <c r="B79" s="17" t="s">
        <v>671</v>
      </c>
      <c r="C79" s="87">
        <v>2.5018953752842918</v>
      </c>
      <c r="D79" s="87">
        <v>2.3494860499265968</v>
      </c>
      <c r="E79" s="87">
        <v>2.3435045315699998</v>
      </c>
    </row>
    <row r="80" spans="1:5" x14ac:dyDescent="0.25">
      <c r="A80" s="21"/>
      <c r="B80" s="17" t="s">
        <v>686</v>
      </c>
      <c r="C80" s="87">
        <v>2.6315789473684248</v>
      </c>
      <c r="D80" s="87">
        <v>2.4122807017543693</v>
      </c>
      <c r="E80" s="87">
        <v>2.4948640482000002</v>
      </c>
    </row>
    <row r="81" spans="2:4" x14ac:dyDescent="0.25">
      <c r="B81" s="17" t="s">
        <v>1024</v>
      </c>
      <c r="C81" s="87">
        <v>1.9637462235649394</v>
      </c>
      <c r="D81" s="87">
        <v>2.1786492374727686</v>
      </c>
    </row>
    <row r="82" spans="2:4" x14ac:dyDescent="0.25">
      <c r="B82" s="17" t="s">
        <v>1025</v>
      </c>
    </row>
    <row r="83" spans="2:4" x14ac:dyDescent="0.25">
      <c r="B83" s="17" t="s">
        <v>1026</v>
      </c>
    </row>
    <row r="84" spans="2:4" x14ac:dyDescent="0.25">
      <c r="B84" s="17" t="s">
        <v>1027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/>
  <dimension ref="A1:D184"/>
  <sheetViews>
    <sheetView workbookViewId="0"/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9.33203125" style="17" bestFit="1" customWidth="1"/>
    <col min="5" max="34" width="9.109375" style="17" customWidth="1"/>
    <col min="35" max="16384" width="9.109375" style="17"/>
  </cols>
  <sheetData>
    <row r="1" spans="1:4" s="18" customFormat="1" ht="36.75" customHeight="1" x14ac:dyDescent="0.3">
      <c r="A1" s="18" t="s">
        <v>7</v>
      </c>
      <c r="B1" s="18" t="s">
        <v>470</v>
      </c>
    </row>
    <row r="2" spans="1:4" s="12" customFormat="1" ht="25.5" customHeight="1" x14ac:dyDescent="0.2">
      <c r="A2" s="65" t="s">
        <v>2</v>
      </c>
    </row>
    <row r="4" spans="1:4" ht="12.75" hidden="1" x14ac:dyDescent="0.2">
      <c r="C4" s="17" t="s">
        <v>471</v>
      </c>
      <c r="D4" s="17" t="s">
        <v>471</v>
      </c>
    </row>
    <row r="5" spans="1:4" ht="12.75" x14ac:dyDescent="0.2">
      <c r="A5" s="21" t="str">
        <f>LEFT(B5,4)</f>
        <v>2005</v>
      </c>
      <c r="B5" s="17" t="s">
        <v>79</v>
      </c>
      <c r="C5" s="42">
        <v>10.199999999999999</v>
      </c>
    </row>
    <row r="6" spans="1:4" ht="12.75" x14ac:dyDescent="0.2">
      <c r="A6" s="21" t="str">
        <f t="shared" ref="A6:A69" si="0">LEFT(B6,4)</f>
        <v>2005</v>
      </c>
      <c r="B6" s="17" t="s">
        <v>80</v>
      </c>
      <c r="C6" s="42">
        <v>5.8</v>
      </c>
    </row>
    <row r="7" spans="1:4" ht="12.75" x14ac:dyDescent="0.2">
      <c r="A7" s="21" t="str">
        <f t="shared" si="0"/>
        <v>2005</v>
      </c>
      <c r="B7" s="17" t="s">
        <v>81</v>
      </c>
      <c r="C7" s="42">
        <v>6.3</v>
      </c>
    </row>
    <row r="8" spans="1:4" ht="12.75" x14ac:dyDescent="0.2">
      <c r="A8" s="21" t="str">
        <f t="shared" si="0"/>
        <v>2005</v>
      </c>
      <c r="B8" s="17" t="s">
        <v>82</v>
      </c>
      <c r="C8" s="42">
        <v>7.8</v>
      </c>
    </row>
    <row r="9" spans="1:4" ht="12.75" x14ac:dyDescent="0.2">
      <c r="A9" s="21" t="str">
        <f t="shared" si="0"/>
        <v>2005</v>
      </c>
      <c r="B9" s="17" t="s">
        <v>83</v>
      </c>
      <c r="C9" s="42">
        <v>9.4</v>
      </c>
    </row>
    <row r="10" spans="1:4" ht="12.75" x14ac:dyDescent="0.2">
      <c r="A10" s="21" t="str">
        <f t="shared" si="0"/>
        <v>2005</v>
      </c>
      <c r="B10" s="17" t="s">
        <v>84</v>
      </c>
      <c r="C10" s="42">
        <v>8.5</v>
      </c>
    </row>
    <row r="11" spans="1:4" ht="12.75" x14ac:dyDescent="0.2">
      <c r="A11" s="21" t="str">
        <f t="shared" si="0"/>
        <v>2005</v>
      </c>
      <c r="B11" s="17" t="s">
        <v>85</v>
      </c>
      <c r="C11" s="42">
        <v>9.5</v>
      </c>
    </row>
    <row r="12" spans="1:4" ht="12.75" x14ac:dyDescent="0.2">
      <c r="A12" s="21" t="str">
        <f t="shared" si="0"/>
        <v>2005</v>
      </c>
      <c r="B12" s="17" t="s">
        <v>86</v>
      </c>
      <c r="C12" s="42">
        <v>9.6999999999999993</v>
      </c>
    </row>
    <row r="13" spans="1:4" ht="12.75" x14ac:dyDescent="0.2">
      <c r="A13" s="21" t="str">
        <f t="shared" si="0"/>
        <v>2005</v>
      </c>
      <c r="B13" s="17" t="s">
        <v>87</v>
      </c>
      <c r="C13" s="42">
        <v>9.8000000000000007</v>
      </c>
    </row>
    <row r="14" spans="1:4" ht="12.75" x14ac:dyDescent="0.2">
      <c r="A14" s="21" t="str">
        <f t="shared" si="0"/>
        <v>2005</v>
      </c>
      <c r="B14" s="17" t="s">
        <v>88</v>
      </c>
      <c r="C14" s="42">
        <v>13</v>
      </c>
    </row>
    <row r="15" spans="1:4" ht="12.75" x14ac:dyDescent="0.2">
      <c r="A15" s="21" t="str">
        <f t="shared" si="0"/>
        <v>2005</v>
      </c>
      <c r="B15" s="17" t="s">
        <v>89</v>
      </c>
      <c r="C15" s="42">
        <v>13.7</v>
      </c>
    </row>
    <row r="16" spans="1:4" ht="12.75" x14ac:dyDescent="0.2">
      <c r="A16" s="21" t="str">
        <f t="shared" si="0"/>
        <v>2005</v>
      </c>
      <c r="B16" s="17" t="s">
        <v>90</v>
      </c>
      <c r="C16" s="42">
        <v>12.9</v>
      </c>
    </row>
    <row r="17" spans="1:3" ht="12.75" x14ac:dyDescent="0.2">
      <c r="A17" s="21" t="str">
        <f t="shared" si="0"/>
        <v>2006</v>
      </c>
      <c r="B17" s="17" t="s">
        <v>91</v>
      </c>
      <c r="C17" s="42">
        <v>13.9</v>
      </c>
    </row>
    <row r="18" spans="1:3" ht="12.75" x14ac:dyDescent="0.2">
      <c r="A18" s="21" t="str">
        <f t="shared" si="0"/>
        <v>2006</v>
      </c>
      <c r="B18" s="17" t="s">
        <v>92</v>
      </c>
      <c r="C18" s="42">
        <v>10.9</v>
      </c>
    </row>
    <row r="19" spans="1:3" ht="12.75" x14ac:dyDescent="0.2">
      <c r="A19" s="21" t="str">
        <f t="shared" si="0"/>
        <v>2006</v>
      </c>
      <c r="B19" s="17" t="s">
        <v>93</v>
      </c>
      <c r="C19" s="42">
        <v>13.2</v>
      </c>
    </row>
    <row r="20" spans="1:3" ht="12.75" x14ac:dyDescent="0.2">
      <c r="A20" s="21" t="str">
        <f t="shared" si="0"/>
        <v>2006</v>
      </c>
      <c r="B20" s="17" t="s">
        <v>94</v>
      </c>
      <c r="C20" s="42">
        <v>16</v>
      </c>
    </row>
    <row r="21" spans="1:3" ht="12.75" x14ac:dyDescent="0.2">
      <c r="A21" s="21" t="str">
        <f t="shared" si="0"/>
        <v>2006</v>
      </c>
      <c r="B21" s="17" t="s">
        <v>95</v>
      </c>
      <c r="C21" s="42">
        <v>17.7</v>
      </c>
    </row>
    <row r="22" spans="1:3" ht="12.75" x14ac:dyDescent="0.2">
      <c r="A22" s="21" t="str">
        <f t="shared" si="0"/>
        <v>2006</v>
      </c>
      <c r="B22" s="17" t="s">
        <v>96</v>
      </c>
      <c r="C22" s="42">
        <v>16.899999999999999</v>
      </c>
    </row>
    <row r="23" spans="1:3" ht="12.75" x14ac:dyDescent="0.2">
      <c r="A23" s="21" t="str">
        <f t="shared" si="0"/>
        <v>2006</v>
      </c>
      <c r="B23" s="17" t="s">
        <v>97</v>
      </c>
      <c r="C23" s="42">
        <v>16.5</v>
      </c>
    </row>
    <row r="24" spans="1:3" ht="12.75" x14ac:dyDescent="0.2">
      <c r="A24" s="21" t="str">
        <f t="shared" si="0"/>
        <v>2006</v>
      </c>
      <c r="B24" s="17" t="s">
        <v>98</v>
      </c>
      <c r="C24" s="42">
        <v>18.8</v>
      </c>
    </row>
    <row r="25" spans="1:3" ht="12.75" x14ac:dyDescent="0.2">
      <c r="A25" s="21" t="str">
        <f t="shared" si="0"/>
        <v>2006</v>
      </c>
      <c r="B25" s="17" t="s">
        <v>99</v>
      </c>
      <c r="C25" s="42">
        <v>16.3</v>
      </c>
    </row>
    <row r="26" spans="1:3" ht="12.75" x14ac:dyDescent="0.2">
      <c r="A26" s="21" t="str">
        <f t="shared" si="0"/>
        <v>2006</v>
      </c>
      <c r="B26" s="17" t="s">
        <v>100</v>
      </c>
      <c r="C26" s="42">
        <v>18.3</v>
      </c>
    </row>
    <row r="27" spans="1:3" ht="12.75" x14ac:dyDescent="0.2">
      <c r="A27" s="21" t="str">
        <f t="shared" si="0"/>
        <v>2006</v>
      </c>
      <c r="B27" s="17" t="s">
        <v>101</v>
      </c>
      <c r="C27" s="42">
        <v>17.600000000000001</v>
      </c>
    </row>
    <row r="28" spans="1:3" ht="12.75" x14ac:dyDescent="0.2">
      <c r="A28" s="21" t="str">
        <f t="shared" si="0"/>
        <v>2006</v>
      </c>
      <c r="B28" s="17" t="s">
        <v>102</v>
      </c>
      <c r="C28" s="42">
        <v>18.2</v>
      </c>
    </row>
    <row r="29" spans="1:3" ht="12.75" x14ac:dyDescent="0.2">
      <c r="A29" s="21" t="str">
        <f t="shared" si="0"/>
        <v>2007</v>
      </c>
      <c r="B29" s="17" t="s">
        <v>103</v>
      </c>
      <c r="C29" s="42">
        <v>17.100000000000001</v>
      </c>
    </row>
    <row r="30" spans="1:3" ht="12.75" x14ac:dyDescent="0.2">
      <c r="A30" s="21" t="str">
        <f t="shared" si="0"/>
        <v>2007</v>
      </c>
      <c r="B30" s="17" t="s">
        <v>104</v>
      </c>
      <c r="C30" s="42">
        <v>16.5</v>
      </c>
    </row>
    <row r="31" spans="1:3" ht="12.75" x14ac:dyDescent="0.2">
      <c r="A31" s="21" t="str">
        <f t="shared" si="0"/>
        <v>2007</v>
      </c>
      <c r="B31" s="17" t="s">
        <v>105</v>
      </c>
      <c r="C31" s="42">
        <v>18.7</v>
      </c>
    </row>
    <row r="32" spans="1:3" ht="12.75" x14ac:dyDescent="0.2">
      <c r="A32" s="21" t="str">
        <f t="shared" si="0"/>
        <v>2007</v>
      </c>
      <c r="B32" s="17" t="s">
        <v>106</v>
      </c>
      <c r="C32" s="42">
        <v>19.8</v>
      </c>
    </row>
    <row r="33" spans="1:3" ht="12.75" x14ac:dyDescent="0.2">
      <c r="A33" s="21" t="str">
        <f t="shared" si="0"/>
        <v>2007</v>
      </c>
      <c r="B33" s="17" t="s">
        <v>107</v>
      </c>
      <c r="C33" s="42">
        <v>18.399999999999999</v>
      </c>
    </row>
    <row r="34" spans="1:3" ht="12.75" x14ac:dyDescent="0.2">
      <c r="A34" s="21" t="str">
        <f t="shared" si="0"/>
        <v>2007</v>
      </c>
      <c r="B34" s="17" t="s">
        <v>108</v>
      </c>
      <c r="C34" s="42">
        <v>18.2</v>
      </c>
    </row>
    <row r="35" spans="1:3" ht="12.75" x14ac:dyDescent="0.2">
      <c r="A35" s="21" t="str">
        <f t="shared" si="0"/>
        <v>2007</v>
      </c>
      <c r="B35" s="17" t="s">
        <v>109</v>
      </c>
      <c r="C35" s="42">
        <v>18.100000000000001</v>
      </c>
    </row>
    <row r="36" spans="1:3" x14ac:dyDescent="0.25">
      <c r="A36" s="21" t="str">
        <f t="shared" si="0"/>
        <v>2007</v>
      </c>
      <c r="B36" s="17" t="s">
        <v>110</v>
      </c>
      <c r="C36" s="42">
        <v>18.899999999999999</v>
      </c>
    </row>
    <row r="37" spans="1:3" x14ac:dyDescent="0.25">
      <c r="A37" s="21" t="str">
        <f t="shared" si="0"/>
        <v>2007</v>
      </c>
      <c r="B37" s="17" t="s">
        <v>111</v>
      </c>
      <c r="C37" s="42">
        <v>16.2</v>
      </c>
    </row>
    <row r="38" spans="1:3" x14ac:dyDescent="0.25">
      <c r="A38" s="21" t="str">
        <f t="shared" si="0"/>
        <v>2007</v>
      </c>
      <c r="B38" s="17" t="s">
        <v>112</v>
      </c>
      <c r="C38" s="42">
        <v>15.1</v>
      </c>
    </row>
    <row r="39" spans="1:3" x14ac:dyDescent="0.25">
      <c r="A39" s="21" t="str">
        <f t="shared" si="0"/>
        <v>2007</v>
      </c>
      <c r="B39" s="17" t="s">
        <v>113</v>
      </c>
      <c r="C39" s="42">
        <v>12.7</v>
      </c>
    </row>
    <row r="40" spans="1:3" x14ac:dyDescent="0.25">
      <c r="A40" s="21" t="str">
        <f t="shared" si="0"/>
        <v>2007</v>
      </c>
      <c r="B40" s="17" t="s">
        <v>114</v>
      </c>
      <c r="C40" s="42">
        <v>11.3</v>
      </c>
    </row>
    <row r="41" spans="1:3" x14ac:dyDescent="0.25">
      <c r="A41" s="21" t="str">
        <f t="shared" si="0"/>
        <v>2008</v>
      </c>
      <c r="B41" s="17" t="s">
        <v>115</v>
      </c>
      <c r="C41" s="42">
        <v>10.6</v>
      </c>
    </row>
    <row r="42" spans="1:3" x14ac:dyDescent="0.25">
      <c r="A42" s="21" t="str">
        <f t="shared" si="0"/>
        <v>2008</v>
      </c>
      <c r="B42" s="17" t="s">
        <v>116</v>
      </c>
      <c r="C42" s="42">
        <v>10</v>
      </c>
    </row>
    <row r="43" spans="1:3" x14ac:dyDescent="0.25">
      <c r="A43" s="21" t="str">
        <f t="shared" si="0"/>
        <v>2008</v>
      </c>
      <c r="B43" s="17" t="s">
        <v>117</v>
      </c>
      <c r="C43" s="42">
        <v>8.4</v>
      </c>
    </row>
    <row r="44" spans="1:3" x14ac:dyDescent="0.25">
      <c r="A44" s="21" t="str">
        <f t="shared" si="0"/>
        <v>2008</v>
      </c>
      <c r="B44" s="17" t="s">
        <v>118</v>
      </c>
      <c r="C44" s="42">
        <v>6.3</v>
      </c>
    </row>
    <row r="45" spans="1:3" x14ac:dyDescent="0.25">
      <c r="A45" s="21" t="str">
        <f t="shared" si="0"/>
        <v>2008</v>
      </c>
      <c r="B45" s="17" t="s">
        <v>119</v>
      </c>
      <c r="C45" s="42">
        <v>8</v>
      </c>
    </row>
    <row r="46" spans="1:3" x14ac:dyDescent="0.25">
      <c r="A46" s="21" t="str">
        <f t="shared" si="0"/>
        <v>2008</v>
      </c>
      <c r="B46" s="17" t="s">
        <v>120</v>
      </c>
      <c r="C46" s="42">
        <v>5.9</v>
      </c>
    </row>
    <row r="47" spans="1:3" x14ac:dyDescent="0.25">
      <c r="A47" s="21" t="str">
        <f t="shared" si="0"/>
        <v>2008</v>
      </c>
      <c r="B47" s="17" t="s">
        <v>121</v>
      </c>
      <c r="C47" s="42">
        <v>3</v>
      </c>
    </row>
    <row r="48" spans="1:3" x14ac:dyDescent="0.25">
      <c r="A48" s="21" t="str">
        <f t="shared" si="0"/>
        <v>2008</v>
      </c>
      <c r="B48" s="17" t="s">
        <v>122</v>
      </c>
      <c r="C48" s="42">
        <v>-1.1000000000000001</v>
      </c>
    </row>
    <row r="49" spans="1:3" x14ac:dyDescent="0.25">
      <c r="A49" s="21" t="str">
        <f t="shared" si="0"/>
        <v>2008</v>
      </c>
      <c r="B49" s="17" t="s">
        <v>123</v>
      </c>
      <c r="C49" s="42">
        <v>-1.6</v>
      </c>
    </row>
    <row r="50" spans="1:3" x14ac:dyDescent="0.25">
      <c r="A50" s="21" t="str">
        <f t="shared" si="0"/>
        <v>2008</v>
      </c>
      <c r="B50" s="17" t="s">
        <v>124</v>
      </c>
      <c r="C50" s="42">
        <v>-7</v>
      </c>
    </row>
    <row r="51" spans="1:3" x14ac:dyDescent="0.25">
      <c r="A51" s="21" t="str">
        <f t="shared" si="0"/>
        <v>2008</v>
      </c>
      <c r="B51" s="17" t="s">
        <v>125</v>
      </c>
      <c r="C51" s="42">
        <v>-10.5</v>
      </c>
    </row>
    <row r="52" spans="1:3" x14ac:dyDescent="0.25">
      <c r="A52" s="21" t="str">
        <f t="shared" si="0"/>
        <v>2008</v>
      </c>
      <c r="B52" s="17" t="s">
        <v>126</v>
      </c>
      <c r="C52" s="42">
        <v>-16.8</v>
      </c>
    </row>
    <row r="53" spans="1:3" x14ac:dyDescent="0.25">
      <c r="A53" s="21" t="str">
        <f t="shared" si="0"/>
        <v>2009</v>
      </c>
      <c r="B53" s="17" t="s">
        <v>127</v>
      </c>
      <c r="C53" s="42">
        <v>-19.7</v>
      </c>
    </row>
    <row r="54" spans="1:3" x14ac:dyDescent="0.25">
      <c r="A54" s="21" t="str">
        <f t="shared" si="0"/>
        <v>2009</v>
      </c>
      <c r="B54" s="17" t="s">
        <v>128</v>
      </c>
      <c r="C54" s="42">
        <v>-21</v>
      </c>
    </row>
    <row r="55" spans="1:3" x14ac:dyDescent="0.25">
      <c r="A55" s="21" t="str">
        <f t="shared" si="0"/>
        <v>2009</v>
      </c>
      <c r="B55" s="17" t="s">
        <v>129</v>
      </c>
      <c r="C55" s="42">
        <v>-25.2</v>
      </c>
    </row>
    <row r="56" spans="1:3" x14ac:dyDescent="0.25">
      <c r="A56" s="21" t="str">
        <f t="shared" si="0"/>
        <v>2009</v>
      </c>
      <c r="B56" s="17" t="s">
        <v>130</v>
      </c>
      <c r="C56" s="42">
        <v>-24.6</v>
      </c>
    </row>
    <row r="57" spans="1:3" x14ac:dyDescent="0.25">
      <c r="A57" s="21" t="str">
        <f t="shared" si="0"/>
        <v>2009</v>
      </c>
      <c r="B57" s="17" t="s">
        <v>131</v>
      </c>
      <c r="C57" s="42">
        <v>-22.4</v>
      </c>
    </row>
    <row r="58" spans="1:3" x14ac:dyDescent="0.25">
      <c r="A58" s="21" t="str">
        <f t="shared" si="0"/>
        <v>2009</v>
      </c>
      <c r="B58" s="17" t="s">
        <v>132</v>
      </c>
      <c r="C58" s="42">
        <v>-20</v>
      </c>
    </row>
    <row r="59" spans="1:3" x14ac:dyDescent="0.25">
      <c r="A59" s="21" t="str">
        <f t="shared" si="0"/>
        <v>2009</v>
      </c>
      <c r="B59" s="17" t="s">
        <v>133</v>
      </c>
      <c r="C59" s="42">
        <v>-17.600000000000001</v>
      </c>
    </row>
    <row r="60" spans="1:3" x14ac:dyDescent="0.25">
      <c r="A60" s="21" t="str">
        <f t="shared" si="0"/>
        <v>2009</v>
      </c>
      <c r="B60" s="17" t="s">
        <v>134</v>
      </c>
      <c r="C60" s="42">
        <v>-11.7</v>
      </c>
    </row>
    <row r="61" spans="1:3" x14ac:dyDescent="0.25">
      <c r="A61" s="21" t="str">
        <f t="shared" si="0"/>
        <v>2009</v>
      </c>
      <c r="B61" s="17" t="s">
        <v>135</v>
      </c>
      <c r="C61" s="42">
        <v>-9.1999999999999993</v>
      </c>
    </row>
    <row r="62" spans="1:3" x14ac:dyDescent="0.25">
      <c r="A62" s="21" t="str">
        <f t="shared" si="0"/>
        <v>2009</v>
      </c>
      <c r="B62" s="17" t="s">
        <v>136</v>
      </c>
      <c r="C62" s="42">
        <v>-8.1999999999999993</v>
      </c>
    </row>
    <row r="63" spans="1:3" x14ac:dyDescent="0.25">
      <c r="A63" s="21" t="str">
        <f t="shared" si="0"/>
        <v>2009</v>
      </c>
      <c r="B63" s="17" t="s">
        <v>137</v>
      </c>
      <c r="C63" s="42">
        <v>-5.7</v>
      </c>
    </row>
    <row r="64" spans="1:3" x14ac:dyDescent="0.25">
      <c r="A64" s="21" t="str">
        <f t="shared" si="0"/>
        <v>2009</v>
      </c>
      <c r="B64" s="17" t="s">
        <v>138</v>
      </c>
      <c r="C64" s="42">
        <v>-3.5</v>
      </c>
    </row>
    <row r="65" spans="1:3" x14ac:dyDescent="0.25">
      <c r="A65" s="21" t="str">
        <f t="shared" si="0"/>
        <v>2010</v>
      </c>
      <c r="B65" s="17" t="s">
        <v>139</v>
      </c>
      <c r="C65" s="42">
        <v>-1.7</v>
      </c>
    </row>
    <row r="66" spans="1:3" x14ac:dyDescent="0.25">
      <c r="A66" s="21" t="str">
        <f t="shared" si="0"/>
        <v>2010</v>
      </c>
      <c r="B66" s="17" t="s">
        <v>140</v>
      </c>
      <c r="C66" s="42">
        <v>0.3</v>
      </c>
    </row>
    <row r="67" spans="1:3" x14ac:dyDescent="0.25">
      <c r="A67" s="21" t="str">
        <f t="shared" si="0"/>
        <v>2010</v>
      </c>
      <c r="B67" s="17" t="s">
        <v>141</v>
      </c>
      <c r="C67" s="42">
        <v>1.5</v>
      </c>
    </row>
    <row r="68" spans="1:3" x14ac:dyDescent="0.25">
      <c r="A68" s="21" t="str">
        <f t="shared" si="0"/>
        <v>2010</v>
      </c>
      <c r="B68" s="17" t="s">
        <v>142</v>
      </c>
      <c r="C68" s="42">
        <v>5.8</v>
      </c>
    </row>
    <row r="69" spans="1:3" x14ac:dyDescent="0.25">
      <c r="A69" s="21" t="str">
        <f t="shared" si="0"/>
        <v>2010</v>
      </c>
      <c r="B69" s="17" t="s">
        <v>143</v>
      </c>
      <c r="C69" s="42">
        <v>2.7</v>
      </c>
    </row>
    <row r="70" spans="1:3" x14ac:dyDescent="0.25">
      <c r="A70" s="21" t="str">
        <f t="shared" ref="A70:A133" si="1">LEFT(B70,4)</f>
        <v>2010</v>
      </c>
      <c r="B70" s="17" t="s">
        <v>144</v>
      </c>
      <c r="C70" s="42">
        <v>3.1</v>
      </c>
    </row>
    <row r="71" spans="1:3" x14ac:dyDescent="0.25">
      <c r="A71" s="21" t="str">
        <f t="shared" si="1"/>
        <v>2010</v>
      </c>
      <c r="B71" s="17" t="s">
        <v>145</v>
      </c>
      <c r="C71" s="42">
        <v>5.5</v>
      </c>
    </row>
    <row r="72" spans="1:3" x14ac:dyDescent="0.25">
      <c r="A72" s="21" t="str">
        <f t="shared" si="1"/>
        <v>2010</v>
      </c>
      <c r="B72" s="17" t="s">
        <v>146</v>
      </c>
      <c r="C72" s="42">
        <v>5.0999999999999996</v>
      </c>
    </row>
    <row r="73" spans="1:3" x14ac:dyDescent="0.25">
      <c r="A73" s="21" t="str">
        <f t="shared" si="1"/>
        <v>2010</v>
      </c>
      <c r="B73" s="17" t="s">
        <v>147</v>
      </c>
      <c r="C73" s="42">
        <v>6.9</v>
      </c>
    </row>
    <row r="74" spans="1:3" x14ac:dyDescent="0.25">
      <c r="A74" s="21" t="str">
        <f t="shared" si="1"/>
        <v>2010</v>
      </c>
      <c r="B74" s="17" t="s">
        <v>148</v>
      </c>
      <c r="C74" s="42">
        <v>7.7</v>
      </c>
    </row>
    <row r="75" spans="1:3" x14ac:dyDescent="0.25">
      <c r="A75" s="21" t="str">
        <f t="shared" si="1"/>
        <v>2010</v>
      </c>
      <c r="B75" s="17" t="s">
        <v>149</v>
      </c>
      <c r="C75" s="42">
        <v>8.8000000000000007</v>
      </c>
    </row>
    <row r="76" spans="1:3" x14ac:dyDescent="0.25">
      <c r="A76" s="21" t="str">
        <f t="shared" si="1"/>
        <v>2010</v>
      </c>
      <c r="B76" s="17" t="s">
        <v>150</v>
      </c>
      <c r="C76" s="42">
        <v>9</v>
      </c>
    </row>
    <row r="77" spans="1:3" x14ac:dyDescent="0.25">
      <c r="A77" s="21" t="str">
        <f t="shared" si="1"/>
        <v>2011</v>
      </c>
      <c r="B77" s="17" t="s">
        <v>151</v>
      </c>
      <c r="C77" s="42">
        <v>8.9</v>
      </c>
    </row>
    <row r="78" spans="1:3" x14ac:dyDescent="0.25">
      <c r="A78" s="21" t="str">
        <f t="shared" si="1"/>
        <v>2011</v>
      </c>
      <c r="B78" s="17" t="s">
        <v>152</v>
      </c>
      <c r="C78" s="42">
        <v>11.2</v>
      </c>
    </row>
    <row r="79" spans="1:3" x14ac:dyDescent="0.25">
      <c r="A79" s="21" t="str">
        <f t="shared" si="1"/>
        <v>2011</v>
      </c>
      <c r="B79" s="17" t="s">
        <v>153</v>
      </c>
      <c r="C79" s="42">
        <v>10.6</v>
      </c>
    </row>
    <row r="80" spans="1:3" x14ac:dyDescent="0.25">
      <c r="A80" s="21" t="str">
        <f t="shared" si="1"/>
        <v>2011</v>
      </c>
      <c r="B80" s="17" t="s">
        <v>154</v>
      </c>
      <c r="C80" s="42">
        <v>9.9</v>
      </c>
    </row>
    <row r="81" spans="1:3" x14ac:dyDescent="0.25">
      <c r="A81" s="21" t="str">
        <f t="shared" si="1"/>
        <v>2011</v>
      </c>
      <c r="B81" s="17" t="s">
        <v>155</v>
      </c>
      <c r="C81" s="42">
        <v>9.3000000000000007</v>
      </c>
    </row>
    <row r="82" spans="1:3" x14ac:dyDescent="0.25">
      <c r="A82" s="21" t="str">
        <f t="shared" si="1"/>
        <v>2011</v>
      </c>
      <c r="B82" s="17" t="s">
        <v>156</v>
      </c>
      <c r="C82" s="42">
        <v>9.6</v>
      </c>
    </row>
    <row r="83" spans="1:3" x14ac:dyDescent="0.25">
      <c r="A83" s="21" t="str">
        <f t="shared" si="1"/>
        <v>2011</v>
      </c>
      <c r="B83" s="17" t="s">
        <v>157</v>
      </c>
      <c r="C83" s="42">
        <v>8.4</v>
      </c>
    </row>
    <row r="84" spans="1:3" x14ac:dyDescent="0.25">
      <c r="A84" s="21" t="str">
        <f t="shared" si="1"/>
        <v>2011</v>
      </c>
      <c r="B84" s="17" t="s">
        <v>158</v>
      </c>
      <c r="C84" s="42">
        <v>5.2</v>
      </c>
    </row>
    <row r="85" spans="1:3" x14ac:dyDescent="0.25">
      <c r="A85" s="21" t="str">
        <f t="shared" si="1"/>
        <v>2011</v>
      </c>
      <c r="B85" s="17" t="s">
        <v>159</v>
      </c>
      <c r="C85" s="42">
        <v>0.9</v>
      </c>
    </row>
    <row r="86" spans="1:3" x14ac:dyDescent="0.25">
      <c r="A86" s="21" t="str">
        <f t="shared" si="1"/>
        <v>2011</v>
      </c>
      <c r="B86" s="17" t="s">
        <v>160</v>
      </c>
      <c r="C86" s="42">
        <v>1</v>
      </c>
    </row>
    <row r="87" spans="1:3" x14ac:dyDescent="0.25">
      <c r="A87" s="21" t="str">
        <f t="shared" si="1"/>
        <v>2011</v>
      </c>
      <c r="B87" s="17" t="s">
        <v>161</v>
      </c>
      <c r="C87" s="42">
        <v>-0.2</v>
      </c>
    </row>
    <row r="88" spans="1:3" x14ac:dyDescent="0.25">
      <c r="A88" s="21" t="str">
        <f t="shared" si="1"/>
        <v>2011</v>
      </c>
      <c r="B88" s="17" t="s">
        <v>162</v>
      </c>
      <c r="C88" s="42">
        <v>-1.9</v>
      </c>
    </row>
    <row r="89" spans="1:3" x14ac:dyDescent="0.25">
      <c r="A89" s="21" t="str">
        <f t="shared" si="1"/>
        <v>2012</v>
      </c>
      <c r="B89" s="17" t="s">
        <v>163</v>
      </c>
      <c r="C89" s="42">
        <v>-2.1</v>
      </c>
    </row>
    <row r="90" spans="1:3" x14ac:dyDescent="0.25">
      <c r="A90" s="21" t="str">
        <f t="shared" si="1"/>
        <v>2012</v>
      </c>
      <c r="B90" s="17" t="s">
        <v>164</v>
      </c>
      <c r="C90" s="42">
        <v>-1.1000000000000001</v>
      </c>
    </row>
    <row r="91" spans="1:3" x14ac:dyDescent="0.25">
      <c r="A91" s="21" t="str">
        <f t="shared" si="1"/>
        <v>2012</v>
      </c>
      <c r="B91" s="17" t="s">
        <v>165</v>
      </c>
      <c r="C91" s="42">
        <v>0.9</v>
      </c>
    </row>
    <row r="92" spans="1:3" x14ac:dyDescent="0.25">
      <c r="A92" s="21" t="str">
        <f t="shared" si="1"/>
        <v>2012</v>
      </c>
      <c r="B92" s="17" t="s">
        <v>166</v>
      </c>
      <c r="C92" s="42">
        <v>-1.4</v>
      </c>
    </row>
    <row r="93" spans="1:3" x14ac:dyDescent="0.25">
      <c r="A93" s="21" t="str">
        <f t="shared" si="1"/>
        <v>2012</v>
      </c>
      <c r="B93" s="17" t="s">
        <v>167</v>
      </c>
      <c r="C93" s="42">
        <v>-3.9</v>
      </c>
    </row>
    <row r="94" spans="1:3" x14ac:dyDescent="0.25">
      <c r="A94" s="21" t="str">
        <f t="shared" si="1"/>
        <v>2012</v>
      </c>
      <c r="B94" s="17" t="s">
        <v>168</v>
      </c>
      <c r="C94" s="42">
        <v>-5.7</v>
      </c>
    </row>
    <row r="95" spans="1:3" x14ac:dyDescent="0.25">
      <c r="A95" s="21" t="str">
        <f t="shared" si="1"/>
        <v>2012</v>
      </c>
      <c r="B95" s="17" t="s">
        <v>169</v>
      </c>
      <c r="C95" s="42">
        <v>-7</v>
      </c>
    </row>
    <row r="96" spans="1:3" x14ac:dyDescent="0.25">
      <c r="A96" s="21" t="str">
        <f t="shared" si="1"/>
        <v>2012</v>
      </c>
      <c r="B96" s="17" t="s">
        <v>170</v>
      </c>
      <c r="C96" s="42">
        <v>-8.9</v>
      </c>
    </row>
    <row r="97" spans="1:3" x14ac:dyDescent="0.25">
      <c r="A97" s="21" t="str">
        <f t="shared" si="1"/>
        <v>2012</v>
      </c>
      <c r="B97" s="17" t="s">
        <v>171</v>
      </c>
      <c r="C97" s="42">
        <v>-10.9</v>
      </c>
    </row>
    <row r="98" spans="1:3" x14ac:dyDescent="0.25">
      <c r="A98" s="21" t="str">
        <f t="shared" si="1"/>
        <v>2012</v>
      </c>
      <c r="B98" s="17" t="s">
        <v>172</v>
      </c>
      <c r="C98" s="42">
        <v>-9.6999999999999993</v>
      </c>
    </row>
    <row r="99" spans="1:3" x14ac:dyDescent="0.25">
      <c r="A99" s="21" t="str">
        <f t="shared" si="1"/>
        <v>2012</v>
      </c>
      <c r="B99" s="17" t="s">
        <v>173</v>
      </c>
      <c r="C99" s="42">
        <v>-9.5</v>
      </c>
    </row>
    <row r="100" spans="1:3" x14ac:dyDescent="0.25">
      <c r="A100" s="21" t="str">
        <f t="shared" si="1"/>
        <v>2012</v>
      </c>
      <c r="B100" s="17" t="s">
        <v>174</v>
      </c>
      <c r="C100" s="42">
        <v>-8</v>
      </c>
    </row>
    <row r="101" spans="1:3" x14ac:dyDescent="0.25">
      <c r="A101" s="21" t="str">
        <f t="shared" si="1"/>
        <v>2013</v>
      </c>
      <c r="B101" s="17" t="s">
        <v>175</v>
      </c>
      <c r="C101" s="42">
        <v>-6.2</v>
      </c>
    </row>
    <row r="102" spans="1:3" x14ac:dyDescent="0.25">
      <c r="A102" s="21" t="str">
        <f t="shared" si="1"/>
        <v>2013</v>
      </c>
      <c r="B102" s="17" t="s">
        <v>176</v>
      </c>
      <c r="C102" s="42">
        <v>-7.2</v>
      </c>
    </row>
    <row r="103" spans="1:3" x14ac:dyDescent="0.25">
      <c r="A103" s="21" t="str">
        <f t="shared" si="1"/>
        <v>2013</v>
      </c>
      <c r="B103" s="17" t="s">
        <v>177</v>
      </c>
      <c r="C103" s="42">
        <v>-5.9</v>
      </c>
    </row>
    <row r="104" spans="1:3" x14ac:dyDescent="0.25">
      <c r="A104" s="21" t="str">
        <f t="shared" si="1"/>
        <v>2013</v>
      </c>
      <c r="B104" s="17" t="s">
        <v>178</v>
      </c>
      <c r="C104" s="42">
        <v>-9.9</v>
      </c>
    </row>
    <row r="105" spans="1:3" x14ac:dyDescent="0.25">
      <c r="A105" s="21" t="str">
        <f t="shared" si="1"/>
        <v>2013</v>
      </c>
      <c r="B105" s="17" t="s">
        <v>179</v>
      </c>
      <c r="C105" s="42">
        <v>-8.6</v>
      </c>
    </row>
    <row r="106" spans="1:3" x14ac:dyDescent="0.25">
      <c r="A106" s="21" t="str">
        <f t="shared" si="1"/>
        <v>2013</v>
      </c>
      <c r="B106" s="17" t="s">
        <v>180</v>
      </c>
      <c r="C106" s="42">
        <v>-6.9</v>
      </c>
    </row>
    <row r="107" spans="1:3" x14ac:dyDescent="0.25">
      <c r="A107" s="21" t="str">
        <f t="shared" si="1"/>
        <v>2013</v>
      </c>
      <c r="B107" s="17" t="s">
        <v>181</v>
      </c>
      <c r="C107" s="42">
        <v>-5.8</v>
      </c>
    </row>
    <row r="108" spans="1:3" x14ac:dyDescent="0.25">
      <c r="A108" s="21" t="str">
        <f t="shared" si="1"/>
        <v>2013</v>
      </c>
      <c r="B108" s="17" t="s">
        <v>182</v>
      </c>
      <c r="C108" s="42">
        <v>-3.7</v>
      </c>
    </row>
    <row r="109" spans="1:3" x14ac:dyDescent="0.25">
      <c r="A109" s="21" t="str">
        <f t="shared" si="1"/>
        <v>2013</v>
      </c>
      <c r="B109" s="17" t="s">
        <v>183</v>
      </c>
      <c r="C109" s="42">
        <v>-1.5</v>
      </c>
    </row>
    <row r="110" spans="1:3" x14ac:dyDescent="0.25">
      <c r="A110" s="21" t="str">
        <f t="shared" si="1"/>
        <v>2013</v>
      </c>
      <c r="B110" s="17" t="s">
        <v>184</v>
      </c>
      <c r="C110" s="42">
        <v>-1.1000000000000001</v>
      </c>
    </row>
    <row r="111" spans="1:3" x14ac:dyDescent="0.25">
      <c r="A111" s="21" t="str">
        <f t="shared" si="1"/>
        <v>2013</v>
      </c>
      <c r="B111" s="17" t="s">
        <v>185</v>
      </c>
      <c r="C111" s="42">
        <v>1.4</v>
      </c>
    </row>
    <row r="112" spans="1:3" x14ac:dyDescent="0.25">
      <c r="A112" s="21" t="str">
        <f t="shared" si="1"/>
        <v>2013</v>
      </c>
      <c r="B112" s="17" t="s">
        <v>186</v>
      </c>
      <c r="C112" s="42">
        <v>2.6</v>
      </c>
    </row>
    <row r="113" spans="1:3" x14ac:dyDescent="0.25">
      <c r="A113" s="21" t="str">
        <f t="shared" si="1"/>
        <v>2014</v>
      </c>
      <c r="B113" s="17" t="s">
        <v>187</v>
      </c>
      <c r="C113" s="42">
        <v>4.0999999999999996</v>
      </c>
    </row>
    <row r="114" spans="1:3" x14ac:dyDescent="0.25">
      <c r="A114" s="21" t="str">
        <f t="shared" si="1"/>
        <v>2014</v>
      </c>
      <c r="B114" s="17" t="s">
        <v>188</v>
      </c>
      <c r="C114" s="42">
        <v>3.6</v>
      </c>
    </row>
    <row r="115" spans="1:3" x14ac:dyDescent="0.25">
      <c r="A115" s="21" t="str">
        <f t="shared" si="1"/>
        <v>2014</v>
      </c>
      <c r="B115" s="17" t="s">
        <v>189</v>
      </c>
      <c r="C115" s="42">
        <v>6.1</v>
      </c>
    </row>
    <row r="116" spans="1:3" x14ac:dyDescent="0.25">
      <c r="A116" s="21" t="str">
        <f t="shared" si="1"/>
        <v>2014</v>
      </c>
      <c r="B116" s="17" t="s">
        <v>190</v>
      </c>
      <c r="C116" s="42">
        <v>5.8</v>
      </c>
    </row>
    <row r="117" spans="1:3" x14ac:dyDescent="0.25">
      <c r="A117" s="21" t="str">
        <f t="shared" si="1"/>
        <v>2014</v>
      </c>
      <c r="B117" s="17" t="s">
        <v>191</v>
      </c>
      <c r="C117" s="42">
        <v>5.4</v>
      </c>
    </row>
    <row r="118" spans="1:3" x14ac:dyDescent="0.25">
      <c r="A118" s="21" t="str">
        <f t="shared" si="1"/>
        <v>2014</v>
      </c>
      <c r="B118" s="17" t="s">
        <v>192</v>
      </c>
      <c r="C118" s="42">
        <v>6.2</v>
      </c>
    </row>
    <row r="119" spans="1:3" x14ac:dyDescent="0.25">
      <c r="A119" s="21" t="str">
        <f t="shared" si="1"/>
        <v>2014</v>
      </c>
      <c r="B119" s="17" t="s">
        <v>193</v>
      </c>
      <c r="C119" s="42">
        <v>6.1</v>
      </c>
    </row>
    <row r="120" spans="1:3" x14ac:dyDescent="0.25">
      <c r="A120" s="21" t="str">
        <f t="shared" si="1"/>
        <v>2014</v>
      </c>
      <c r="B120" s="17" t="s">
        <v>194</v>
      </c>
      <c r="C120" s="42">
        <v>5.5</v>
      </c>
    </row>
    <row r="121" spans="1:3" x14ac:dyDescent="0.25">
      <c r="A121" s="21" t="str">
        <f t="shared" si="1"/>
        <v>2014</v>
      </c>
      <c r="B121" s="17" t="s">
        <v>195</v>
      </c>
      <c r="C121" s="42">
        <v>5.6</v>
      </c>
    </row>
    <row r="122" spans="1:3" x14ac:dyDescent="0.25">
      <c r="A122" s="21" t="str">
        <f t="shared" si="1"/>
        <v>2014</v>
      </c>
      <c r="B122" s="17" t="s">
        <v>196</v>
      </c>
      <c r="C122" s="42">
        <v>5.2</v>
      </c>
    </row>
    <row r="123" spans="1:3" x14ac:dyDescent="0.25">
      <c r="A123" s="21" t="str">
        <f t="shared" si="1"/>
        <v>2014</v>
      </c>
      <c r="B123" s="17" t="s">
        <v>197</v>
      </c>
      <c r="C123" s="42">
        <v>5.4</v>
      </c>
    </row>
    <row r="124" spans="1:3" x14ac:dyDescent="0.25">
      <c r="A124" s="21" t="str">
        <f t="shared" si="1"/>
        <v>2014</v>
      </c>
      <c r="B124" s="17" t="s">
        <v>198</v>
      </c>
      <c r="C124" s="42">
        <v>7.1</v>
      </c>
    </row>
    <row r="125" spans="1:3" x14ac:dyDescent="0.25">
      <c r="A125" s="21" t="str">
        <f t="shared" si="1"/>
        <v>2015</v>
      </c>
      <c r="B125" s="17" t="s">
        <v>199</v>
      </c>
      <c r="C125" s="42">
        <v>6.5</v>
      </c>
    </row>
    <row r="126" spans="1:3" x14ac:dyDescent="0.25">
      <c r="A126" s="21" t="str">
        <f t="shared" si="1"/>
        <v>2015</v>
      </c>
      <c r="B126" s="17" t="s">
        <v>200</v>
      </c>
      <c r="C126" s="42">
        <v>6.3</v>
      </c>
    </row>
    <row r="127" spans="1:3" x14ac:dyDescent="0.25">
      <c r="A127" s="21" t="str">
        <f t="shared" si="1"/>
        <v>2015</v>
      </c>
      <c r="B127" s="17" t="s">
        <v>201</v>
      </c>
      <c r="C127" s="42">
        <v>6.8</v>
      </c>
    </row>
    <row r="128" spans="1:3" x14ac:dyDescent="0.25">
      <c r="A128" s="21" t="str">
        <f t="shared" si="1"/>
        <v>2015</v>
      </c>
      <c r="B128" s="17" t="s">
        <v>202</v>
      </c>
      <c r="C128" s="42">
        <v>7.9</v>
      </c>
    </row>
    <row r="129" spans="1:3" x14ac:dyDescent="0.25">
      <c r="A129" s="21" t="str">
        <f t="shared" si="1"/>
        <v>2015</v>
      </c>
      <c r="B129" s="17" t="s">
        <v>203</v>
      </c>
      <c r="C129" s="42">
        <v>8.1999999999999993</v>
      </c>
    </row>
    <row r="130" spans="1:3" x14ac:dyDescent="0.25">
      <c r="A130" s="21" t="str">
        <f t="shared" si="1"/>
        <v>2015</v>
      </c>
      <c r="B130" s="17" t="s">
        <v>204</v>
      </c>
      <c r="C130" s="42">
        <v>8.8000000000000007</v>
      </c>
    </row>
    <row r="131" spans="1:3" x14ac:dyDescent="0.25">
      <c r="A131" s="21" t="str">
        <f t="shared" si="1"/>
        <v>2015</v>
      </c>
      <c r="B131" s="17" t="s">
        <v>205</v>
      </c>
      <c r="C131" s="42">
        <v>9.5</v>
      </c>
    </row>
    <row r="132" spans="1:3" x14ac:dyDescent="0.25">
      <c r="A132" s="21" t="str">
        <f t="shared" si="1"/>
        <v>2015</v>
      </c>
      <c r="B132" s="17" t="s">
        <v>206</v>
      </c>
      <c r="C132" s="42">
        <v>10.7</v>
      </c>
    </row>
    <row r="133" spans="1:3" x14ac:dyDescent="0.25">
      <c r="A133" s="21" t="str">
        <f t="shared" si="1"/>
        <v>2015</v>
      </c>
      <c r="B133" s="17" t="s">
        <v>207</v>
      </c>
      <c r="C133" s="42">
        <v>12.4</v>
      </c>
    </row>
    <row r="134" spans="1:3" x14ac:dyDescent="0.25">
      <c r="A134" s="21" t="str">
        <f t="shared" ref="A134:A160" si="2">LEFT(B134,4)</f>
        <v>2015</v>
      </c>
      <c r="B134" s="17" t="s">
        <v>208</v>
      </c>
      <c r="C134" s="42">
        <v>12.6</v>
      </c>
    </row>
    <row r="135" spans="1:3" x14ac:dyDescent="0.25">
      <c r="A135" s="21" t="str">
        <f t="shared" si="2"/>
        <v>2015</v>
      </c>
      <c r="B135" s="17" t="s">
        <v>209</v>
      </c>
      <c r="C135" s="42">
        <v>13.1</v>
      </c>
    </row>
    <row r="136" spans="1:3" x14ac:dyDescent="0.25">
      <c r="A136" s="21" t="str">
        <f t="shared" si="2"/>
        <v>2015</v>
      </c>
      <c r="B136" s="17" t="s">
        <v>210</v>
      </c>
      <c r="C136" s="42">
        <v>13</v>
      </c>
    </row>
    <row r="137" spans="1:3" x14ac:dyDescent="0.25">
      <c r="A137" s="21" t="str">
        <f t="shared" si="2"/>
        <v>2016</v>
      </c>
      <c r="B137" s="17" t="s">
        <v>211</v>
      </c>
      <c r="C137" s="42">
        <v>12.4</v>
      </c>
    </row>
    <row r="138" spans="1:3" x14ac:dyDescent="0.25">
      <c r="A138" s="21" t="str">
        <f t="shared" si="2"/>
        <v>2016</v>
      </c>
      <c r="B138" s="17" t="s">
        <v>212</v>
      </c>
      <c r="C138" s="42">
        <v>11.2</v>
      </c>
    </row>
    <row r="139" spans="1:3" x14ac:dyDescent="0.25">
      <c r="A139" s="21" t="str">
        <f t="shared" si="2"/>
        <v>2016</v>
      </c>
      <c r="B139" s="17" t="s">
        <v>213</v>
      </c>
      <c r="C139" s="42">
        <v>9.9</v>
      </c>
    </row>
    <row r="140" spans="1:3" x14ac:dyDescent="0.25">
      <c r="A140" s="21" t="str">
        <f t="shared" si="2"/>
        <v>2016</v>
      </c>
      <c r="B140" s="17" t="s">
        <v>214</v>
      </c>
      <c r="C140" s="42">
        <v>11.6</v>
      </c>
    </row>
    <row r="141" spans="1:3" x14ac:dyDescent="0.25">
      <c r="A141" s="21" t="str">
        <f t="shared" si="2"/>
        <v>2016</v>
      </c>
      <c r="B141" s="17" t="s">
        <v>215</v>
      </c>
      <c r="C141" s="42">
        <v>12.1</v>
      </c>
    </row>
    <row r="142" spans="1:3" x14ac:dyDescent="0.25">
      <c r="A142" s="21" t="str">
        <f t="shared" si="2"/>
        <v>2016</v>
      </c>
      <c r="B142" s="17" t="s">
        <v>216</v>
      </c>
      <c r="C142" s="42">
        <v>11</v>
      </c>
    </row>
    <row r="143" spans="1:3" x14ac:dyDescent="0.25">
      <c r="A143" s="21" t="str">
        <f t="shared" si="2"/>
        <v>2016</v>
      </c>
      <c r="B143" s="17" t="s">
        <v>217</v>
      </c>
      <c r="C143" s="42">
        <v>11.2</v>
      </c>
    </row>
    <row r="144" spans="1:3" x14ac:dyDescent="0.25">
      <c r="A144" s="21" t="str">
        <f t="shared" si="2"/>
        <v>2016</v>
      </c>
      <c r="B144" s="17" t="s">
        <v>218</v>
      </c>
      <c r="C144" s="42">
        <v>10</v>
      </c>
    </row>
    <row r="145" spans="1:3" x14ac:dyDescent="0.25">
      <c r="A145" s="21" t="str">
        <f t="shared" si="2"/>
        <v>2016</v>
      </c>
      <c r="B145" s="17" t="s">
        <v>219</v>
      </c>
      <c r="C145" s="42">
        <v>9.9</v>
      </c>
    </row>
    <row r="146" spans="1:3" x14ac:dyDescent="0.25">
      <c r="A146" s="21" t="str">
        <f t="shared" si="2"/>
        <v>2016</v>
      </c>
      <c r="B146" s="17" t="s">
        <v>220</v>
      </c>
      <c r="C146" s="42">
        <v>11.9</v>
      </c>
    </row>
    <row r="147" spans="1:3" x14ac:dyDescent="0.25">
      <c r="A147" s="21" t="str">
        <f t="shared" si="2"/>
        <v>2016</v>
      </c>
      <c r="B147" s="17" t="s">
        <v>221</v>
      </c>
      <c r="C147" s="42">
        <v>11.9</v>
      </c>
    </row>
    <row r="148" spans="1:3" x14ac:dyDescent="0.25">
      <c r="A148" s="21" t="str">
        <f t="shared" si="2"/>
        <v>2016</v>
      </c>
      <c r="B148" s="17" t="s">
        <v>222</v>
      </c>
      <c r="C148" s="42">
        <v>13</v>
      </c>
    </row>
    <row r="149" spans="1:3" x14ac:dyDescent="0.25">
      <c r="A149" s="21" t="str">
        <f t="shared" si="2"/>
        <v>2017</v>
      </c>
      <c r="B149" s="17" t="s">
        <v>223</v>
      </c>
      <c r="C149" s="42">
        <v>12.9</v>
      </c>
    </row>
    <row r="150" spans="1:3" x14ac:dyDescent="0.25">
      <c r="A150" s="21" t="str">
        <f t="shared" si="2"/>
        <v>2017</v>
      </c>
      <c r="B150" s="17" t="s">
        <v>224</v>
      </c>
      <c r="C150" s="42">
        <v>13.9</v>
      </c>
    </row>
    <row r="151" spans="1:3" x14ac:dyDescent="0.25">
      <c r="A151" s="21" t="str">
        <f t="shared" si="2"/>
        <v>2017</v>
      </c>
      <c r="B151" s="17" t="s">
        <v>225</v>
      </c>
      <c r="C151" s="42">
        <v>12.8</v>
      </c>
    </row>
    <row r="152" spans="1:3" x14ac:dyDescent="0.25">
      <c r="A152" s="21" t="str">
        <f t="shared" si="2"/>
        <v>2017</v>
      </c>
      <c r="B152" s="17" t="s">
        <v>226</v>
      </c>
      <c r="C152" s="42">
        <v>14.3</v>
      </c>
    </row>
    <row r="153" spans="1:3" x14ac:dyDescent="0.25">
      <c r="A153" s="21" t="str">
        <f t="shared" si="2"/>
        <v>2017</v>
      </c>
      <c r="B153" s="17" t="s">
        <v>227</v>
      </c>
      <c r="C153" s="42">
        <v>13.1</v>
      </c>
    </row>
    <row r="154" spans="1:3" x14ac:dyDescent="0.25">
      <c r="A154" s="21" t="str">
        <f t="shared" si="2"/>
        <v>2017</v>
      </c>
      <c r="B154" s="17" t="s">
        <v>228</v>
      </c>
      <c r="C154" s="42">
        <v>13.5</v>
      </c>
    </row>
    <row r="155" spans="1:3" x14ac:dyDescent="0.25">
      <c r="A155" s="21" t="str">
        <f t="shared" si="2"/>
        <v>2017</v>
      </c>
      <c r="B155" s="17" t="s">
        <v>229</v>
      </c>
      <c r="C155" s="42">
        <v>14.6</v>
      </c>
    </row>
    <row r="156" spans="1:3" x14ac:dyDescent="0.25">
      <c r="A156" s="21" t="str">
        <f t="shared" si="2"/>
        <v>2017</v>
      </c>
      <c r="B156" s="17" t="s">
        <v>230</v>
      </c>
      <c r="C156" s="42">
        <v>15</v>
      </c>
    </row>
    <row r="157" spans="1:3" x14ac:dyDescent="0.25">
      <c r="A157" s="21" t="str">
        <f t="shared" si="2"/>
        <v>2017</v>
      </c>
      <c r="B157" s="17" t="s">
        <v>231</v>
      </c>
      <c r="C157" s="42">
        <v>15.5</v>
      </c>
    </row>
    <row r="158" spans="1:3" x14ac:dyDescent="0.25">
      <c r="A158" s="21" t="str">
        <f t="shared" si="2"/>
        <v>2017</v>
      </c>
      <c r="B158" s="17" t="s">
        <v>232</v>
      </c>
      <c r="C158" s="42">
        <v>16.2</v>
      </c>
    </row>
    <row r="159" spans="1:3" x14ac:dyDescent="0.25">
      <c r="A159" s="21" t="str">
        <f t="shared" si="2"/>
        <v>2017</v>
      </c>
      <c r="B159" s="17" t="s">
        <v>233</v>
      </c>
      <c r="C159" s="42">
        <v>16.2</v>
      </c>
    </row>
    <row r="160" spans="1:3" x14ac:dyDescent="0.25">
      <c r="A160" s="21" t="str">
        <f t="shared" si="2"/>
        <v>2017</v>
      </c>
      <c r="B160" s="17" t="s">
        <v>234</v>
      </c>
      <c r="C160" s="42">
        <v>17.3</v>
      </c>
    </row>
    <row r="161" spans="1:3" x14ac:dyDescent="0.25">
      <c r="A161" s="21">
        <v>2018</v>
      </c>
      <c r="B161" s="17" t="s">
        <v>235</v>
      </c>
      <c r="C161" s="42">
        <v>16.2</v>
      </c>
    </row>
    <row r="162" spans="1:3" x14ac:dyDescent="0.25">
      <c r="A162" s="21">
        <v>2018</v>
      </c>
      <c r="B162" s="17" t="s">
        <v>236</v>
      </c>
      <c r="C162" s="42">
        <v>17.5</v>
      </c>
    </row>
    <row r="163" spans="1:3" x14ac:dyDescent="0.25">
      <c r="A163" s="21">
        <v>2018</v>
      </c>
      <c r="B163" s="17" t="s">
        <v>237</v>
      </c>
      <c r="C163" s="42">
        <v>16.600000000000001</v>
      </c>
    </row>
    <row r="164" spans="1:3" x14ac:dyDescent="0.25">
      <c r="A164" s="21">
        <v>2018</v>
      </c>
      <c r="B164" s="17" t="s">
        <v>238</v>
      </c>
      <c r="C164" s="42">
        <v>15.4</v>
      </c>
    </row>
    <row r="165" spans="1:3" x14ac:dyDescent="0.25">
      <c r="A165" s="21">
        <v>2018</v>
      </c>
      <c r="B165" s="17" t="s">
        <v>449</v>
      </c>
      <c r="C165" s="42">
        <v>14.9</v>
      </c>
    </row>
    <row r="166" spans="1:3" x14ac:dyDescent="0.25">
      <c r="A166" s="21">
        <v>2018</v>
      </c>
      <c r="B166" s="17" t="s">
        <v>450</v>
      </c>
      <c r="C166" s="42">
        <v>15.1</v>
      </c>
    </row>
    <row r="167" spans="1:3" x14ac:dyDescent="0.25">
      <c r="A167" s="21">
        <v>2018</v>
      </c>
      <c r="B167" s="17" t="s">
        <v>451</v>
      </c>
      <c r="C167" s="42">
        <v>15.8</v>
      </c>
    </row>
    <row r="168" spans="1:3" x14ac:dyDescent="0.25">
      <c r="A168" s="21">
        <v>2018</v>
      </c>
      <c r="B168" s="17" t="s">
        <v>452</v>
      </c>
      <c r="C168" s="42">
        <v>14.8</v>
      </c>
    </row>
    <row r="169" spans="1:3" x14ac:dyDescent="0.25">
      <c r="A169" s="21">
        <v>2018</v>
      </c>
      <c r="B169" s="17" t="s">
        <v>453</v>
      </c>
      <c r="C169" s="42">
        <v>15.2</v>
      </c>
    </row>
    <row r="170" spans="1:3" x14ac:dyDescent="0.25">
      <c r="A170" s="21">
        <v>2018</v>
      </c>
      <c r="B170" s="17" t="s">
        <v>454</v>
      </c>
      <c r="C170" s="42">
        <v>14</v>
      </c>
    </row>
    <row r="171" spans="1:3" x14ac:dyDescent="0.25">
      <c r="B171" s="17" t="s">
        <v>455</v>
      </c>
      <c r="C171" s="42">
        <v>14</v>
      </c>
    </row>
    <row r="172" spans="1:3" x14ac:dyDescent="0.25">
      <c r="B172" s="17" t="s">
        <v>456</v>
      </c>
      <c r="C172" s="42">
        <v>12.2</v>
      </c>
    </row>
    <row r="173" spans="1:3" x14ac:dyDescent="0.25">
      <c r="B173" s="17" t="s">
        <v>1028</v>
      </c>
      <c r="C173" s="17">
        <v>11</v>
      </c>
    </row>
    <row r="174" spans="1:3" x14ac:dyDescent="0.25">
      <c r="B174" s="17" t="s">
        <v>1029</v>
      </c>
      <c r="C174" s="17">
        <v>12.1</v>
      </c>
    </row>
    <row r="175" spans="1:3" x14ac:dyDescent="0.25">
      <c r="B175" s="17" t="s">
        <v>1030</v>
      </c>
      <c r="C175" s="17">
        <v>11.5</v>
      </c>
    </row>
    <row r="176" spans="1:3" x14ac:dyDescent="0.25">
      <c r="B176" s="17" t="s">
        <v>1031</v>
      </c>
      <c r="C176" s="17">
        <v>11.8</v>
      </c>
    </row>
    <row r="177" spans="2:3" x14ac:dyDescent="0.25">
      <c r="B177" s="17" t="s">
        <v>1032</v>
      </c>
      <c r="C177" s="17">
        <v>12.2</v>
      </c>
    </row>
    <row r="178" spans="2:3" x14ac:dyDescent="0.25">
      <c r="B178" s="17" t="s">
        <v>1033</v>
      </c>
    </row>
    <row r="179" spans="2:3" x14ac:dyDescent="0.25">
      <c r="B179" s="17" t="s">
        <v>1034</v>
      </c>
    </row>
    <row r="180" spans="2:3" x14ac:dyDescent="0.25">
      <c r="B180" s="17" t="s">
        <v>1035</v>
      </c>
    </row>
    <row r="181" spans="2:3" x14ac:dyDescent="0.25">
      <c r="B181" s="17" t="s">
        <v>1036</v>
      </c>
    </row>
    <row r="182" spans="2:3" x14ac:dyDescent="0.25">
      <c r="B182" s="17" t="s">
        <v>1037</v>
      </c>
    </row>
    <row r="183" spans="2:3" x14ac:dyDescent="0.25">
      <c r="B183" s="17" t="s">
        <v>1038</v>
      </c>
    </row>
    <row r="184" spans="2:3" x14ac:dyDescent="0.25">
      <c r="B184" s="17" t="s">
        <v>1039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5"/>
  <dimension ref="A1:D77"/>
  <sheetViews>
    <sheetView workbookViewId="0">
      <selection activeCell="B1" sqref="B1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28.109375" style="17" bestFit="1" customWidth="1"/>
    <col min="4" max="4" width="27" style="17" bestFit="1" customWidth="1"/>
    <col min="5" max="38" width="9.109375" style="17" customWidth="1"/>
    <col min="39" max="16384" width="9.109375" style="17"/>
  </cols>
  <sheetData>
    <row r="1" spans="1:4" s="18" customFormat="1" ht="36.75" customHeight="1" x14ac:dyDescent="0.3">
      <c r="A1" s="67" t="s">
        <v>755</v>
      </c>
      <c r="B1" s="18" t="s">
        <v>765</v>
      </c>
    </row>
    <row r="2" spans="1:4" s="12" customFormat="1" ht="25.5" customHeight="1" x14ac:dyDescent="0.25">
      <c r="A2" s="65" t="s">
        <v>2</v>
      </c>
      <c r="C2" s="40" t="s">
        <v>1102</v>
      </c>
      <c r="D2" s="40" t="s">
        <v>766</v>
      </c>
    </row>
    <row r="4" spans="1:4" ht="12.75" hidden="1" x14ac:dyDescent="0.2">
      <c r="B4" s="17" t="s">
        <v>4</v>
      </c>
      <c r="C4" s="17" t="s">
        <v>767</v>
      </c>
      <c r="D4" s="17" t="s">
        <v>768</v>
      </c>
    </row>
    <row r="5" spans="1:4" ht="12.75" x14ac:dyDescent="0.2">
      <c r="A5" s="21" t="str">
        <f>LEFT(B5,4)</f>
        <v>2005</v>
      </c>
      <c r="B5" s="15">
        <v>2005</v>
      </c>
      <c r="C5" s="86">
        <v>2.7350202181685823</v>
      </c>
      <c r="D5" s="86">
        <v>0.60465052604878888</v>
      </c>
    </row>
    <row r="6" spans="1:4" ht="12.75" x14ac:dyDescent="0.2">
      <c r="A6" s="21" t="str">
        <f t="shared" ref="A6:A25" si="0">LEFT(B6,4)</f>
        <v>2006</v>
      </c>
      <c r="B6" s="15">
        <v>2006</v>
      </c>
      <c r="C6" s="86">
        <v>3.1203763490452952</v>
      </c>
      <c r="D6" s="86">
        <v>8.8645945787990676E-2</v>
      </c>
    </row>
    <row r="7" spans="1:4" ht="12.75" x14ac:dyDescent="0.2">
      <c r="A7" s="21" t="str">
        <f t="shared" si="0"/>
        <v>2007</v>
      </c>
      <c r="B7" s="15">
        <v>2007</v>
      </c>
      <c r="C7" s="86">
        <v>4.0028964298237435</v>
      </c>
      <c r="D7" s="86">
        <v>-0.26375011094804668</v>
      </c>
    </row>
    <row r="8" spans="1:4" ht="12.75" x14ac:dyDescent="0.2">
      <c r="A8" s="21" t="str">
        <f t="shared" si="0"/>
        <v>2008</v>
      </c>
      <c r="B8" s="15">
        <v>2008</v>
      </c>
      <c r="C8" s="86">
        <v>4.2382345921375242</v>
      </c>
      <c r="D8" s="86">
        <v>-0.74624974182355697</v>
      </c>
    </row>
    <row r="9" spans="1:4" ht="12.75" x14ac:dyDescent="0.2">
      <c r="A9" s="21" t="str">
        <f t="shared" si="0"/>
        <v>2009</v>
      </c>
      <c r="B9" s="15">
        <v>2009</v>
      </c>
      <c r="C9" s="86">
        <v>2.9230882842548933</v>
      </c>
      <c r="D9" s="86">
        <v>0.16719332567101119</v>
      </c>
    </row>
    <row r="10" spans="1:4" ht="12.75" x14ac:dyDescent="0.2">
      <c r="A10" s="21" t="str">
        <f t="shared" si="0"/>
        <v>2010</v>
      </c>
      <c r="B10" s="15">
        <v>2010</v>
      </c>
      <c r="C10" s="86">
        <v>2.5838136062678485</v>
      </c>
      <c r="D10" s="86">
        <v>0.8849055576398257</v>
      </c>
    </row>
    <row r="11" spans="1:4" ht="12.75" x14ac:dyDescent="0.2">
      <c r="A11" s="21" t="str">
        <f t="shared" si="0"/>
        <v>2011</v>
      </c>
      <c r="B11" s="15">
        <v>2011</v>
      </c>
      <c r="C11" s="86">
        <v>2.3105459393518712</v>
      </c>
      <c r="D11" s="86">
        <v>0.58723211737035097</v>
      </c>
    </row>
    <row r="12" spans="1:4" ht="12.75" x14ac:dyDescent="0.2">
      <c r="A12" s="21" t="str">
        <f t="shared" si="0"/>
        <v>2012</v>
      </c>
      <c r="B12" s="15">
        <v>2012</v>
      </c>
      <c r="C12" s="86">
        <v>1.8718248181873065</v>
      </c>
      <c r="D12" s="86">
        <v>-9.1432842432903616E-2</v>
      </c>
    </row>
    <row r="13" spans="1:4" ht="12.75" x14ac:dyDescent="0.2">
      <c r="A13" s="21" t="str">
        <f t="shared" si="0"/>
        <v>2013</v>
      </c>
      <c r="B13" s="15">
        <v>2013</v>
      </c>
      <c r="C13" s="86">
        <v>1.5977940776759292</v>
      </c>
      <c r="D13" s="86">
        <v>2.9673972495047884E-2</v>
      </c>
    </row>
    <row r="14" spans="1:4" ht="12.75" x14ac:dyDescent="0.2">
      <c r="A14" s="21" t="str">
        <f t="shared" si="0"/>
        <v>2014</v>
      </c>
      <c r="B14" s="15">
        <v>2014</v>
      </c>
      <c r="C14" s="86">
        <v>1.3170691648497934</v>
      </c>
      <c r="D14" s="86">
        <v>-0.8844807883415351</v>
      </c>
    </row>
    <row r="15" spans="1:4" ht="12.75" x14ac:dyDescent="0.2">
      <c r="A15" s="21" t="str">
        <f t="shared" si="0"/>
        <v>2015</v>
      </c>
      <c r="B15" s="15">
        <v>2015</v>
      </c>
      <c r="C15" s="86">
        <v>1.765618936748159</v>
      </c>
      <c r="D15" s="86">
        <v>-0.73619391332099271</v>
      </c>
    </row>
    <row r="16" spans="1:4" ht="12.75" x14ac:dyDescent="0.2">
      <c r="A16" s="21" t="str">
        <f t="shared" si="0"/>
        <v>2016</v>
      </c>
      <c r="B16" s="15">
        <v>2016</v>
      </c>
      <c r="C16" s="86">
        <v>2.2116301239275549</v>
      </c>
      <c r="D16" s="86">
        <v>-0.86772893851059241</v>
      </c>
    </row>
    <row r="17" spans="1:4" ht="12.75" x14ac:dyDescent="0.2">
      <c r="A17" s="21" t="str">
        <f t="shared" si="0"/>
        <v>2017</v>
      </c>
      <c r="B17" s="15">
        <v>2017</v>
      </c>
      <c r="C17" s="86">
        <v>2.1264689423615035</v>
      </c>
      <c r="D17" s="86">
        <v>-0.4290509543459553</v>
      </c>
    </row>
    <row r="18" spans="1:4" ht="12.75" x14ac:dyDescent="0.2">
      <c r="A18" s="21" t="str">
        <f t="shared" si="0"/>
        <v>2018</v>
      </c>
      <c r="B18" s="15">
        <v>2018</v>
      </c>
      <c r="C18" s="86">
        <v>2.3378995433789962</v>
      </c>
      <c r="D18" s="86">
        <v>-0.36034066413980215</v>
      </c>
    </row>
    <row r="19" spans="1:4" ht="12.75" x14ac:dyDescent="0.2">
      <c r="A19" s="21" t="str">
        <f t="shared" si="0"/>
        <v>2019</v>
      </c>
      <c r="B19" s="15">
        <v>2019</v>
      </c>
      <c r="C19" s="86">
        <v>2.6994457784550008</v>
      </c>
      <c r="D19" s="86">
        <v>0.12000000000000899</v>
      </c>
    </row>
    <row r="20" spans="1:4" ht="12.75" x14ac:dyDescent="0.2">
      <c r="A20" s="21" t="str">
        <f t="shared" si="0"/>
        <v>2020</v>
      </c>
      <c r="B20" s="15">
        <v>2020</v>
      </c>
      <c r="C20" s="86">
        <v>3.1925380823388361</v>
      </c>
      <c r="D20" s="86">
        <v>0.24999999999999467</v>
      </c>
    </row>
    <row r="21" spans="1:4" ht="12.75" x14ac:dyDescent="0.2">
      <c r="A21" s="21" t="str">
        <f t="shared" si="0"/>
        <v>2021</v>
      </c>
      <c r="B21" s="15">
        <v>2021</v>
      </c>
      <c r="C21" s="86">
        <v>3.3771521479283306</v>
      </c>
      <c r="D21" s="86">
        <v>0.29999999999998916</v>
      </c>
    </row>
    <row r="22" spans="1:4" ht="12.75" x14ac:dyDescent="0.2">
      <c r="A22" s="21" t="str">
        <f t="shared" si="0"/>
        <v>2022</v>
      </c>
      <c r="B22" s="15">
        <v>2022</v>
      </c>
      <c r="C22" s="86">
        <v>3.3669077076315945</v>
      </c>
      <c r="D22" s="86">
        <v>0.33000000000000806</v>
      </c>
    </row>
    <row r="23" spans="1:4" ht="12.75" x14ac:dyDescent="0.2">
      <c r="A23" s="21" t="str">
        <f t="shared" si="0"/>
        <v>2023</v>
      </c>
      <c r="B23" s="15">
        <v>2023</v>
      </c>
      <c r="C23" s="86">
        <v>3.0957177017010729</v>
      </c>
      <c r="D23" s="86">
        <v>0.11000000000001009</v>
      </c>
    </row>
    <row r="24" spans="1:4" ht="12.75" x14ac:dyDescent="0.2">
      <c r="A24" s="21" t="str">
        <f t="shared" si="0"/>
        <v>2024</v>
      </c>
      <c r="B24" s="15">
        <v>2024</v>
      </c>
      <c r="C24" s="86">
        <v>3.1212538428719627</v>
      </c>
      <c r="D24" s="86">
        <v>0.35000000000000586</v>
      </c>
    </row>
    <row r="25" spans="1:4" ht="12.75" x14ac:dyDescent="0.2">
      <c r="A25" s="21" t="str">
        <f t="shared" si="0"/>
        <v>2025</v>
      </c>
      <c r="B25" s="15">
        <v>2025</v>
      </c>
      <c r="C25" s="86">
        <v>3.0943249612296553</v>
      </c>
      <c r="D25" s="86">
        <v>0.44999999999999485</v>
      </c>
    </row>
    <row r="26" spans="1:4" ht="12.75" x14ac:dyDescent="0.2">
      <c r="A26" s="21"/>
      <c r="B26" s="16"/>
      <c r="C26" s="86"/>
      <c r="D26" s="86"/>
    </row>
    <row r="27" spans="1:4" ht="12.75" x14ac:dyDescent="0.2">
      <c r="A27" s="21"/>
      <c r="B27" s="16"/>
      <c r="C27" s="86"/>
      <c r="D27" s="86"/>
    </row>
    <row r="28" spans="1:4" ht="12.75" x14ac:dyDescent="0.2">
      <c r="A28" s="21"/>
      <c r="B28" s="16"/>
      <c r="C28" s="86"/>
      <c r="D28" s="86"/>
    </row>
    <row r="29" spans="1:4" ht="12.75" x14ac:dyDescent="0.2">
      <c r="A29" s="21"/>
      <c r="B29" s="16"/>
      <c r="C29" s="86"/>
      <c r="D29" s="86"/>
    </row>
    <row r="30" spans="1:4" ht="12.75" x14ac:dyDescent="0.2">
      <c r="A30" s="21"/>
      <c r="B30" s="16"/>
      <c r="C30" s="86"/>
      <c r="D30" s="86"/>
    </row>
    <row r="31" spans="1:4" ht="12.75" x14ac:dyDescent="0.2">
      <c r="A31" s="21"/>
      <c r="B31" s="16"/>
      <c r="C31" s="86"/>
      <c r="D31" s="86"/>
    </row>
    <row r="32" spans="1:4" ht="12.75" x14ac:dyDescent="0.2">
      <c r="A32" s="21"/>
      <c r="B32" s="16"/>
      <c r="C32" s="86"/>
      <c r="D32" s="86"/>
    </row>
    <row r="33" spans="1:4" ht="12.75" x14ac:dyDescent="0.2">
      <c r="A33" s="21"/>
      <c r="B33" s="16"/>
      <c r="C33" s="86"/>
      <c r="D33" s="86"/>
    </row>
    <row r="34" spans="1:4" ht="12.75" x14ac:dyDescent="0.2">
      <c r="A34" s="21"/>
      <c r="B34" s="16"/>
      <c r="C34" s="86"/>
      <c r="D34" s="86"/>
    </row>
    <row r="35" spans="1:4" ht="12.75" x14ac:dyDescent="0.2">
      <c r="A35" s="21"/>
      <c r="B35" s="16"/>
      <c r="C35" s="86"/>
      <c r="D35" s="86"/>
    </row>
    <row r="36" spans="1:4" x14ac:dyDescent="0.25">
      <c r="A36" s="21"/>
      <c r="B36" s="16"/>
      <c r="C36" s="86"/>
      <c r="D36" s="86"/>
    </row>
    <row r="37" spans="1:4" x14ac:dyDescent="0.25">
      <c r="A37" s="21"/>
      <c r="B37" s="16"/>
    </row>
    <row r="38" spans="1:4" x14ac:dyDescent="0.25">
      <c r="A38" s="21"/>
      <c r="B38" s="16"/>
    </row>
    <row r="39" spans="1:4" x14ac:dyDescent="0.25">
      <c r="A39" s="21"/>
      <c r="B39" s="16"/>
    </row>
    <row r="40" spans="1:4" x14ac:dyDescent="0.25">
      <c r="A40" s="21"/>
      <c r="B40" s="16"/>
    </row>
    <row r="41" spans="1:4" x14ac:dyDescent="0.25">
      <c r="A41" s="21"/>
      <c r="B41" s="16"/>
    </row>
    <row r="42" spans="1:4" x14ac:dyDescent="0.25">
      <c r="A42" s="21"/>
      <c r="B42" s="16"/>
    </row>
    <row r="43" spans="1:4" x14ac:dyDescent="0.25">
      <c r="A43" s="21"/>
      <c r="B43" s="16"/>
    </row>
    <row r="44" spans="1:4" x14ac:dyDescent="0.25">
      <c r="A44" s="21"/>
      <c r="B44" s="16"/>
    </row>
    <row r="45" spans="1:4" x14ac:dyDescent="0.25">
      <c r="A45" s="21"/>
      <c r="B45" s="16"/>
    </row>
    <row r="46" spans="1:4" x14ac:dyDescent="0.25">
      <c r="A46" s="21"/>
      <c r="B46" s="16"/>
    </row>
    <row r="47" spans="1:4" x14ac:dyDescent="0.25">
      <c r="A47" s="21"/>
      <c r="B47" s="16"/>
    </row>
    <row r="48" spans="1:4" x14ac:dyDescent="0.25">
      <c r="A48" s="21"/>
      <c r="B48" s="16"/>
    </row>
    <row r="49" spans="1:2" x14ac:dyDescent="0.25">
      <c r="A49" s="21"/>
      <c r="B49" s="16"/>
    </row>
    <row r="50" spans="1:2" x14ac:dyDescent="0.25">
      <c r="A50" s="21"/>
      <c r="B50" s="16"/>
    </row>
    <row r="51" spans="1:2" x14ac:dyDescent="0.25">
      <c r="A51" s="21"/>
      <c r="B51" s="16"/>
    </row>
    <row r="52" spans="1:2" x14ac:dyDescent="0.25">
      <c r="A52" s="21"/>
      <c r="B52" s="16"/>
    </row>
    <row r="53" spans="1:2" x14ac:dyDescent="0.25">
      <c r="A53" s="21"/>
      <c r="B53" s="16"/>
    </row>
    <row r="54" spans="1:2" x14ac:dyDescent="0.25">
      <c r="A54" s="21"/>
      <c r="B54" s="16"/>
    </row>
    <row r="55" spans="1:2" x14ac:dyDescent="0.25">
      <c r="A55" s="21"/>
      <c r="B55" s="16"/>
    </row>
    <row r="56" spans="1:2" x14ac:dyDescent="0.25">
      <c r="A56" s="21"/>
      <c r="B56" s="16"/>
    </row>
    <row r="57" spans="1:2" x14ac:dyDescent="0.25">
      <c r="A57" s="21"/>
      <c r="B57" s="16"/>
    </row>
    <row r="58" spans="1:2" x14ac:dyDescent="0.25">
      <c r="A58" s="21"/>
      <c r="B58" s="16"/>
    </row>
    <row r="59" spans="1:2" x14ac:dyDescent="0.25">
      <c r="A59" s="21"/>
      <c r="B59" s="16"/>
    </row>
    <row r="60" spans="1:2" x14ac:dyDescent="0.25">
      <c r="A60" s="21"/>
      <c r="B60" s="16"/>
    </row>
    <row r="61" spans="1:2" x14ac:dyDescent="0.25">
      <c r="A61" s="21"/>
      <c r="B61" s="16"/>
    </row>
    <row r="62" spans="1:2" x14ac:dyDescent="0.25">
      <c r="A62" s="21"/>
      <c r="B62" s="16"/>
    </row>
    <row r="63" spans="1:2" x14ac:dyDescent="0.25">
      <c r="A63" s="21"/>
      <c r="B63" s="16"/>
    </row>
    <row r="64" spans="1:2" x14ac:dyDescent="0.25">
      <c r="A64" s="21"/>
      <c r="B64" s="16"/>
    </row>
    <row r="65" spans="1:2" x14ac:dyDescent="0.25">
      <c r="A65" s="21"/>
      <c r="B65" s="16"/>
    </row>
    <row r="66" spans="1:2" x14ac:dyDescent="0.25">
      <c r="A66" s="21"/>
      <c r="B66" s="16"/>
    </row>
    <row r="67" spans="1:2" x14ac:dyDescent="0.25">
      <c r="A67" s="21"/>
      <c r="B67" s="16"/>
    </row>
    <row r="68" spans="1:2" x14ac:dyDescent="0.25">
      <c r="A68" s="21"/>
      <c r="B68" s="16"/>
    </row>
    <row r="69" spans="1:2" x14ac:dyDescent="0.25">
      <c r="A69" s="21"/>
      <c r="B69" s="16"/>
    </row>
    <row r="70" spans="1:2" x14ac:dyDescent="0.25">
      <c r="A70" s="21"/>
      <c r="B70" s="16"/>
    </row>
    <row r="71" spans="1:2" x14ac:dyDescent="0.25">
      <c r="A71" s="21"/>
      <c r="B71" s="16"/>
    </row>
    <row r="72" spans="1:2" x14ac:dyDescent="0.25">
      <c r="A72" s="21"/>
      <c r="B72" s="16"/>
    </row>
    <row r="73" spans="1:2" x14ac:dyDescent="0.25">
      <c r="A73" s="21"/>
      <c r="B73" s="16"/>
    </row>
    <row r="74" spans="1:2" x14ac:dyDescent="0.25">
      <c r="A74" s="21"/>
      <c r="B74" s="16"/>
    </row>
    <row r="75" spans="1:2" x14ac:dyDescent="0.25">
      <c r="A75" s="21"/>
      <c r="B75" s="16"/>
    </row>
    <row r="76" spans="1:2" x14ac:dyDescent="0.25">
      <c r="A76" s="21"/>
      <c r="B76" s="16"/>
    </row>
    <row r="77" spans="1:2" x14ac:dyDescent="0.25">
      <c r="B77" s="17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26" customWidth="1"/>
    <col min="2" max="2" width="18.109375" style="26" customWidth="1"/>
    <col min="3" max="3" width="28.109375" style="26" bestFit="1" customWidth="1"/>
    <col min="4" max="4" width="27" style="26" bestFit="1" customWidth="1"/>
    <col min="5" max="38" width="9.109375" style="26" customWidth="1"/>
    <col min="39" max="16384" width="9.109375" style="26"/>
  </cols>
  <sheetData>
    <row r="1" spans="1:4" s="45" customFormat="1" ht="36.75" customHeight="1" x14ac:dyDescent="0.3">
      <c r="A1" s="67" t="s">
        <v>1133</v>
      </c>
      <c r="B1" s="45" t="s">
        <v>1105</v>
      </c>
    </row>
    <row r="2" spans="1:4" s="46" customFormat="1" ht="25.5" customHeight="1" x14ac:dyDescent="0.25">
      <c r="A2" s="65" t="s">
        <v>2</v>
      </c>
      <c r="C2" s="40"/>
      <c r="D2" s="40"/>
    </row>
    <row r="3" spans="1:4" x14ac:dyDescent="0.25">
      <c r="B3" s="26" t="s">
        <v>1103</v>
      </c>
      <c r="C3" s="26" t="s">
        <v>1104</v>
      </c>
    </row>
    <row r="4" spans="1:4" ht="12.75" hidden="1" x14ac:dyDescent="0.2">
      <c r="B4" s="26" t="s">
        <v>4</v>
      </c>
      <c r="C4" s="26" t="s">
        <v>767</v>
      </c>
      <c r="D4" s="26" t="s">
        <v>768</v>
      </c>
    </row>
    <row r="5" spans="1:4" x14ac:dyDescent="0.25">
      <c r="A5" s="26" t="s">
        <v>16</v>
      </c>
      <c r="B5" s="48">
        <v>2.8508729597090277</v>
      </c>
      <c r="C5" s="26" t="e">
        <f>NA()</f>
        <v>#N/A</v>
      </c>
      <c r="D5" s="86"/>
    </row>
    <row r="6" spans="1:4" x14ac:dyDescent="0.25">
      <c r="A6" s="26" t="s">
        <v>17</v>
      </c>
      <c r="B6" s="48">
        <v>2.7146962223089766</v>
      </c>
      <c r="C6" s="26" t="e">
        <f>NA()</f>
        <v>#N/A</v>
      </c>
      <c r="D6" s="86"/>
    </row>
    <row r="7" spans="1:4" x14ac:dyDescent="0.25">
      <c r="A7" s="26" t="s">
        <v>18</v>
      </c>
      <c r="B7" s="48">
        <v>2.7375239830759845</v>
      </c>
      <c r="C7" s="26" t="e">
        <f>NA()</f>
        <v>#N/A</v>
      </c>
      <c r="D7" s="86"/>
    </row>
    <row r="8" spans="1:4" x14ac:dyDescent="0.25">
      <c r="A8" s="26" t="s">
        <v>19</v>
      </c>
      <c r="B8" s="48">
        <v>2.8065896909458488</v>
      </c>
      <c r="C8" s="26" t="e">
        <f>NA()</f>
        <v>#N/A</v>
      </c>
      <c r="D8" s="86"/>
    </row>
    <row r="9" spans="1:4" x14ac:dyDescent="0.25">
      <c r="A9" s="26" t="s">
        <v>20</v>
      </c>
      <c r="B9" s="48">
        <v>2.7284434993560813</v>
      </c>
      <c r="C9" s="26" t="e">
        <f>NA()</f>
        <v>#N/A</v>
      </c>
      <c r="D9" s="86"/>
    </row>
    <row r="10" spans="1:4" x14ac:dyDescent="0.25">
      <c r="A10" s="26" t="s">
        <v>21</v>
      </c>
      <c r="B10" s="48">
        <v>3.2868525896414313</v>
      </c>
      <c r="C10" s="26" t="e">
        <f>NA()</f>
        <v>#N/A</v>
      </c>
      <c r="D10" s="86"/>
    </row>
    <row r="11" spans="1:4" x14ac:dyDescent="0.25">
      <c r="A11" s="26" t="s">
        <v>22</v>
      </c>
      <c r="B11" s="48">
        <v>3.1589338598223105</v>
      </c>
      <c r="C11" s="26" t="e">
        <f>NA()</f>
        <v>#N/A</v>
      </c>
      <c r="D11" s="86"/>
    </row>
    <row r="12" spans="1:4" x14ac:dyDescent="0.25">
      <c r="A12" s="26" t="s">
        <v>23</v>
      </c>
      <c r="B12" s="48">
        <v>3.3300685602350777</v>
      </c>
      <c r="C12" s="26" t="e">
        <f>NA()</f>
        <v>#N/A</v>
      </c>
      <c r="D12" s="86"/>
    </row>
    <row r="13" spans="1:4" x14ac:dyDescent="0.25">
      <c r="A13" s="26" t="s">
        <v>24</v>
      </c>
      <c r="B13" s="48">
        <v>3.4013605442176909</v>
      </c>
      <c r="C13" s="26" t="e">
        <f>NA()</f>
        <v>#N/A</v>
      </c>
      <c r="D13" s="86"/>
    </row>
    <row r="14" spans="1:4" x14ac:dyDescent="0.25">
      <c r="A14" s="26" t="s">
        <v>25</v>
      </c>
      <c r="B14" s="48">
        <v>3.9537126325940086</v>
      </c>
      <c r="C14" s="26" t="e">
        <f>NA()</f>
        <v>#N/A</v>
      </c>
      <c r="D14" s="86"/>
    </row>
    <row r="15" spans="1:4" x14ac:dyDescent="0.25">
      <c r="A15" s="26" t="s">
        <v>26</v>
      </c>
      <c r="B15" s="48">
        <v>4.2105263157894868</v>
      </c>
      <c r="C15" s="26" t="e">
        <f>NA()</f>
        <v>#N/A</v>
      </c>
      <c r="D15" s="86"/>
    </row>
    <row r="16" spans="1:4" x14ac:dyDescent="0.25">
      <c r="A16" s="26" t="s">
        <v>27</v>
      </c>
      <c r="B16" s="48">
        <v>4.4549763033175482</v>
      </c>
      <c r="C16" s="26" t="e">
        <f>NA()</f>
        <v>#N/A</v>
      </c>
      <c r="D16" s="86"/>
    </row>
    <row r="17" spans="1:4" x14ac:dyDescent="0.25">
      <c r="A17" s="26" t="s">
        <v>28</v>
      </c>
      <c r="B17" s="48">
        <v>4.2293233082706827</v>
      </c>
      <c r="C17" s="26" t="e">
        <f>NA()</f>
        <v>#N/A</v>
      </c>
      <c r="D17" s="86"/>
    </row>
    <row r="18" spans="1:4" x14ac:dyDescent="0.25">
      <c r="A18" s="26" t="s">
        <v>29</v>
      </c>
      <c r="B18" s="48">
        <v>4.5454545454545414</v>
      </c>
      <c r="C18" s="26" t="e">
        <f>NA()</f>
        <v>#N/A</v>
      </c>
      <c r="D18" s="86"/>
    </row>
    <row r="19" spans="1:4" x14ac:dyDescent="0.25">
      <c r="A19" s="26" t="s">
        <v>30</v>
      </c>
      <c r="B19" s="48">
        <v>4.2240587695133058</v>
      </c>
      <c r="C19" s="26" t="e">
        <f>NA()</f>
        <v>#N/A</v>
      </c>
      <c r="D19" s="86"/>
    </row>
    <row r="20" spans="1:4" x14ac:dyDescent="0.25">
      <c r="A20" s="26" t="s">
        <v>31</v>
      </c>
      <c r="B20" s="48">
        <v>3.8112522686025496</v>
      </c>
      <c r="C20" s="26" t="e">
        <f>NA()</f>
        <v>#N/A</v>
      </c>
      <c r="D20" s="86"/>
    </row>
    <row r="21" spans="1:4" x14ac:dyDescent="0.25">
      <c r="A21" s="26" t="s">
        <v>32</v>
      </c>
      <c r="B21" s="48">
        <v>3.7871956717763666</v>
      </c>
      <c r="C21" s="26" t="e">
        <f>NA()</f>
        <v>#N/A</v>
      </c>
      <c r="D21" s="86"/>
    </row>
    <row r="22" spans="1:4" x14ac:dyDescent="0.25">
      <c r="A22" s="26" t="s">
        <v>33</v>
      </c>
      <c r="B22" s="48">
        <v>2.8393966282165062</v>
      </c>
      <c r="C22" s="26" t="e">
        <f>NA()</f>
        <v>#N/A</v>
      </c>
      <c r="D22" s="86"/>
    </row>
    <row r="23" spans="1:4" x14ac:dyDescent="0.25">
      <c r="A23" s="26" t="s">
        <v>34</v>
      </c>
      <c r="B23" s="48">
        <v>2.7312775330396333</v>
      </c>
      <c r="C23" s="26" t="e">
        <f>NA()</f>
        <v>#N/A</v>
      </c>
      <c r="D23" s="86"/>
    </row>
    <row r="24" spans="1:4" x14ac:dyDescent="0.25">
      <c r="A24" s="26" t="s">
        <v>35</v>
      </c>
      <c r="B24" s="48">
        <v>2.5349650349650199</v>
      </c>
      <c r="C24" s="26" t="e">
        <f>NA()</f>
        <v>#N/A</v>
      </c>
      <c r="D24" s="86"/>
    </row>
    <row r="25" spans="1:4" x14ac:dyDescent="0.25">
      <c r="A25" s="26" t="s">
        <v>36</v>
      </c>
      <c r="B25" s="48">
        <v>2.6933101650738589</v>
      </c>
      <c r="C25" s="26" t="e">
        <f>NA()</f>
        <v>#N/A</v>
      </c>
      <c r="D25" s="86"/>
    </row>
    <row r="26" spans="1:4" x14ac:dyDescent="0.25">
      <c r="A26" s="26" t="s">
        <v>37</v>
      </c>
      <c r="B26" s="48">
        <v>2.5884383088869756</v>
      </c>
      <c r="C26" s="26" t="e">
        <f>NA()</f>
        <v>#N/A</v>
      </c>
      <c r="D26" s="86"/>
    </row>
    <row r="27" spans="1:4" x14ac:dyDescent="0.25">
      <c r="A27" s="26" t="s">
        <v>38</v>
      </c>
      <c r="B27" s="48">
        <v>2.487135506003435</v>
      </c>
      <c r="C27" s="26" t="e">
        <f>NA()</f>
        <v>#N/A</v>
      </c>
      <c r="D27" s="86"/>
    </row>
    <row r="28" spans="1:4" x14ac:dyDescent="0.25">
      <c r="A28" s="26" t="s">
        <v>39</v>
      </c>
      <c r="B28" s="48">
        <v>2.3017902813299296</v>
      </c>
      <c r="C28" s="26" t="e">
        <f>NA()</f>
        <v>#N/A</v>
      </c>
      <c r="D28" s="86"/>
    </row>
    <row r="29" spans="1:4" x14ac:dyDescent="0.25">
      <c r="A29" s="26" t="s">
        <v>40</v>
      </c>
      <c r="B29" s="48">
        <v>2.3688663282571909</v>
      </c>
      <c r="C29" s="26" t="e">
        <f>NA()</f>
        <v>#N/A</v>
      </c>
      <c r="D29" s="86"/>
    </row>
    <row r="30" spans="1:4" x14ac:dyDescent="0.25">
      <c r="A30" s="26" t="s">
        <v>41</v>
      </c>
      <c r="B30" s="48">
        <v>2.1026072329688894</v>
      </c>
      <c r="C30" s="26" t="e">
        <f>NA()</f>
        <v>#N/A</v>
      </c>
      <c r="D30" s="86"/>
    </row>
    <row r="31" spans="1:4" x14ac:dyDescent="0.25">
      <c r="A31" s="26" t="s">
        <v>42</v>
      </c>
      <c r="B31" s="48">
        <v>2.2594142259414252</v>
      </c>
      <c r="C31" s="26" t="e">
        <f>NA()</f>
        <v>#N/A</v>
      </c>
      <c r="D31" s="86"/>
    </row>
    <row r="32" spans="1:4" x14ac:dyDescent="0.25">
      <c r="A32" s="26" t="s">
        <v>43</v>
      </c>
      <c r="B32" s="48">
        <v>2.4999999999999911</v>
      </c>
      <c r="C32" s="26" t="e">
        <f>NA()</f>
        <v>#N/A</v>
      </c>
      <c r="D32" s="86"/>
    </row>
    <row r="33" spans="1:4" x14ac:dyDescent="0.25">
      <c r="A33" s="26" t="s">
        <v>44</v>
      </c>
      <c r="B33" s="48">
        <v>2.0661157024793431</v>
      </c>
      <c r="C33" s="26" t="e">
        <f>NA()</f>
        <v>#N/A</v>
      </c>
      <c r="D33" s="86"/>
    </row>
    <row r="34" spans="1:4" x14ac:dyDescent="0.25">
      <c r="A34" s="26" t="s">
        <v>45</v>
      </c>
      <c r="B34" s="48">
        <v>1.9769357495881268</v>
      </c>
      <c r="C34" s="26" t="e">
        <f>NA()</f>
        <v>#N/A</v>
      </c>
      <c r="D34" s="86"/>
    </row>
    <row r="35" spans="1:4" x14ac:dyDescent="0.25">
      <c r="A35" s="26" t="s">
        <v>46</v>
      </c>
      <c r="B35" s="48">
        <v>1.6366612111292866</v>
      </c>
      <c r="C35" s="26" t="e">
        <f>NA()</f>
        <v>#N/A</v>
      </c>
      <c r="D35" s="86"/>
    </row>
    <row r="36" spans="1:4" x14ac:dyDescent="0.25">
      <c r="A36" s="26" t="s">
        <v>47</v>
      </c>
      <c r="B36" s="48">
        <v>1.7073170731707332</v>
      </c>
      <c r="C36" s="26" t="e">
        <f>NA()</f>
        <v>#N/A</v>
      </c>
      <c r="D36" s="86"/>
    </row>
    <row r="37" spans="1:4" x14ac:dyDescent="0.25">
      <c r="A37" s="26" t="s">
        <v>48</v>
      </c>
      <c r="B37" s="48">
        <v>1.538461538461533</v>
      </c>
      <c r="C37" s="26" t="e">
        <f>NA()</f>
        <v>#N/A</v>
      </c>
    </row>
    <row r="38" spans="1:4" x14ac:dyDescent="0.25">
      <c r="A38" s="26" t="s">
        <v>49</v>
      </c>
      <c r="B38" s="48">
        <v>1.696284329563813</v>
      </c>
      <c r="C38" s="26" t="e">
        <f>NA()</f>
        <v>#N/A</v>
      </c>
    </row>
    <row r="39" spans="1:4" x14ac:dyDescent="0.25">
      <c r="A39" s="26" t="s">
        <v>50</v>
      </c>
      <c r="B39" s="48">
        <v>1.7713365539452575</v>
      </c>
      <c r="C39" s="26" t="e">
        <f>NA()</f>
        <v>#N/A</v>
      </c>
    </row>
    <row r="40" spans="1:4" x14ac:dyDescent="0.25">
      <c r="A40" s="26" t="s">
        <v>51</v>
      </c>
      <c r="B40" s="48">
        <v>1.5187849720223801</v>
      </c>
      <c r="C40" s="26" t="e">
        <f>NA()</f>
        <v>#N/A</v>
      </c>
    </row>
    <row r="41" spans="1:4" x14ac:dyDescent="0.25">
      <c r="A41" s="26" t="s">
        <v>52</v>
      </c>
      <c r="B41" s="48">
        <v>1.5151515151515138</v>
      </c>
      <c r="C41" s="26" t="e">
        <f>NA()</f>
        <v>#N/A</v>
      </c>
    </row>
    <row r="42" spans="1:4" x14ac:dyDescent="0.25">
      <c r="A42" s="26" t="s">
        <v>53</v>
      </c>
      <c r="B42" s="48">
        <v>1.350277998411431</v>
      </c>
      <c r="C42" s="26" t="e">
        <f>NA()</f>
        <v>#N/A</v>
      </c>
    </row>
    <row r="43" spans="1:4" x14ac:dyDescent="0.25">
      <c r="A43" s="26" t="s">
        <v>54</v>
      </c>
      <c r="B43" s="48">
        <v>1.2658227848101111</v>
      </c>
      <c r="C43" s="26" t="e">
        <f>NA()</f>
        <v>#N/A</v>
      </c>
    </row>
    <row r="44" spans="1:4" x14ac:dyDescent="0.25">
      <c r="A44" s="26" t="s">
        <v>55</v>
      </c>
      <c r="B44" s="48">
        <v>1.1811023622047223</v>
      </c>
      <c r="C44" s="26" t="e">
        <f>NA()</f>
        <v>#N/A</v>
      </c>
    </row>
    <row r="45" spans="1:4" x14ac:dyDescent="0.25">
      <c r="A45" s="26" t="s">
        <v>56</v>
      </c>
      <c r="B45" s="48">
        <v>1.4139827179890041</v>
      </c>
      <c r="C45" s="26" t="e">
        <f>NA()</f>
        <v>#N/A</v>
      </c>
    </row>
    <row r="46" spans="1:4" x14ac:dyDescent="0.25">
      <c r="A46" s="26" t="s">
        <v>57</v>
      </c>
      <c r="B46" s="48">
        <v>1.8025078369906078</v>
      </c>
      <c r="C46" s="26" t="e">
        <f>NA()</f>
        <v>#N/A</v>
      </c>
    </row>
    <row r="47" spans="1:4" x14ac:dyDescent="0.25">
      <c r="A47" s="26" t="s">
        <v>58</v>
      </c>
      <c r="B47" s="48">
        <v>1.8750000000000044</v>
      </c>
      <c r="C47" s="26" t="e">
        <f>NA()</f>
        <v>#N/A</v>
      </c>
    </row>
    <row r="48" spans="1:4" x14ac:dyDescent="0.25">
      <c r="A48" s="26" t="s">
        <v>59</v>
      </c>
      <c r="B48" s="48">
        <v>1.8677042801556354</v>
      </c>
      <c r="C48" s="26" t="e">
        <f>NA()</f>
        <v>#N/A</v>
      </c>
    </row>
    <row r="49" spans="1:3" x14ac:dyDescent="0.25">
      <c r="A49" s="26" t="s">
        <v>60</v>
      </c>
      <c r="B49" s="48">
        <v>2.1688613477924168</v>
      </c>
      <c r="C49" s="26" t="e">
        <f>NA()</f>
        <v>#N/A</v>
      </c>
    </row>
    <row r="50" spans="1:3" x14ac:dyDescent="0.25">
      <c r="A50" s="26" t="s">
        <v>61</v>
      </c>
      <c r="B50" s="48">
        <v>2.155504234026151</v>
      </c>
      <c r="C50" s="26" t="e">
        <f>NA()</f>
        <v>#N/A</v>
      </c>
    </row>
    <row r="51" spans="1:3" x14ac:dyDescent="0.25">
      <c r="A51" s="26" t="s">
        <v>62</v>
      </c>
      <c r="B51" s="48">
        <v>2.0705521472392574</v>
      </c>
      <c r="C51" s="26" t="e">
        <f>NA()</f>
        <v>#N/A</v>
      </c>
    </row>
    <row r="52" spans="1:3" x14ac:dyDescent="0.25">
      <c r="A52" s="26" t="s">
        <v>63</v>
      </c>
      <c r="B52" s="48">
        <v>2.4446142093200729</v>
      </c>
      <c r="C52" s="26" t="e">
        <f>NA()</f>
        <v>#N/A</v>
      </c>
    </row>
    <row r="53" spans="1:3" x14ac:dyDescent="0.25">
      <c r="A53" s="26" t="s">
        <v>64</v>
      </c>
      <c r="B53" s="48">
        <v>2.1986353297952954</v>
      </c>
      <c r="C53" s="56">
        <v>2.0242914979757165</v>
      </c>
    </row>
    <row r="54" spans="1:3" x14ac:dyDescent="0.25">
      <c r="A54" s="26" t="s">
        <v>65</v>
      </c>
      <c r="B54" s="48">
        <v>1.9593067068575998</v>
      </c>
      <c r="C54" s="56">
        <v>2.0833333333333481</v>
      </c>
    </row>
    <row r="55" spans="1:3" x14ac:dyDescent="0.25">
      <c r="A55" s="26" t="s">
        <v>66</v>
      </c>
      <c r="B55" s="48">
        <v>2.3290758827948954</v>
      </c>
      <c r="C55" s="56">
        <v>2.3069207622868682</v>
      </c>
    </row>
    <row r="56" spans="1:3" x14ac:dyDescent="0.25">
      <c r="A56" s="26" t="s">
        <v>67</v>
      </c>
      <c r="B56" s="48">
        <v>2.0134228187919545</v>
      </c>
      <c r="C56" s="56">
        <v>2.1847070506454846</v>
      </c>
    </row>
    <row r="57" spans="1:3" x14ac:dyDescent="0.25">
      <c r="A57" s="26" t="s">
        <v>68</v>
      </c>
      <c r="B57" s="48">
        <v>2.1513353115726774</v>
      </c>
      <c r="C57" s="56">
        <v>2.1825396825396748</v>
      </c>
    </row>
    <row r="58" spans="1:3" x14ac:dyDescent="0.25">
      <c r="A58" s="26" t="s">
        <v>69</v>
      </c>
      <c r="B58" s="48">
        <v>2.5129342202512728</v>
      </c>
      <c r="C58" s="56">
        <v>2.235179786200181</v>
      </c>
    </row>
    <row r="59" spans="1:3" x14ac:dyDescent="0.25">
      <c r="A59" s="26" t="s">
        <v>671</v>
      </c>
      <c r="B59" s="48">
        <v>2.3494860499265968</v>
      </c>
      <c r="C59" s="56">
        <v>2.2549019607843057</v>
      </c>
    </row>
    <row r="60" spans="1:3" x14ac:dyDescent="0.25">
      <c r="A60" s="26" t="s">
        <v>686</v>
      </c>
      <c r="B60" s="48">
        <v>2.4122807017543657</v>
      </c>
      <c r="C60" s="56">
        <v>2.235179786200181</v>
      </c>
    </row>
    <row r="61" spans="1:3" x14ac:dyDescent="0.25">
      <c r="A61" s="26" t="s">
        <v>1024</v>
      </c>
      <c r="B61" s="48">
        <v>2.1786492374727739</v>
      </c>
      <c r="C61" s="56">
        <v>2.2330097087378542</v>
      </c>
    </row>
    <row r="62" spans="1:3" x14ac:dyDescent="0.25">
      <c r="A62" s="26" t="s">
        <v>1025</v>
      </c>
      <c r="B62" s="48"/>
    </row>
    <row r="63" spans="1:3" x14ac:dyDescent="0.25">
      <c r="A63" s="26" t="s">
        <v>1026</v>
      </c>
    </row>
    <row r="64" spans="1:3" x14ac:dyDescent="0.25">
      <c r="A64" s="26" t="s">
        <v>1027</v>
      </c>
    </row>
    <row r="65" spans="1:2" x14ac:dyDescent="0.25">
      <c r="A65" s="21"/>
      <c r="B65" s="25"/>
    </row>
    <row r="66" spans="1:2" x14ac:dyDescent="0.25">
      <c r="A66" s="21"/>
      <c r="B66" s="25"/>
    </row>
    <row r="67" spans="1:2" x14ac:dyDescent="0.25">
      <c r="A67" s="21"/>
      <c r="B67" s="25"/>
    </row>
    <row r="68" spans="1:2" x14ac:dyDescent="0.25">
      <c r="A68" s="21"/>
      <c r="B68" s="25"/>
    </row>
    <row r="69" spans="1:2" x14ac:dyDescent="0.25">
      <c r="A69" s="21"/>
      <c r="B69" s="25"/>
    </row>
    <row r="70" spans="1:2" x14ac:dyDescent="0.25">
      <c r="A70" s="21"/>
      <c r="B70" s="25"/>
    </row>
    <row r="71" spans="1:2" x14ac:dyDescent="0.25">
      <c r="A71" s="21"/>
      <c r="B71" s="25"/>
    </row>
    <row r="72" spans="1:2" x14ac:dyDescent="0.25">
      <c r="A72" s="21"/>
      <c r="B72" s="25"/>
    </row>
    <row r="73" spans="1:2" x14ac:dyDescent="0.25">
      <c r="A73" s="21"/>
      <c r="B73" s="25"/>
    </row>
    <row r="74" spans="1:2" x14ac:dyDescent="0.25">
      <c r="A74" s="21"/>
      <c r="B74" s="25"/>
    </row>
    <row r="75" spans="1:2" x14ac:dyDescent="0.25">
      <c r="A75" s="21"/>
      <c r="B75" s="25"/>
    </row>
    <row r="76" spans="1:2" x14ac:dyDescent="0.25">
      <c r="A76" s="21"/>
      <c r="B76" s="25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7"/>
  <dimension ref="A1:O40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25.6640625" style="17" customWidth="1"/>
    <col min="3" max="3" width="26.6640625" style="17" bestFit="1" customWidth="1"/>
    <col min="4" max="4" width="19.6640625" style="17" bestFit="1" customWidth="1"/>
    <col min="5" max="5" width="22.33203125" style="17" bestFit="1" customWidth="1"/>
    <col min="6" max="36" width="9.109375" style="17" customWidth="1"/>
    <col min="37" max="16384" width="9.109375" style="17"/>
  </cols>
  <sheetData>
    <row r="1" spans="1:15" s="18" customFormat="1" ht="36.75" customHeight="1" x14ac:dyDescent="0.3">
      <c r="A1" s="67" t="s">
        <v>1134</v>
      </c>
      <c r="B1" s="18" t="s">
        <v>756</v>
      </c>
    </row>
    <row r="2" spans="1:15" s="12" customFormat="1" ht="25.5" customHeight="1" x14ac:dyDescent="0.2">
      <c r="A2" s="65" t="s">
        <v>2</v>
      </c>
      <c r="B2" s="13" t="s">
        <v>757</v>
      </c>
      <c r="C2" s="13" t="s">
        <v>758</v>
      </c>
      <c r="D2" s="13" t="s">
        <v>759</v>
      </c>
      <c r="E2" s="13" t="s">
        <v>760</v>
      </c>
    </row>
    <row r="3" spans="1:15" x14ac:dyDescent="0.25">
      <c r="N3" s="168"/>
      <c r="O3" s="168"/>
    </row>
    <row r="4" spans="1:15" ht="12.75" hidden="1" x14ac:dyDescent="0.2">
      <c r="A4" s="17" t="s">
        <v>4</v>
      </c>
      <c r="B4" s="17" t="s">
        <v>761</v>
      </c>
      <c r="C4" s="17" t="s">
        <v>762</v>
      </c>
      <c r="D4" s="17" t="s">
        <v>763</v>
      </c>
      <c r="E4" s="17" t="s">
        <v>764</v>
      </c>
      <c r="N4" s="82"/>
      <c r="O4" s="82"/>
    </row>
    <row r="5" spans="1:15" ht="12.75" x14ac:dyDescent="0.2">
      <c r="A5" s="15">
        <v>1990</v>
      </c>
      <c r="B5" s="88">
        <v>0.69168894052887131</v>
      </c>
      <c r="C5" s="88">
        <v>0.68500000000000005</v>
      </c>
      <c r="D5" s="88">
        <v>0.60706006118480094</v>
      </c>
      <c r="E5" s="88">
        <v>0.60217149519661062</v>
      </c>
      <c r="N5" s="82"/>
      <c r="O5" s="82"/>
    </row>
    <row r="6" spans="1:15" ht="12.75" x14ac:dyDescent="0.2">
      <c r="A6" s="15">
        <v>1991</v>
      </c>
      <c r="B6" s="88">
        <v>0.68257712564779993</v>
      </c>
      <c r="C6" s="88">
        <v>0.68500000000000005</v>
      </c>
      <c r="D6" s="88">
        <v>0.59947686673359502</v>
      </c>
      <c r="E6" s="88">
        <v>0.60109312989082875</v>
      </c>
      <c r="N6" s="82"/>
      <c r="O6" s="82"/>
    </row>
    <row r="7" spans="1:15" ht="12.75" x14ac:dyDescent="0.2">
      <c r="A7" s="15">
        <v>1992</v>
      </c>
      <c r="B7" s="88">
        <v>0.67523546581336358</v>
      </c>
      <c r="C7" s="88">
        <v>0.68500000000000005</v>
      </c>
      <c r="D7" s="88">
        <v>0.59518914544119572</v>
      </c>
      <c r="E7" s="88">
        <v>0.59989929187051394</v>
      </c>
      <c r="N7" s="82"/>
      <c r="O7" s="82"/>
    </row>
    <row r="8" spans="1:15" ht="12.75" x14ac:dyDescent="0.2">
      <c r="A8" s="15">
        <v>1993</v>
      </c>
      <c r="B8" s="88">
        <v>0.67287821899981137</v>
      </c>
      <c r="C8" s="88">
        <v>0.68500000000000005</v>
      </c>
      <c r="D8" s="88">
        <v>0.58957378038047725</v>
      </c>
      <c r="E8" s="88">
        <v>0.59862707376684121</v>
      </c>
      <c r="N8" s="82"/>
      <c r="O8" s="82"/>
    </row>
    <row r="9" spans="1:15" ht="12.75" x14ac:dyDescent="0.2">
      <c r="A9" s="15">
        <v>1994</v>
      </c>
      <c r="B9" s="88">
        <v>0.64129422261323776</v>
      </c>
      <c r="C9" s="88">
        <v>0.68500000000000005</v>
      </c>
      <c r="D9" s="88">
        <v>0.56585013705794873</v>
      </c>
      <c r="E9" s="88">
        <v>0.59731109808160099</v>
      </c>
      <c r="N9" s="82"/>
      <c r="O9" s="82"/>
    </row>
    <row r="10" spans="1:15" ht="12.75" x14ac:dyDescent="0.2">
      <c r="A10" s="15">
        <v>1995</v>
      </c>
      <c r="B10" s="88">
        <v>0.65086449581538264</v>
      </c>
      <c r="C10" s="88">
        <v>0.68500000000000005</v>
      </c>
      <c r="D10" s="88">
        <v>0.56514121769369041</v>
      </c>
      <c r="E10" s="88">
        <v>0.59595222950985549</v>
      </c>
      <c r="N10" s="82"/>
      <c r="O10" s="82"/>
    </row>
    <row r="11" spans="1:15" ht="12.75" x14ac:dyDescent="0.2">
      <c r="A11" s="15">
        <v>1996</v>
      </c>
      <c r="B11" s="88">
        <v>0.66224190107243652</v>
      </c>
      <c r="C11" s="88">
        <v>0.68500000000000005</v>
      </c>
      <c r="D11" s="88">
        <v>0.57023800535284164</v>
      </c>
      <c r="E11" s="88">
        <v>0.59458338266446031</v>
      </c>
      <c r="N11" s="82"/>
      <c r="O11" s="82"/>
    </row>
    <row r="12" spans="1:15" ht="12.75" x14ac:dyDescent="0.2">
      <c r="A12" s="15">
        <v>1997</v>
      </c>
      <c r="B12" s="88">
        <v>0.65870024072585731</v>
      </c>
      <c r="C12" s="88">
        <v>0.68500000000000005</v>
      </c>
      <c r="D12" s="88">
        <v>0.56895196706065709</v>
      </c>
      <c r="E12" s="88">
        <v>0.59321611748724523</v>
      </c>
      <c r="N12" s="82"/>
      <c r="O12" s="82"/>
    </row>
    <row r="13" spans="1:15" ht="12.75" x14ac:dyDescent="0.2">
      <c r="A13" s="15">
        <v>1998</v>
      </c>
      <c r="B13" s="88">
        <v>0.67033417712033916</v>
      </c>
      <c r="C13" s="88">
        <v>0.68500000000000005</v>
      </c>
      <c r="D13" s="88">
        <v>0.58870272742437135</v>
      </c>
      <c r="E13" s="88">
        <v>0.5918106704677939</v>
      </c>
      <c r="N13" s="82"/>
      <c r="O13" s="82"/>
    </row>
    <row r="14" spans="1:15" ht="12.75" x14ac:dyDescent="0.2">
      <c r="A14" s="15">
        <v>1999</v>
      </c>
      <c r="B14" s="88">
        <v>0.67095116009133671</v>
      </c>
      <c r="C14" s="88">
        <v>0.68500000000000005</v>
      </c>
      <c r="D14" s="88">
        <v>0.58850381189382273</v>
      </c>
      <c r="E14" s="88">
        <v>0.59030045488753846</v>
      </c>
      <c r="N14" s="82"/>
      <c r="O14" s="82"/>
    </row>
    <row r="15" spans="1:15" ht="12.75" x14ac:dyDescent="0.2">
      <c r="A15" s="15">
        <v>2000</v>
      </c>
      <c r="B15" s="88">
        <v>0.66068555476453872</v>
      </c>
      <c r="C15" s="88">
        <v>0.68500000000000005</v>
      </c>
      <c r="D15" s="88">
        <v>0.5616246744562976</v>
      </c>
      <c r="E15" s="88">
        <v>0.58870571950330153</v>
      </c>
      <c r="N15" s="82"/>
      <c r="O15" s="82"/>
    </row>
    <row r="16" spans="1:15" ht="12.75" x14ac:dyDescent="0.2">
      <c r="A16" s="15">
        <v>2001</v>
      </c>
      <c r="B16" s="88">
        <v>0.67460498755632425</v>
      </c>
      <c r="C16" s="88">
        <v>0.68500000000000005</v>
      </c>
      <c r="D16" s="88">
        <v>0.57361199738169744</v>
      </c>
      <c r="E16" s="88">
        <v>0.58715237440645329</v>
      </c>
      <c r="N16" s="82"/>
      <c r="O16" s="82"/>
    </row>
    <row r="17" spans="1:15" ht="12.75" x14ac:dyDescent="0.2">
      <c r="A17" s="15">
        <v>2002</v>
      </c>
      <c r="B17" s="88">
        <v>0.67772007769762155</v>
      </c>
      <c r="C17" s="88">
        <v>0.68500000000000005</v>
      </c>
      <c r="D17" s="88">
        <v>0.58149733171159756</v>
      </c>
      <c r="E17" s="88">
        <v>0.58571561945057271</v>
      </c>
      <c r="N17" s="82"/>
      <c r="O17" s="82"/>
    </row>
    <row r="18" spans="1:15" ht="12.75" x14ac:dyDescent="0.2">
      <c r="A18" s="15">
        <v>2003</v>
      </c>
      <c r="B18" s="88">
        <v>0.68270439302613406</v>
      </c>
      <c r="C18" s="88">
        <v>0.68500000000000005</v>
      </c>
      <c r="D18" s="88">
        <v>0.5844021432063865</v>
      </c>
      <c r="E18" s="88">
        <v>0.58444420933819485</v>
      </c>
      <c r="N18" s="82"/>
      <c r="O18" s="82"/>
    </row>
    <row r="19" spans="1:15" ht="12.75" x14ac:dyDescent="0.2">
      <c r="A19" s="15">
        <v>2004</v>
      </c>
      <c r="B19" s="88">
        <v>0.67820507204856606</v>
      </c>
      <c r="C19" s="88">
        <v>0.68500000000000005</v>
      </c>
      <c r="D19" s="88">
        <v>0.57042510030914495</v>
      </c>
      <c r="E19" s="88">
        <v>0.58341642178510666</v>
      </c>
      <c r="N19" s="82"/>
      <c r="O19" s="82"/>
    </row>
    <row r="20" spans="1:15" ht="12.75" x14ac:dyDescent="0.2">
      <c r="A20" s="15">
        <v>2005</v>
      </c>
      <c r="B20" s="88">
        <v>0.6930705329673349</v>
      </c>
      <c r="C20" s="88">
        <v>0.68500000000000005</v>
      </c>
      <c r="D20" s="88">
        <v>0.57573431579401613</v>
      </c>
      <c r="E20" s="88">
        <v>0.58273585539553507</v>
      </c>
      <c r="N20" s="82"/>
      <c r="O20" s="82"/>
    </row>
    <row r="21" spans="1:15" ht="12.75" x14ac:dyDescent="0.2">
      <c r="A21" s="15">
        <v>2006</v>
      </c>
      <c r="B21" s="88">
        <v>0.68171941551801385</v>
      </c>
      <c r="C21" s="88">
        <v>0.68500000000000005</v>
      </c>
      <c r="D21" s="88">
        <v>0.57566222142378065</v>
      </c>
      <c r="E21" s="88">
        <v>0.58244992884312063</v>
      </c>
      <c r="N21" s="82"/>
      <c r="O21" s="82"/>
    </row>
    <row r="22" spans="1:15" ht="12.75" x14ac:dyDescent="0.2">
      <c r="A22" s="15">
        <v>2007</v>
      </c>
      <c r="B22" s="88">
        <v>0.70595654114706041</v>
      </c>
      <c r="C22" s="88">
        <v>0.68500000000000005</v>
      </c>
      <c r="D22" s="88">
        <v>0.60117584405474411</v>
      </c>
      <c r="E22" s="88">
        <v>0.5824923953288369</v>
      </c>
      <c r="N22" s="82"/>
      <c r="O22" s="82"/>
    </row>
    <row r="23" spans="1:15" ht="12.75" x14ac:dyDescent="0.2">
      <c r="A23" s="15">
        <v>2008</v>
      </c>
      <c r="B23" s="88">
        <v>0.70424404931941187</v>
      </c>
      <c r="C23" s="88">
        <v>0.68500000000000005</v>
      </c>
      <c r="D23" s="88">
        <v>0.60285527950593298</v>
      </c>
      <c r="E23" s="88">
        <v>0.58277736715724948</v>
      </c>
      <c r="N23" s="82"/>
      <c r="O23" s="82"/>
    </row>
    <row r="24" spans="1:15" ht="12.75" x14ac:dyDescent="0.2">
      <c r="A24" s="15">
        <v>2009</v>
      </c>
      <c r="B24" s="88">
        <v>0.70870654469876837</v>
      </c>
      <c r="C24" s="88">
        <v>0.68500000000000005</v>
      </c>
      <c r="D24" s="88">
        <v>0.62253345090262102</v>
      </c>
      <c r="E24" s="88">
        <v>0.5832470461971595</v>
      </c>
      <c r="N24" s="82"/>
      <c r="O24" s="82"/>
    </row>
    <row r="25" spans="1:15" ht="12.75" x14ac:dyDescent="0.2">
      <c r="A25" s="15">
        <v>2010</v>
      </c>
      <c r="B25" s="88">
        <v>0.69658907341100684</v>
      </c>
      <c r="C25" s="88">
        <v>0.68500000000000005</v>
      </c>
      <c r="D25" s="88">
        <v>0.58749592150486973</v>
      </c>
      <c r="E25" s="88">
        <v>0.58388543510467972</v>
      </c>
      <c r="N25" s="82"/>
      <c r="O25" s="82"/>
    </row>
    <row r="26" spans="1:15" ht="12.75" x14ac:dyDescent="0.2">
      <c r="A26" s="15">
        <v>2011</v>
      </c>
      <c r="B26" s="88">
        <v>0.69035408014480426</v>
      </c>
      <c r="C26" s="88">
        <v>0.68500000000000005</v>
      </c>
      <c r="D26" s="88">
        <v>0.58469183975002292</v>
      </c>
      <c r="E26" s="88">
        <v>0.58483505870040786</v>
      </c>
      <c r="N26" s="82"/>
      <c r="O26" s="82"/>
    </row>
    <row r="27" spans="1:15" ht="12.75" x14ac:dyDescent="0.2">
      <c r="A27" s="15">
        <v>2012</v>
      </c>
      <c r="B27" s="88">
        <v>0.67633154803311935</v>
      </c>
      <c r="C27" s="88">
        <v>0.68500000000000005</v>
      </c>
      <c r="D27" s="88">
        <v>0.5734451021196032</v>
      </c>
      <c r="E27" s="88">
        <v>0.58615901496454947</v>
      </c>
      <c r="N27" s="82"/>
      <c r="O27" s="82"/>
    </row>
    <row r="28" spans="1:15" ht="12.75" x14ac:dyDescent="0.2">
      <c r="A28" s="15">
        <v>2013</v>
      </c>
      <c r="B28" s="88">
        <v>0.66556241481608203</v>
      </c>
      <c r="C28" s="88">
        <v>0.68500000000000005</v>
      </c>
      <c r="D28" s="88">
        <v>0.56954381084867101</v>
      </c>
      <c r="E28" s="88">
        <v>0.58785328462382047</v>
      </c>
      <c r="N28" s="82"/>
      <c r="O28" s="82"/>
    </row>
    <row r="29" spans="1:15" ht="12.75" x14ac:dyDescent="0.2">
      <c r="A29" s="15">
        <v>2014</v>
      </c>
      <c r="B29" s="88">
        <v>0.6640569198013162</v>
      </c>
      <c r="C29" s="88">
        <v>0.68500000000000005</v>
      </c>
      <c r="D29" s="88">
        <v>0.56547867368439864</v>
      </c>
      <c r="E29" s="88">
        <v>0.58983404525944871</v>
      </c>
      <c r="N29" s="82"/>
      <c r="O29" s="82"/>
    </row>
    <row r="30" spans="1:15" ht="12.75" x14ac:dyDescent="0.2">
      <c r="A30" s="15">
        <v>2015</v>
      </c>
      <c r="B30" s="88">
        <v>0.65538621771880556</v>
      </c>
      <c r="C30" s="88">
        <v>0.68500000000000005</v>
      </c>
      <c r="D30" s="88">
        <v>0.56955907650688919</v>
      </c>
      <c r="E30" s="88">
        <v>0.59197790158729358</v>
      </c>
      <c r="N30" s="82"/>
      <c r="O30" s="82"/>
    </row>
    <row r="31" spans="1:15" ht="12.75" x14ac:dyDescent="0.2">
      <c r="A31" s="15">
        <v>2016</v>
      </c>
      <c r="B31" s="88">
        <v>0.64679724434806829</v>
      </c>
      <c r="C31" s="88">
        <v>0.68500000000000005</v>
      </c>
      <c r="D31" s="88">
        <v>0.57139796324533698</v>
      </c>
      <c r="E31" s="88">
        <v>0.59407609577597587</v>
      </c>
      <c r="N31" s="82"/>
      <c r="O31" s="82"/>
    </row>
    <row r="32" spans="1:15" ht="12.75" x14ac:dyDescent="0.2">
      <c r="A32" s="15">
        <v>2017</v>
      </c>
      <c r="B32" s="88">
        <v>0.65605678748105301</v>
      </c>
      <c r="C32" s="88">
        <v>0.68500000000000005</v>
      </c>
      <c r="D32" s="88">
        <v>0.56928699126756854</v>
      </c>
      <c r="E32" s="88">
        <v>0.59592284571549836</v>
      </c>
      <c r="N32" s="82"/>
      <c r="O32" s="82"/>
    </row>
    <row r="33" spans="1:15" ht="12.75" x14ac:dyDescent="0.2">
      <c r="A33" s="15">
        <v>2018</v>
      </c>
      <c r="B33" s="88">
        <v>0.66438374399579603</v>
      </c>
      <c r="C33" s="88">
        <v>0.68500000000000005</v>
      </c>
      <c r="D33" s="88">
        <v>0.58698328286501755</v>
      </c>
      <c r="E33" s="88">
        <v>0.59739847741734442</v>
      </c>
      <c r="N33" s="82"/>
      <c r="O33" s="82"/>
    </row>
    <row r="34" spans="1:15" ht="12.75" x14ac:dyDescent="0.2">
      <c r="A34" s="15">
        <v>2019</v>
      </c>
      <c r="B34" s="88">
        <v>0.66247998386219387</v>
      </c>
      <c r="C34" s="88">
        <v>0.68500000000000005</v>
      </c>
      <c r="D34" s="88">
        <v>0.58106010814005515</v>
      </c>
      <c r="E34" s="88">
        <v>0.59653689756843298</v>
      </c>
      <c r="N34" s="82"/>
      <c r="O34" s="82"/>
    </row>
    <row r="35" spans="1:15" ht="12.75" x14ac:dyDescent="0.2">
      <c r="A35" s="17">
        <v>2020</v>
      </c>
      <c r="B35" s="88">
        <v>0.6659016112232361</v>
      </c>
      <c r="C35" s="88">
        <v>0.68500000000000005</v>
      </c>
      <c r="D35" s="88">
        <v>0.58532859878318588</v>
      </c>
      <c r="E35" s="88">
        <v>0.59567808742759421</v>
      </c>
      <c r="N35" s="82"/>
      <c r="O35" s="82"/>
    </row>
    <row r="36" spans="1:15" x14ac:dyDescent="0.25">
      <c r="A36" s="17">
        <v>2021</v>
      </c>
      <c r="B36" s="88">
        <v>0.67172351399434516</v>
      </c>
      <c r="C36" s="88">
        <v>0.68500000000000005</v>
      </c>
      <c r="D36" s="88">
        <v>0.59003871860580159</v>
      </c>
      <c r="E36" s="88">
        <v>0.59482202882748714</v>
      </c>
      <c r="N36" s="82"/>
      <c r="O36" s="82"/>
    </row>
    <row r="37" spans="1:15" x14ac:dyDescent="0.25">
      <c r="A37" s="17">
        <v>2022</v>
      </c>
      <c r="B37" s="88">
        <v>0.67725444248815225</v>
      </c>
      <c r="C37" s="88">
        <v>0.68500000000000005</v>
      </c>
      <c r="D37" s="88">
        <v>0.59181212964543151</v>
      </c>
      <c r="E37" s="88">
        <v>0.59396870374514621</v>
      </c>
      <c r="N37" s="82"/>
      <c r="O37" s="82"/>
    </row>
    <row r="38" spans="1:15" x14ac:dyDescent="0.25">
      <c r="A38" s="17">
        <v>2023</v>
      </c>
      <c r="B38" s="88">
        <v>0.68046333223831046</v>
      </c>
      <c r="C38" s="88">
        <v>0.68500000000000005</v>
      </c>
      <c r="D38" s="88">
        <v>0.59195158530641423</v>
      </c>
      <c r="E38" s="88">
        <v>0.59311809430079998</v>
      </c>
      <c r="N38" s="82"/>
      <c r="O38" s="82"/>
    </row>
    <row r="39" spans="1:15" x14ac:dyDescent="0.25">
      <c r="A39" s="17">
        <v>2024</v>
      </c>
      <c r="B39" s="88">
        <v>0.68300556335836171</v>
      </c>
      <c r="C39" s="88">
        <v>0.68500000000000005</v>
      </c>
      <c r="D39" s="88">
        <v>0.59118610803480087</v>
      </c>
      <c r="E39" s="88">
        <v>0.59227018275670074</v>
      </c>
      <c r="N39" s="82"/>
      <c r="O39" s="82"/>
    </row>
    <row r="40" spans="1:15" x14ac:dyDescent="0.25">
      <c r="A40" s="17">
        <v>2025</v>
      </c>
      <c r="B40" s="88">
        <v>0.68495857762351398</v>
      </c>
      <c r="C40" s="88">
        <v>0.68500000000000005</v>
      </c>
      <c r="D40" s="88">
        <v>0.59139101589308452</v>
      </c>
      <c r="E40" s="88">
        <v>0.59142495151596164</v>
      </c>
      <c r="N40" s="82"/>
      <c r="O40" s="82"/>
    </row>
  </sheetData>
  <mergeCells count="1">
    <mergeCell ref="N3:O3"/>
  </mergeCells>
  <hyperlinks>
    <hyperlink ref="A2" location="Forside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C64"/>
  <sheetViews>
    <sheetView workbookViewId="0">
      <selection activeCell="A2" sqref="A2"/>
    </sheetView>
  </sheetViews>
  <sheetFormatPr defaultColWidth="9.109375" defaultRowHeight="13.2" x14ac:dyDescent="0.25"/>
  <cols>
    <col min="1" max="1" width="12.6640625" style="17" customWidth="1"/>
    <col min="2" max="2" width="18.109375" style="17" customWidth="1"/>
    <col min="3" max="3" width="9.109375" style="17" customWidth="1"/>
    <col min="4" max="4" width="10.33203125" style="17" bestFit="1" customWidth="1"/>
    <col min="5" max="34" width="9.109375" style="17" customWidth="1"/>
    <col min="35" max="16384" width="9.109375" style="17"/>
  </cols>
  <sheetData>
    <row r="1" spans="1:3" s="18" customFormat="1" ht="36.75" customHeight="1" x14ac:dyDescent="0.3">
      <c r="A1" s="18" t="s">
        <v>70</v>
      </c>
      <c r="B1" s="18" t="s">
        <v>71</v>
      </c>
    </row>
    <row r="2" spans="1:3" s="12" customFormat="1" ht="25.5" customHeight="1" x14ac:dyDescent="0.2">
      <c r="A2" s="65" t="s">
        <v>2</v>
      </c>
    </row>
    <row r="4" spans="1:3" ht="12.75" hidden="1" x14ac:dyDescent="0.2">
      <c r="C4" s="17" t="s">
        <v>72</v>
      </c>
    </row>
    <row r="5" spans="1:3" ht="12.75" x14ac:dyDescent="0.2">
      <c r="A5" s="43">
        <v>38353</v>
      </c>
      <c r="B5" s="17" t="s">
        <v>16</v>
      </c>
      <c r="C5" s="42">
        <v>3.8706861077600685</v>
      </c>
    </row>
    <row r="6" spans="1:3" ht="12.75" x14ac:dyDescent="0.2">
      <c r="A6" s="43">
        <v>38443</v>
      </c>
      <c r="B6" s="17" t="s">
        <v>17</v>
      </c>
      <c r="C6" s="42">
        <v>3.560899859618516</v>
      </c>
    </row>
    <row r="7" spans="1:3" ht="12.75" x14ac:dyDescent="0.2">
      <c r="A7" s="43">
        <v>38534</v>
      </c>
      <c r="B7" s="17" t="s">
        <v>18</v>
      </c>
      <c r="C7" s="42">
        <v>3.5055137288779514</v>
      </c>
    </row>
    <row r="8" spans="1:3" ht="12.75" x14ac:dyDescent="0.2">
      <c r="A8" s="43">
        <v>38626</v>
      </c>
      <c r="B8" s="17" t="s">
        <v>19</v>
      </c>
      <c r="C8" s="42">
        <v>3.1261045610517124</v>
      </c>
    </row>
    <row r="9" spans="1:3" ht="12.75" x14ac:dyDescent="0.2">
      <c r="A9" s="43">
        <v>38718</v>
      </c>
      <c r="B9" s="17" t="s">
        <v>20</v>
      </c>
      <c r="C9" s="42">
        <v>3.3538944044262164</v>
      </c>
    </row>
    <row r="10" spans="1:3" ht="12.75" x14ac:dyDescent="0.2">
      <c r="A10" s="43">
        <v>38808</v>
      </c>
      <c r="B10" s="17" t="s">
        <v>21</v>
      </c>
      <c r="C10" s="42">
        <v>3.1194524125149004</v>
      </c>
    </row>
    <row r="11" spans="1:3" ht="12.75" x14ac:dyDescent="0.2">
      <c r="A11" s="43">
        <v>38899</v>
      </c>
      <c r="B11" s="17" t="s">
        <v>22</v>
      </c>
      <c r="C11" s="42">
        <v>2.3664886105154936</v>
      </c>
    </row>
    <row r="12" spans="1:3" ht="12.75" x14ac:dyDescent="0.2">
      <c r="A12" s="43">
        <v>38991</v>
      </c>
      <c r="B12" s="17" t="s">
        <v>23</v>
      </c>
      <c r="C12" s="42">
        <v>2.5907112661678777</v>
      </c>
    </row>
    <row r="13" spans="1:3" ht="12.75" x14ac:dyDescent="0.2">
      <c r="A13" s="43">
        <v>39083</v>
      </c>
      <c r="B13" s="17" t="s">
        <v>24</v>
      </c>
      <c r="C13" s="42">
        <v>1.4822793277119883</v>
      </c>
    </row>
    <row r="14" spans="1:3" ht="12.75" x14ac:dyDescent="0.2">
      <c r="A14" s="43">
        <v>39173</v>
      </c>
      <c r="B14" s="17" t="s">
        <v>25</v>
      </c>
      <c r="C14" s="42">
        <v>1.8256904139294594</v>
      </c>
    </row>
    <row r="15" spans="1:3" ht="12.75" x14ac:dyDescent="0.2">
      <c r="A15" s="43">
        <v>39264</v>
      </c>
      <c r="B15" s="17" t="s">
        <v>26</v>
      </c>
      <c r="C15" s="42">
        <v>2.2208262257568112</v>
      </c>
    </row>
    <row r="16" spans="1:3" ht="12.75" x14ac:dyDescent="0.2">
      <c r="A16" s="43">
        <v>39356</v>
      </c>
      <c r="B16" s="17" t="s">
        <v>27</v>
      </c>
      <c r="C16" s="42">
        <v>1.9734839937146642</v>
      </c>
    </row>
    <row r="17" spans="1:3" ht="12.75" x14ac:dyDescent="0.2">
      <c r="A17" s="43">
        <v>39448</v>
      </c>
      <c r="B17" s="17" t="s">
        <v>28</v>
      </c>
      <c r="C17" s="42">
        <v>1.1492430806344434</v>
      </c>
    </row>
    <row r="18" spans="1:3" ht="12.75" x14ac:dyDescent="0.2">
      <c r="A18" s="43">
        <v>39539</v>
      </c>
      <c r="B18" s="17" t="s">
        <v>29</v>
      </c>
      <c r="C18" s="42">
        <v>1.092434105733231</v>
      </c>
    </row>
    <row r="19" spans="1:3" ht="12.75" x14ac:dyDescent="0.2">
      <c r="A19" s="43">
        <v>39630</v>
      </c>
      <c r="B19" s="17" t="s">
        <v>30</v>
      </c>
      <c r="C19" s="42">
        <v>1.8638210629751129E-3</v>
      </c>
    </row>
    <row r="20" spans="1:3" ht="12.75" x14ac:dyDescent="0.2">
      <c r="A20" s="43">
        <v>39722</v>
      </c>
      <c r="B20" s="17" t="s">
        <v>31</v>
      </c>
      <c r="C20" s="42">
        <v>-2.7530826099887995</v>
      </c>
    </row>
    <row r="21" spans="1:3" ht="12.75" x14ac:dyDescent="0.2">
      <c r="A21" s="43">
        <v>39814</v>
      </c>
      <c r="B21" s="17" t="s">
        <v>32</v>
      </c>
      <c r="C21" s="42">
        <v>-3.2890777228099299</v>
      </c>
    </row>
    <row r="22" spans="1:3" ht="12.75" x14ac:dyDescent="0.2">
      <c r="A22" s="43">
        <v>39904</v>
      </c>
      <c r="B22" s="17" t="s">
        <v>33</v>
      </c>
      <c r="C22" s="42">
        <v>-3.9244534832609923</v>
      </c>
    </row>
    <row r="23" spans="1:3" ht="12.75" x14ac:dyDescent="0.2">
      <c r="A23" s="43">
        <v>39995</v>
      </c>
      <c r="B23" s="17" t="s">
        <v>34</v>
      </c>
      <c r="C23" s="42">
        <v>-3.0497671798972559</v>
      </c>
    </row>
    <row r="24" spans="1:3" ht="12.75" x14ac:dyDescent="0.2">
      <c r="A24" s="43">
        <v>40087</v>
      </c>
      <c r="B24" s="17" t="s">
        <v>35</v>
      </c>
      <c r="C24" s="42">
        <v>0.18288066801548375</v>
      </c>
    </row>
    <row r="25" spans="1:3" ht="12.75" x14ac:dyDescent="0.2">
      <c r="A25" s="43">
        <v>40179</v>
      </c>
      <c r="B25" s="17" t="s">
        <v>36</v>
      </c>
      <c r="C25" s="42">
        <v>1.7102469394837838</v>
      </c>
    </row>
    <row r="26" spans="1:3" ht="12.75" x14ac:dyDescent="0.2">
      <c r="A26" s="43">
        <v>40269</v>
      </c>
      <c r="B26" s="17" t="s">
        <v>37</v>
      </c>
      <c r="C26" s="42">
        <v>2.7960668465868865</v>
      </c>
    </row>
    <row r="27" spans="1:3" ht="12.75" x14ac:dyDescent="0.2">
      <c r="A27" s="43">
        <v>40360</v>
      </c>
      <c r="B27" s="17" t="s">
        <v>38</v>
      </c>
      <c r="C27" s="42">
        <v>3.1782005453339757</v>
      </c>
    </row>
    <row r="28" spans="1:3" ht="12.75" x14ac:dyDescent="0.2">
      <c r="A28" s="43">
        <v>40452</v>
      </c>
      <c r="B28" s="17" t="s">
        <v>39</v>
      </c>
      <c r="C28" s="42">
        <v>2.5694351285420858</v>
      </c>
    </row>
    <row r="29" spans="1:3" ht="12.75" x14ac:dyDescent="0.2">
      <c r="A29" s="43">
        <v>40544</v>
      </c>
      <c r="B29" s="17" t="s">
        <v>40</v>
      </c>
      <c r="C29" s="42">
        <v>1.9306469015145211</v>
      </c>
    </row>
    <row r="30" spans="1:3" ht="12.75" x14ac:dyDescent="0.2">
      <c r="A30" s="43">
        <v>40634</v>
      </c>
      <c r="B30" s="17" t="s">
        <v>41</v>
      </c>
      <c r="C30" s="42">
        <v>1.7215096010381181</v>
      </c>
    </row>
    <row r="31" spans="1:3" ht="12.75" x14ac:dyDescent="0.2">
      <c r="A31" s="43">
        <v>40725</v>
      </c>
      <c r="B31" s="17" t="s">
        <v>42</v>
      </c>
      <c r="C31" s="42">
        <v>0.94903205519563105</v>
      </c>
    </row>
    <row r="32" spans="1:3" ht="12.75" x14ac:dyDescent="0.2">
      <c r="A32" s="43">
        <v>40817</v>
      </c>
      <c r="B32" s="17" t="s">
        <v>43</v>
      </c>
      <c r="C32" s="42">
        <v>1.6093584609727207</v>
      </c>
    </row>
    <row r="33" spans="1:3" ht="12.75" x14ac:dyDescent="0.2">
      <c r="A33" s="43">
        <v>40909</v>
      </c>
      <c r="B33" s="17" t="s">
        <v>44</v>
      </c>
      <c r="C33" s="42">
        <v>2.6517563182423265</v>
      </c>
    </row>
    <row r="34" spans="1:3" ht="12.75" x14ac:dyDescent="0.2">
      <c r="A34" s="43">
        <v>41000</v>
      </c>
      <c r="B34" s="17" t="s">
        <v>45</v>
      </c>
      <c r="C34" s="42">
        <v>2.36151490013079</v>
      </c>
    </row>
    <row r="35" spans="1:3" ht="12.75" x14ac:dyDescent="0.2">
      <c r="A35" s="43">
        <v>41091</v>
      </c>
      <c r="B35" s="17" t="s">
        <v>46</v>
      </c>
      <c r="C35" s="42">
        <v>2.5281308665229707</v>
      </c>
    </row>
    <row r="36" spans="1:3" x14ac:dyDescent="0.25">
      <c r="A36" s="43">
        <v>41183</v>
      </c>
      <c r="B36" s="17" t="s">
        <v>47</v>
      </c>
      <c r="C36" s="42">
        <v>1.4685729438966622</v>
      </c>
    </row>
    <row r="37" spans="1:3" x14ac:dyDescent="0.25">
      <c r="A37" s="43">
        <v>41275</v>
      </c>
      <c r="B37" s="17" t="s">
        <v>48</v>
      </c>
      <c r="C37" s="42">
        <v>1.5719350106823349</v>
      </c>
    </row>
    <row r="38" spans="1:3" x14ac:dyDescent="0.25">
      <c r="A38" s="43">
        <v>41365</v>
      </c>
      <c r="B38" s="17" t="s">
        <v>49</v>
      </c>
      <c r="C38" s="42">
        <v>1.2616483879554607</v>
      </c>
    </row>
    <row r="39" spans="1:3" x14ac:dyDescent="0.25">
      <c r="A39" s="43">
        <v>41456</v>
      </c>
      <c r="B39" s="17" t="s">
        <v>50</v>
      </c>
      <c r="C39" s="42">
        <v>1.9174056210262025</v>
      </c>
    </row>
    <row r="40" spans="1:3" x14ac:dyDescent="0.25">
      <c r="A40" s="43">
        <v>41548</v>
      </c>
      <c r="B40" s="17" t="s">
        <v>51</v>
      </c>
      <c r="C40" s="42">
        <v>2.6141039488544404</v>
      </c>
    </row>
    <row r="41" spans="1:3" x14ac:dyDescent="0.25">
      <c r="A41" s="43">
        <v>41640</v>
      </c>
      <c r="B41" s="17" t="s">
        <v>52</v>
      </c>
      <c r="C41" s="42">
        <v>1.4571966342598275</v>
      </c>
    </row>
    <row r="42" spans="1:3" x14ac:dyDescent="0.25">
      <c r="A42" s="43">
        <v>41730</v>
      </c>
      <c r="B42" s="17" t="s">
        <v>53</v>
      </c>
      <c r="C42" s="42">
        <v>2.6027392249551529</v>
      </c>
    </row>
    <row r="43" spans="1:3" x14ac:dyDescent="0.25">
      <c r="A43" s="43">
        <v>41821</v>
      </c>
      <c r="B43" s="17" t="s">
        <v>54</v>
      </c>
      <c r="C43" s="42">
        <v>3.0359157603060849</v>
      </c>
    </row>
    <row r="44" spans="1:3" x14ac:dyDescent="0.25">
      <c r="A44" s="43">
        <v>41913</v>
      </c>
      <c r="B44" s="17" t="s">
        <v>55</v>
      </c>
      <c r="C44" s="42">
        <v>2.7022654343154651</v>
      </c>
    </row>
    <row r="45" spans="1:3" x14ac:dyDescent="0.25">
      <c r="A45" s="43">
        <v>42005</v>
      </c>
      <c r="B45" s="17" t="s">
        <v>56</v>
      </c>
      <c r="C45" s="42">
        <v>3.8085644208629477</v>
      </c>
    </row>
    <row r="46" spans="1:3" x14ac:dyDescent="0.25">
      <c r="A46" s="43">
        <v>42095</v>
      </c>
      <c r="B46" s="17" t="s">
        <v>57</v>
      </c>
      <c r="C46" s="42">
        <v>3.3684624320978962</v>
      </c>
    </row>
    <row r="47" spans="1:3" x14ac:dyDescent="0.25">
      <c r="A47" s="43">
        <v>42186</v>
      </c>
      <c r="B47" s="17" t="s">
        <v>58</v>
      </c>
      <c r="C47" s="42">
        <v>2.3790195033666528</v>
      </c>
    </row>
    <row r="48" spans="1:3" x14ac:dyDescent="0.25">
      <c r="A48" s="43">
        <v>42278</v>
      </c>
      <c r="B48" s="17" t="s">
        <v>59</v>
      </c>
      <c r="C48" s="42">
        <v>2.0000065443710691</v>
      </c>
    </row>
    <row r="49" spans="1:3" x14ac:dyDescent="0.25">
      <c r="A49" s="43">
        <v>42370</v>
      </c>
      <c r="B49" s="17" t="s">
        <v>60</v>
      </c>
      <c r="C49" s="42">
        <v>1.5568587977891735</v>
      </c>
    </row>
    <row r="50" spans="1:3" x14ac:dyDescent="0.25">
      <c r="A50" s="43">
        <v>42461</v>
      </c>
      <c r="B50" s="17" t="s">
        <v>61</v>
      </c>
      <c r="C50" s="42">
        <v>1.295968483812282</v>
      </c>
    </row>
    <row r="51" spans="1:3" x14ac:dyDescent="0.25">
      <c r="A51" s="43">
        <v>42552</v>
      </c>
      <c r="B51" s="17" t="s">
        <v>62</v>
      </c>
      <c r="C51" s="42">
        <v>1.5362292047092163</v>
      </c>
    </row>
    <row r="52" spans="1:3" x14ac:dyDescent="0.25">
      <c r="A52" s="43">
        <v>42644</v>
      </c>
      <c r="B52" s="17" t="s">
        <v>63</v>
      </c>
      <c r="C52" s="42">
        <v>1.8787568262185417</v>
      </c>
    </row>
    <row r="53" spans="1:3" x14ac:dyDescent="0.25">
      <c r="A53" s="43">
        <v>42736</v>
      </c>
      <c r="B53" s="17" t="s">
        <v>64</v>
      </c>
      <c r="C53" s="42">
        <v>1.938256646436165</v>
      </c>
    </row>
    <row r="54" spans="1:3" x14ac:dyDescent="0.25">
      <c r="A54" s="43">
        <v>42826</v>
      </c>
      <c r="B54" s="17" t="s">
        <v>65</v>
      </c>
      <c r="C54" s="42">
        <v>2.1147070720093586</v>
      </c>
    </row>
    <row r="55" spans="1:3" x14ac:dyDescent="0.25">
      <c r="A55" s="43">
        <v>42917</v>
      </c>
      <c r="B55" s="17" t="s">
        <v>66</v>
      </c>
      <c r="C55" s="42">
        <v>2.3388881408984874</v>
      </c>
    </row>
    <row r="56" spans="1:3" x14ac:dyDescent="0.25">
      <c r="A56" s="43">
        <v>43009</v>
      </c>
      <c r="B56" s="17" t="s">
        <v>67</v>
      </c>
      <c r="C56" s="42">
        <v>2.4717243141433975</v>
      </c>
    </row>
    <row r="57" spans="1:3" x14ac:dyDescent="0.25">
      <c r="A57" s="43">
        <v>43101</v>
      </c>
      <c r="B57" s="17" t="s">
        <v>68</v>
      </c>
      <c r="C57" s="42">
        <v>2.5804141560801908</v>
      </c>
    </row>
    <row r="58" spans="1:3" x14ac:dyDescent="0.25">
      <c r="A58" s="43">
        <v>43191</v>
      </c>
      <c r="B58" s="17" t="s">
        <v>69</v>
      </c>
      <c r="C58" s="42">
        <v>2.8697951537169475</v>
      </c>
    </row>
    <row r="59" spans="1:3" x14ac:dyDescent="0.25">
      <c r="A59" s="43">
        <v>43282</v>
      </c>
      <c r="B59" s="17" t="s">
        <v>671</v>
      </c>
      <c r="C59" s="42">
        <v>3.0027740429750427</v>
      </c>
    </row>
    <row r="60" spans="1:3" x14ac:dyDescent="0.25">
      <c r="A60" s="43">
        <v>43374</v>
      </c>
      <c r="B60" s="17" t="s">
        <v>686</v>
      </c>
      <c r="C60" s="42">
        <v>2.9713736352980913</v>
      </c>
    </row>
    <row r="61" spans="1:3" x14ac:dyDescent="0.25">
      <c r="A61" s="43">
        <v>43466</v>
      </c>
      <c r="B61" s="17" t="s">
        <v>1024</v>
      </c>
      <c r="C61" s="17">
        <v>3.1846384330377342</v>
      </c>
    </row>
    <row r="62" spans="1:3" x14ac:dyDescent="0.25">
      <c r="A62" s="43">
        <v>43556</v>
      </c>
      <c r="B62" s="17" t="s">
        <v>1025</v>
      </c>
    </row>
    <row r="63" spans="1:3" x14ac:dyDescent="0.25">
      <c r="A63" s="43">
        <v>43647</v>
      </c>
      <c r="B63" s="17" t="s">
        <v>1026</v>
      </c>
    </row>
    <row r="64" spans="1:3" x14ac:dyDescent="0.25">
      <c r="A64" s="43">
        <v>43739</v>
      </c>
      <c r="B64" s="17" t="s">
        <v>1027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82</vt:i4>
      </vt:variant>
    </vt:vector>
  </HeadingPairs>
  <TitlesOfParts>
    <vt:vector size="82" baseType="lpstr">
      <vt:lpstr>Forside</vt:lpstr>
      <vt:lpstr>INT_1</vt:lpstr>
      <vt:lpstr>INT_2</vt:lpstr>
      <vt:lpstr>INT_3</vt:lpstr>
      <vt:lpstr>INT_4</vt:lpstr>
      <vt:lpstr>INT_5</vt:lpstr>
      <vt:lpstr>INT_6</vt:lpstr>
      <vt:lpstr>INT_7</vt:lpstr>
      <vt:lpstr>INT_8</vt:lpstr>
      <vt:lpstr>INT_9</vt:lpstr>
      <vt:lpstr>INT_10</vt:lpstr>
      <vt:lpstr>INT_11</vt:lpstr>
      <vt:lpstr>INT_12</vt:lpstr>
      <vt:lpstr>INT_13</vt:lpstr>
      <vt:lpstr>FIN_1</vt:lpstr>
      <vt:lpstr>FIN_2</vt:lpstr>
      <vt:lpstr>FIN_3</vt:lpstr>
      <vt:lpstr>FIN_4</vt:lpstr>
      <vt:lpstr>FIN_5</vt:lpstr>
      <vt:lpstr>FIN_6</vt:lpstr>
      <vt:lpstr>FIN_7</vt:lpstr>
      <vt:lpstr>FIN_8</vt:lpstr>
      <vt:lpstr>FIN_9</vt:lpstr>
      <vt:lpstr>FIN_10</vt:lpstr>
      <vt:lpstr>FIN_11</vt:lpstr>
      <vt:lpstr>FIN_12</vt:lpstr>
      <vt:lpstr>FIN_13</vt:lpstr>
      <vt:lpstr>FIN_14</vt:lpstr>
      <vt:lpstr>IE_1</vt:lpstr>
      <vt:lpstr>IE_2</vt:lpstr>
      <vt:lpstr>IE_3</vt:lpstr>
      <vt:lpstr>IE_4</vt:lpstr>
      <vt:lpstr>IE_5</vt:lpstr>
      <vt:lpstr>IE_6</vt:lpstr>
      <vt:lpstr>IE_7</vt:lpstr>
      <vt:lpstr>IE_8</vt:lpstr>
      <vt:lpstr>IE_9</vt:lpstr>
      <vt:lpstr>BOL_1</vt:lpstr>
      <vt:lpstr>BOL_2</vt:lpstr>
      <vt:lpstr>BOL_3</vt:lpstr>
      <vt:lpstr>BOL_4</vt:lpstr>
      <vt:lpstr>BOL_5</vt:lpstr>
      <vt:lpstr>BOL_6</vt:lpstr>
      <vt:lpstr>BOL_7</vt:lpstr>
      <vt:lpstr>BOL_8</vt:lpstr>
      <vt:lpstr>BOL_9</vt:lpstr>
      <vt:lpstr>BOL_10</vt:lpstr>
      <vt:lpstr>BOL_11</vt:lpstr>
      <vt:lpstr>BOL_12</vt:lpstr>
      <vt:lpstr>UH_1</vt:lpstr>
      <vt:lpstr>UH_2</vt:lpstr>
      <vt:lpstr>UH_3</vt:lpstr>
      <vt:lpstr>UH_4</vt:lpstr>
      <vt:lpstr>UH_5</vt:lpstr>
      <vt:lpstr>UH_6</vt:lpstr>
      <vt:lpstr>UH_7</vt:lpstr>
      <vt:lpstr>UH_8</vt:lpstr>
      <vt:lpstr>POA_1</vt:lpstr>
      <vt:lpstr>POA_2</vt:lpstr>
      <vt:lpstr>POA_3</vt:lpstr>
      <vt:lpstr>POA_4</vt:lpstr>
      <vt:lpstr>POA_5</vt:lpstr>
      <vt:lpstr>POA_6</vt:lpstr>
      <vt:lpstr>POA_7</vt:lpstr>
      <vt:lpstr>POA_8</vt:lpstr>
      <vt:lpstr>POA_9</vt:lpstr>
      <vt:lpstr>POA_10</vt:lpstr>
      <vt:lpstr>POA_11</vt:lpstr>
      <vt:lpstr>POA_12</vt:lpstr>
      <vt:lpstr>POA_13</vt:lpstr>
      <vt:lpstr>POA_14</vt:lpstr>
      <vt:lpstr>POA_15</vt:lpstr>
      <vt:lpstr>POA_16</vt:lpstr>
      <vt:lpstr>POA_17</vt:lpstr>
      <vt:lpstr>POA_18</vt:lpstr>
      <vt:lpstr>POA_19</vt:lpstr>
      <vt:lpstr>LON_1</vt:lpstr>
      <vt:lpstr>LON_2</vt:lpstr>
      <vt:lpstr>LON_3</vt:lpstr>
      <vt:lpstr>LON_4</vt:lpstr>
      <vt:lpstr>LON_5</vt:lpstr>
      <vt:lpstr>LON_6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Soheil Kharaibi</dc:creator>
  <cp:lastModifiedBy>Kamilla Holmgaard (DØRS)</cp:lastModifiedBy>
  <dcterms:created xsi:type="dcterms:W3CDTF">2017-09-25T09:52:15Z</dcterms:created>
  <dcterms:modified xsi:type="dcterms:W3CDTF">2019-06-14T12:01:01Z</dcterms:modified>
</cp:coreProperties>
</file>