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queryTables/queryTable1.xml" ContentType="application/vnd.openxmlformats-officedocument.spreadsheetml.queryTable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queryTables/queryTable2.xml" ContentType="application/vnd.openxmlformats-officedocument.spreadsheetml.queryTable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queryTables/queryTable3.xml" ContentType="application/vnd.openxmlformats-officedocument.spreadsheetml.queryTable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15" windowWidth="12960" windowHeight="8985" tabRatio="835"/>
  </bookViews>
  <sheets>
    <sheet name="Indhold" sheetId="1" r:id="rId1"/>
    <sheet name="III.1" sheetId="62" r:id="rId2"/>
    <sheet name="III.2" sheetId="55" r:id="rId3"/>
    <sheet name="III.3" sheetId="65" r:id="rId4"/>
    <sheet name="III.4" sheetId="66" r:id="rId5"/>
    <sheet name="III.5" sheetId="67" r:id="rId6"/>
    <sheet name="III.6" sheetId="68" r:id="rId7"/>
    <sheet name="III.7" sheetId="69" r:id="rId8"/>
    <sheet name="III.8" sheetId="70" r:id="rId9"/>
    <sheet name="III.9" sheetId="71" r:id="rId10"/>
    <sheet name="III.10" sheetId="72" r:id="rId11"/>
    <sheet name="III.11" sheetId="73" r:id="rId12"/>
    <sheet name="III.12" sheetId="75" r:id="rId13"/>
    <sheet name="III.13" sheetId="76" r:id="rId14"/>
    <sheet name="III.14" sheetId="77" r:id="rId15"/>
    <sheet name="III.15" sheetId="78" r:id="rId16"/>
    <sheet name="III.16" sheetId="79" r:id="rId17"/>
  </sheets>
  <definedNames>
    <definedName name="_xlnm._FilterDatabase" localSheetId="3" hidden="1">III.3!$B$4:$C$4</definedName>
    <definedName name="loenestimat_tilplots" localSheetId="13">III.13!$A$20:$G$30</definedName>
    <definedName name="loenestimat_tilplots" localSheetId="14">III.14!$A$20:$G$30</definedName>
    <definedName name="loenestimat_tilplots" localSheetId="15">III.15!$A$20:$G$30</definedName>
  </definedNames>
  <calcPr calcId="145621"/>
</workbook>
</file>

<file path=xl/calcChain.xml><?xml version="1.0" encoding="utf-8"?>
<calcChain xmlns="http://schemas.openxmlformats.org/spreadsheetml/2006/main">
  <c r="D12" i="77" l="1"/>
  <c r="C12" i="77"/>
  <c r="B12" i="77"/>
  <c r="D11" i="77"/>
  <c r="C11" i="77"/>
  <c r="B11" i="77"/>
  <c r="D10" i="77"/>
  <c r="C10" i="77"/>
  <c r="B10" i="77"/>
  <c r="D9" i="77"/>
  <c r="C9" i="77"/>
  <c r="B9" i="77"/>
  <c r="D8" i="77"/>
  <c r="C8" i="77"/>
  <c r="B8" i="77"/>
  <c r="D7" i="77"/>
  <c r="C7" i="77"/>
  <c r="B7" i="77"/>
  <c r="D6" i="77"/>
  <c r="C6" i="77"/>
  <c r="B6" i="77"/>
  <c r="D5" i="77"/>
  <c r="C5" i="77"/>
  <c r="B5" i="77"/>
  <c r="D11" i="76"/>
  <c r="C11" i="76"/>
  <c r="B11" i="76"/>
  <c r="D10" i="76"/>
  <c r="C10" i="76"/>
  <c r="B10" i="76"/>
  <c r="D9" i="76"/>
  <c r="C9" i="76"/>
  <c r="B9" i="76"/>
  <c r="D8" i="76"/>
  <c r="C8" i="76"/>
  <c r="B8" i="76"/>
  <c r="D7" i="76"/>
  <c r="C7" i="76"/>
  <c r="B7" i="76"/>
  <c r="D6" i="76"/>
  <c r="C6" i="76"/>
  <c r="B6" i="76"/>
  <c r="D5" i="76"/>
  <c r="C5" i="76"/>
  <c r="B5" i="76"/>
</calcChain>
</file>

<file path=xl/connections.xml><?xml version="1.0" encoding="utf-8"?>
<connections xmlns="http://schemas.openxmlformats.org/spreadsheetml/2006/main">
  <connection id="1" name="loenestimat_tilplots" type="6" refreshedVersion="4" background="1" saveData="1">
    <textPr codePage="850" sourceFile="D:\data\WorkData\706448\P18\gymnasietaxameter\resultater\loenestimat_tilplots.csv" tab="0" comma="1">
      <textFields count="7">
        <textField/>
        <textField/>
        <textField/>
        <textField/>
        <textField/>
        <textField/>
        <textField/>
      </textFields>
    </textPr>
  </connection>
  <connection id="2" name="loenestimat_tilplots1" type="6" refreshedVersion="4" background="1" saveData="1">
    <textPr codePage="850" sourceFile="D:\data\WorkData\706448\P18\gymnasietaxameter\resultater\loenestimat_tilplots.csv" tab="0" comma="1">
      <textFields count="7">
        <textField/>
        <textField/>
        <textField/>
        <textField/>
        <textField/>
        <textField/>
        <textField/>
      </textFields>
    </textPr>
  </connection>
  <connection id="3" name="loenestimat_tilplots11" type="6" refreshedVersion="4" background="1" saveData="1">
    <textPr codePage="850" sourceFile="D:\data\WorkData\706448\P18\gymnasietaxameter\resultater\loenestimat_tilplots.csv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<sst xmlns="http://schemas.openxmlformats.org/spreadsheetml/2006/main" count="254" uniqueCount="155">
  <si>
    <t>Kildeangivelser til data og eventuelle forklarende anmærkninger til figurer og tabeller findes i rapporten.</t>
  </si>
  <si>
    <t>Nummer</t>
  </si>
  <si>
    <t>Titel</t>
  </si>
  <si>
    <t>Retur til forside</t>
  </si>
  <si>
    <t>Produktivitetsrapport 2019</t>
  </si>
  <si>
    <t>Afsnit 3</t>
  </si>
  <si>
    <t>Kapitel III</t>
  </si>
  <si>
    <t>Analyse af ændring i tilskud</t>
  </si>
  <si>
    <t>Figur III.1</t>
  </si>
  <si>
    <t>Udviklingen i tilskud pr. elev på almene gymnasier</t>
  </si>
  <si>
    <t>&lt; 75</t>
  </si>
  <si>
    <t>75-80</t>
  </si>
  <si>
    <t>80-85</t>
  </si>
  <si>
    <t>85-90</t>
  </si>
  <si>
    <t>90-95</t>
  </si>
  <si>
    <t>95-100</t>
  </si>
  <si>
    <t>100-105</t>
  </si>
  <si>
    <t>&gt;105</t>
  </si>
  <si>
    <t>Tilskud per. elev</t>
  </si>
  <si>
    <t>Figur III.2</t>
  </si>
  <si>
    <t>Kort over tilskud pr. elev i 2007</t>
  </si>
  <si>
    <t>Hjælpeserie</t>
  </si>
  <si>
    <t>aendring_2012</t>
  </si>
  <si>
    <t>Tilskud per. elev (2007)</t>
  </si>
  <si>
    <t>Figur III.3</t>
  </si>
  <si>
    <t>Ensretning af tilskud efter 2007</t>
  </si>
  <si>
    <t>Ensretning af tilskud 2007-12</t>
  </si>
  <si>
    <t>Figur III.4</t>
  </si>
  <si>
    <t>Serie 1</t>
  </si>
  <si>
    <t>Serie 2</t>
  </si>
  <si>
    <t>Serie 3</t>
  </si>
  <si>
    <t>Hjælpeline</t>
  </si>
  <si>
    <t>Øget tilskud sfa. reformen</t>
  </si>
  <si>
    <t>Sænket tilskud sfa. reformen</t>
  </si>
  <si>
    <t>Serie 4</t>
  </si>
  <si>
    <t>Serie 5</t>
  </si>
  <si>
    <t>Serie 6</t>
  </si>
  <si>
    <t>Figur III.5</t>
  </si>
  <si>
    <t>Udvikling i færdiggørelse</t>
  </si>
  <si>
    <t>Figur III.6</t>
  </si>
  <si>
    <t>Effekt på færdiggørelse</t>
  </si>
  <si>
    <t>Figur III.7</t>
  </si>
  <si>
    <t>Udvikling i karakterer</t>
  </si>
  <si>
    <t>Figur III.8</t>
  </si>
  <si>
    <t>Effekt på karakterer</t>
  </si>
  <si>
    <t>Figur III.9</t>
  </si>
  <si>
    <t>Udvikling i overgang til videre uddannelse</t>
  </si>
  <si>
    <t>Figur III.10</t>
  </si>
  <si>
    <t>Effekt på overgang til videre uddannelse</t>
  </si>
  <si>
    <t>Figur III.11</t>
  </si>
  <si>
    <t>Figur III.12</t>
  </si>
  <si>
    <t>Effekten på lønomkostningerne</t>
  </si>
  <si>
    <t>Effekt på elevtal og -sammensætning</t>
  </si>
  <si>
    <t>Figur III.13</t>
  </si>
  <si>
    <t>Effekten på lærerløntimer</t>
  </si>
  <si>
    <t>Alle lærere</t>
  </si>
  <si>
    <t>Øvre 95%</t>
  </si>
  <si>
    <t>Nedre 95%</t>
  </si>
  <si>
    <t>Koef.</t>
  </si>
  <si>
    <t>Figur III.14</t>
  </si>
  <si>
    <t>Effekten på gns. Timeløn</t>
  </si>
  <si>
    <t>Figur III.15</t>
  </si>
  <si>
    <t>Effekten på lærernes kvalifikationer</t>
  </si>
  <si>
    <t>Kvalitet og ressourcer i det almene gymnasium</t>
  </si>
  <si>
    <t>Grundskole
karakterer</t>
  </si>
  <si>
    <t>Gennemførsel</t>
  </si>
  <si>
    <t>Påbegyndt 
videregående</t>
  </si>
  <si>
    <t>Eksamensgns., 
gym</t>
  </si>
  <si>
    <t>Figur III.16</t>
  </si>
  <si>
    <t>Alternative estimater af effekten af tilskudsændringer</t>
  </si>
  <si>
    <t>Effekten på gns. timeløn</t>
  </si>
  <si>
    <t>København</t>
  </si>
  <si>
    <t>Frederiksberg</t>
  </si>
  <si>
    <t>Ballerup</t>
  </si>
  <si>
    <t>Gentofte</t>
  </si>
  <si>
    <t>Gladsakse</t>
  </si>
  <si>
    <t>Herlev</t>
  </si>
  <si>
    <t>Hvidovre</t>
  </si>
  <si>
    <t>Høje Tåstrup</t>
  </si>
  <si>
    <t>Lyngby-Tårbæk</t>
  </si>
  <si>
    <t>Rødovre</t>
  </si>
  <si>
    <t>Tårnby</t>
  </si>
  <si>
    <t>Allerød</t>
  </si>
  <si>
    <t>Birkerød</t>
  </si>
  <si>
    <t>Frederikssund</t>
  </si>
  <si>
    <t>Frederiksværk</t>
  </si>
  <si>
    <t>Helsinge</t>
  </si>
  <si>
    <t>Helsingør</t>
  </si>
  <si>
    <t>Hillerød</t>
  </si>
  <si>
    <t>Hørsholm</t>
  </si>
  <si>
    <t>Stenløse</t>
  </si>
  <si>
    <t>Greve</t>
  </si>
  <si>
    <t>Køge</t>
  </si>
  <si>
    <t>Roskilde</t>
  </si>
  <si>
    <t>Solrød</t>
  </si>
  <si>
    <t>Dragsholm</t>
  </si>
  <si>
    <t>Holbæk</t>
  </si>
  <si>
    <t>Høng</t>
  </si>
  <si>
    <t>Kalundborg</t>
  </si>
  <si>
    <t>Slagelse</t>
  </si>
  <si>
    <t>Maribo</t>
  </si>
  <si>
    <t>Nakskov</t>
  </si>
  <si>
    <t>Nykøbing Falster</t>
  </si>
  <si>
    <t>Næstved</t>
  </si>
  <si>
    <t>Vordingborg</t>
  </si>
  <si>
    <t>Fåborg</t>
  </si>
  <si>
    <t>Glamsbjerg</t>
  </si>
  <si>
    <t>Middelfart</t>
  </si>
  <si>
    <t>Odense</t>
  </si>
  <si>
    <t>Ringe</t>
  </si>
  <si>
    <t>Svendborg</t>
  </si>
  <si>
    <t>Søndersø</t>
  </si>
  <si>
    <t>Haderslev</t>
  </si>
  <si>
    <t>Sønderborg</t>
  </si>
  <si>
    <t>Tønder</t>
  </si>
  <si>
    <t>Åbenrå</t>
  </si>
  <si>
    <t>Esbjerg</t>
  </si>
  <si>
    <t>Grindsted</t>
  </si>
  <si>
    <t>Ribe</t>
  </si>
  <si>
    <t>Varde</t>
  </si>
  <si>
    <t>Vejen</t>
  </si>
  <si>
    <t>Fredericia</t>
  </si>
  <si>
    <t>Horsens</t>
  </si>
  <si>
    <t>Kolding</t>
  </si>
  <si>
    <t>Tørring-Uldum</t>
  </si>
  <si>
    <t>Vejle</t>
  </si>
  <si>
    <t>Herning</t>
  </si>
  <si>
    <t>Holstebro</t>
  </si>
  <si>
    <t>Ikast</t>
  </si>
  <si>
    <t>Ringkøbing</t>
  </si>
  <si>
    <t>Grenå</t>
  </si>
  <si>
    <t>Hadsten</t>
  </si>
  <si>
    <t>Odder</t>
  </si>
  <si>
    <t>Randers</t>
  </si>
  <si>
    <t>Silkeborg</t>
  </si>
  <si>
    <t>Skanderborg</t>
  </si>
  <si>
    <t>Århus</t>
  </si>
  <si>
    <t>Egvad</t>
  </si>
  <si>
    <t>Bjerringbro</t>
  </si>
  <si>
    <t>Morsø</t>
  </si>
  <si>
    <t>Skive</t>
  </si>
  <si>
    <t>Thisted</t>
  </si>
  <si>
    <t>Viborg</t>
  </si>
  <si>
    <t>Brønderslev</t>
  </si>
  <si>
    <t>Dronninglund</t>
  </si>
  <si>
    <t>Fjerritslev</t>
  </si>
  <si>
    <t>Frederikshavn</t>
  </si>
  <si>
    <t>Hjørring</t>
  </si>
  <si>
    <t>Hobro</t>
  </si>
  <si>
    <t>Støvring</t>
  </si>
  <si>
    <t>Ålborg</t>
  </si>
  <si>
    <t>Års</t>
  </si>
  <si>
    <t>Kommune</t>
  </si>
  <si>
    <t>Tilskud per studerende</t>
  </si>
  <si>
    <t>Kort over tilskud per elev i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</si>
</sst>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2" borderId="0" xfId="1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9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0" fillId="2" borderId="0" xfId="1" applyFont="1" applyFill="1"/>
    <xf numFmtId="0" fontId="4" fillId="2" borderId="0" xfId="1" applyFont="1" applyFill="1"/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3" fontId="1" fillId="2" borderId="0" xfId="2" applyFont="1" applyFill="1"/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3" fillId="2" borderId="0" xfId="0" applyNumberFormat="1" applyFont="1" applyFill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165" fontId="1" fillId="2" borderId="0" xfId="0" applyNumberFormat="1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left"/>
    </xf>
    <xf numFmtId="2" fontId="13" fillId="4" borderId="0" xfId="0" applyNumberFormat="1" applyFont="1" applyFill="1" applyAlignment="1">
      <alignment horizontal="center"/>
    </xf>
  </cellXfs>
  <cellStyles count="4">
    <cellStyle name="Komma" xfId="2" builtinId="3"/>
    <cellStyle name="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A8A9"/>
      <color rgb="FF7D8081"/>
      <color rgb="FFD0CD8D"/>
      <color rgb="FFAAA631"/>
      <color rgb="FFC10B20"/>
      <color rgb="FF5C6062"/>
      <color rgb="FF7F7F7F"/>
      <color rgb="FF969696"/>
      <color rgb="FFEDEDE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50308641975315E-2"/>
          <c:y val="0.1175925925925926"/>
          <c:w val="0.89987098765432094"/>
          <c:h val="0.67248842592592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III.1!$B$4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III.1!$A$5:$A$12</c:f>
              <c:strCache>
                <c:ptCount val="8"/>
                <c:pt idx="0">
                  <c:v>&lt; 75</c:v>
                </c:pt>
                <c:pt idx="1">
                  <c:v>75-80</c:v>
                </c:pt>
                <c:pt idx="2">
                  <c:v>80-85</c:v>
                </c:pt>
                <c:pt idx="3">
                  <c:v>85-90</c:v>
                </c:pt>
                <c:pt idx="4">
                  <c:v>90-95</c:v>
                </c:pt>
                <c:pt idx="5">
                  <c:v>95-100</c:v>
                </c:pt>
                <c:pt idx="6">
                  <c:v>100-105</c:v>
                </c:pt>
                <c:pt idx="7">
                  <c:v>&gt;105</c:v>
                </c:pt>
              </c:strCache>
            </c:strRef>
          </c:cat>
          <c:val>
            <c:numRef>
              <c:f>III.1!$B$5:$B$12</c:f>
              <c:numCache>
                <c:formatCode>0</c:formatCode>
                <c:ptCount val="8"/>
                <c:pt idx="0">
                  <c:v>13</c:v>
                </c:pt>
                <c:pt idx="1">
                  <c:v>20</c:v>
                </c:pt>
                <c:pt idx="2">
                  <c:v>33</c:v>
                </c:pt>
                <c:pt idx="3">
                  <c:v>17</c:v>
                </c:pt>
                <c:pt idx="4">
                  <c:v>14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III.1!$C$4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III.1!$A$5:$A$12</c:f>
              <c:strCache>
                <c:ptCount val="8"/>
                <c:pt idx="0">
                  <c:v>&lt; 75</c:v>
                </c:pt>
                <c:pt idx="1">
                  <c:v>75-80</c:v>
                </c:pt>
                <c:pt idx="2">
                  <c:v>80-85</c:v>
                </c:pt>
                <c:pt idx="3">
                  <c:v>85-90</c:v>
                </c:pt>
                <c:pt idx="4">
                  <c:v>90-95</c:v>
                </c:pt>
                <c:pt idx="5">
                  <c:v>95-100</c:v>
                </c:pt>
                <c:pt idx="6">
                  <c:v>100-105</c:v>
                </c:pt>
                <c:pt idx="7">
                  <c:v>&gt;105</c:v>
                </c:pt>
              </c:strCache>
            </c:strRef>
          </c:cat>
          <c:val>
            <c:numRef>
              <c:f>III.1!$C$5:$C$12</c:f>
              <c:numCache>
                <c:formatCode>0</c:formatCode>
                <c:ptCount val="8"/>
                <c:pt idx="0">
                  <c:v>19</c:v>
                </c:pt>
                <c:pt idx="1">
                  <c:v>49</c:v>
                </c:pt>
                <c:pt idx="2">
                  <c:v>24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III.1!$D$4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III.1!$A$5:$A$12</c:f>
              <c:strCache>
                <c:ptCount val="8"/>
                <c:pt idx="0">
                  <c:v>&lt; 75</c:v>
                </c:pt>
                <c:pt idx="1">
                  <c:v>75-80</c:v>
                </c:pt>
                <c:pt idx="2">
                  <c:v>80-85</c:v>
                </c:pt>
                <c:pt idx="3">
                  <c:v>85-90</c:v>
                </c:pt>
                <c:pt idx="4">
                  <c:v>90-95</c:v>
                </c:pt>
                <c:pt idx="5">
                  <c:v>95-100</c:v>
                </c:pt>
                <c:pt idx="6">
                  <c:v>100-105</c:v>
                </c:pt>
                <c:pt idx="7">
                  <c:v>&gt;105</c:v>
                </c:pt>
              </c:strCache>
            </c:strRef>
          </c:cat>
          <c:val>
            <c:numRef>
              <c:f>III.1!$D$5:$D$12</c:f>
              <c:numCache>
                <c:formatCode>0</c:formatCode>
                <c:ptCount val="8"/>
                <c:pt idx="0">
                  <c:v>0</c:v>
                </c:pt>
                <c:pt idx="1">
                  <c:v>36</c:v>
                </c:pt>
                <c:pt idx="2">
                  <c:v>55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8264704"/>
        <c:axId val="68266240"/>
      </c:barChart>
      <c:catAx>
        <c:axId val="682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8266240"/>
        <c:crosses val="autoZero"/>
        <c:auto val="1"/>
        <c:lblAlgn val="ctr"/>
        <c:lblOffset val="100"/>
        <c:noMultiLvlLbl val="0"/>
      </c:catAx>
      <c:valAx>
        <c:axId val="6826624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264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946249999999998"/>
          <c:w val="1"/>
          <c:h val="6.05375000000000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5016851851851853"/>
        </c:manualLayout>
      </c:layout>
      <c:lineChart>
        <c:grouping val="standard"/>
        <c:varyColors val="0"/>
        <c:ser>
          <c:idx val="0"/>
          <c:order val="0"/>
          <c:tx>
            <c:strRef>
              <c:f>III.9!$B$4</c:f>
              <c:strCache>
                <c:ptCount val="1"/>
                <c:pt idx="0">
                  <c:v>Øget tilskud sfa. reformen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III.9!$A$5:$A$21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III.9!$B$5:$B$21</c:f>
              <c:numCache>
                <c:formatCode>0.00</c:formatCode>
                <c:ptCount val="17"/>
                <c:pt idx="0">
                  <c:v>54.820626974105835</c:v>
                </c:pt>
                <c:pt idx="1">
                  <c:v>58.185070753097534</c:v>
                </c:pt>
                <c:pt idx="2">
                  <c:v>58.100289106369019</c:v>
                </c:pt>
                <c:pt idx="3">
                  <c:v>58.264255523681641</c:v>
                </c:pt>
                <c:pt idx="4">
                  <c:v>57.443702220916748</c:v>
                </c:pt>
                <c:pt idx="5">
                  <c:v>58.06775689125061</c:v>
                </c:pt>
                <c:pt idx="6">
                  <c:v>60.606062412261963</c:v>
                </c:pt>
                <c:pt idx="7">
                  <c:v>62.071728706359863</c:v>
                </c:pt>
                <c:pt idx="8">
                  <c:v>65.641027688980103</c:v>
                </c:pt>
                <c:pt idx="9">
                  <c:v>64.637374877929688</c:v>
                </c:pt>
                <c:pt idx="10">
                  <c:v>68.459558486938477</c:v>
                </c:pt>
                <c:pt idx="11">
                  <c:v>68.424957990646362</c:v>
                </c:pt>
                <c:pt idx="12">
                  <c:v>70.270270109176636</c:v>
                </c:pt>
                <c:pt idx="13">
                  <c:v>71.122097969055176</c:v>
                </c:pt>
                <c:pt idx="14">
                  <c:v>69.344413280487061</c:v>
                </c:pt>
                <c:pt idx="15">
                  <c:v>67.81049370765686</c:v>
                </c:pt>
                <c:pt idx="16">
                  <c:v>64.943999052047729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III.9!$C$4</c:f>
              <c:strCache>
                <c:ptCount val="1"/>
                <c:pt idx="0">
                  <c:v>Sænket tilskud sfa. reformen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III.9!$A$5:$A$21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III.9!$C$5:$C$21</c:f>
              <c:numCache>
                <c:formatCode>0.00</c:formatCode>
                <c:ptCount val="17"/>
                <c:pt idx="0">
                  <c:v>56.353986263275146</c:v>
                </c:pt>
                <c:pt idx="1">
                  <c:v>57.527899742126465</c:v>
                </c:pt>
                <c:pt idx="2">
                  <c:v>57.184720039367676</c:v>
                </c:pt>
                <c:pt idx="3">
                  <c:v>59.296607971191406</c:v>
                </c:pt>
                <c:pt idx="4">
                  <c:v>58.20307731628418</c:v>
                </c:pt>
                <c:pt idx="5">
                  <c:v>59.429126977920532</c:v>
                </c:pt>
                <c:pt idx="6">
                  <c:v>59.879589080810547</c:v>
                </c:pt>
                <c:pt idx="7">
                  <c:v>60.452288389205933</c:v>
                </c:pt>
                <c:pt idx="8">
                  <c:v>63.927239179611206</c:v>
                </c:pt>
                <c:pt idx="9">
                  <c:v>65.070730447769165</c:v>
                </c:pt>
                <c:pt idx="10">
                  <c:v>66.023647785186768</c:v>
                </c:pt>
                <c:pt idx="11">
                  <c:v>67.492830753326416</c:v>
                </c:pt>
                <c:pt idx="12">
                  <c:v>69.540810585021973</c:v>
                </c:pt>
                <c:pt idx="13">
                  <c:v>69.851624965667725</c:v>
                </c:pt>
                <c:pt idx="14">
                  <c:v>68.285411596298218</c:v>
                </c:pt>
                <c:pt idx="15">
                  <c:v>66.931778192520142</c:v>
                </c:pt>
                <c:pt idx="16">
                  <c:v>64.485913515090942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1920"/>
        <c:axId val="80892288"/>
      </c:lineChart>
      <c:scatterChart>
        <c:scatterStyle val="lineMarker"/>
        <c:varyColors val="0"/>
        <c:ser>
          <c:idx val="2"/>
          <c:order val="2"/>
          <c:tx>
            <c:strRef>
              <c:f>III.9!$E$4</c:f>
              <c:strCache>
                <c:ptCount val="1"/>
                <c:pt idx="0">
                  <c:v>Serie 4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III.9!$D$5:$D$6</c:f>
              <c:numCache>
                <c:formatCode>0.00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III.9!$E$5:$E$6</c:f>
              <c:numCache>
                <c:formatCode>0.00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III.9!$G$4</c:f>
              <c:strCache>
                <c:ptCount val="1"/>
                <c:pt idx="0">
                  <c:v>Serie 6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III.9!$F$5:$F$6</c:f>
              <c:numCache>
                <c:formatCode>0.00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III.9!$G$5:$G$6</c:f>
              <c:numCache>
                <c:formatCode>0.00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81920"/>
        <c:axId val="80892288"/>
      </c:scatterChart>
      <c:catAx>
        <c:axId val="808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</a:t>
                </a:r>
                <a:r>
                  <a:rPr lang="da-DK" b="0" baseline="0"/>
                  <a:t> opdelt på startår</a:t>
                </a:r>
                <a:endParaRPr lang="da-DK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0892288"/>
        <c:crosses val="autoZero"/>
        <c:auto val="1"/>
        <c:lblAlgn val="ctr"/>
        <c:lblOffset val="100"/>
        <c:noMultiLvlLbl val="0"/>
      </c:catAx>
      <c:valAx>
        <c:axId val="80892288"/>
        <c:scaling>
          <c:orientation val="minMax"/>
          <c:max val="80"/>
          <c:min val="5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80881920"/>
        <c:crosses val="autoZero"/>
        <c:crossBetween val="between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1126296296296294"/>
          <c:w val="1"/>
          <c:h val="8.873703703703703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38362962962963"/>
        </c:manualLayout>
      </c:layout>
      <c:lineChart>
        <c:grouping val="standard"/>
        <c:varyColors val="0"/>
        <c:ser>
          <c:idx val="0"/>
          <c:order val="0"/>
          <c:tx>
            <c:strRef>
              <c:f>III.10!$B$4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III.10!$A$5:$A$11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III.10!$B$5:$B$11</c:f>
              <c:numCache>
                <c:formatCode>0.00</c:formatCode>
                <c:ptCount val="7"/>
                <c:pt idx="0">
                  <c:v>7.6907000000000003E-2</c:v>
                </c:pt>
                <c:pt idx="1">
                  <c:v>4.5358999999999997E-2</c:v>
                </c:pt>
                <c:pt idx="2">
                  <c:v>5.9164999999999995E-2</c:v>
                </c:pt>
                <c:pt idx="3">
                  <c:v>4.6372000000000003E-2</c:v>
                </c:pt>
                <c:pt idx="4">
                  <c:v>5.5053000000000005E-2</c:v>
                </c:pt>
                <c:pt idx="5">
                  <c:v>4.4001999999999999E-2</c:v>
                </c:pt>
                <c:pt idx="6">
                  <c:v>3.8190000000000002E-2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III.10!$C$4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III.10!$A$5:$A$11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III.10!$C$5:$C$11</c:f>
              <c:numCache>
                <c:formatCode>0.00</c:formatCode>
                <c:ptCount val="7"/>
                <c:pt idx="0">
                  <c:v>6.8240000000000002E-3</c:v>
                </c:pt>
                <c:pt idx="1">
                  <c:v>-1.4728E-2</c:v>
                </c:pt>
                <c:pt idx="2">
                  <c:v>-1.7245E-2</c:v>
                </c:pt>
                <c:pt idx="3">
                  <c:v>-2.8759E-2</c:v>
                </c:pt>
                <c:pt idx="4">
                  <c:v>-1.6322E-2</c:v>
                </c:pt>
                <c:pt idx="5">
                  <c:v>-2.8513000000000004E-2</c:v>
                </c:pt>
                <c:pt idx="6">
                  <c:v>-3.2608999999999999E-2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III.10!$D$4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III.10!$A$5:$A$11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III.10!$D$5:$D$11</c:f>
              <c:numCache>
                <c:formatCode>0.00</c:formatCode>
                <c:ptCount val="7"/>
                <c:pt idx="0">
                  <c:v>4.1866E-2</c:v>
                </c:pt>
                <c:pt idx="1">
                  <c:v>1.5316E-2</c:v>
                </c:pt>
                <c:pt idx="2">
                  <c:v>2.0960000000000003E-2</c:v>
                </c:pt>
                <c:pt idx="3">
                  <c:v>8.8060000000000013E-3</c:v>
                </c:pt>
                <c:pt idx="4">
                  <c:v>1.9365E-2</c:v>
                </c:pt>
                <c:pt idx="5">
                  <c:v>7.7439999999999991E-3</c:v>
                </c:pt>
                <c:pt idx="6">
                  <c:v>2.7899999999999999E-3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0946688"/>
        <c:axId val="80948608"/>
      </c:lineChart>
      <c:scatterChart>
        <c:scatterStyle val="lineMarker"/>
        <c:varyColors val="0"/>
        <c:ser>
          <c:idx val="3"/>
          <c:order val="3"/>
          <c:tx>
            <c:strRef>
              <c:f>III.10!$A$16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3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III.10!$B$16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46688"/>
        <c:axId val="80948608"/>
      </c:scatterChart>
      <c:catAx>
        <c:axId val="8094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0948608"/>
        <c:crossesAt val="-0.9"/>
        <c:auto val="1"/>
        <c:lblAlgn val="ctr"/>
        <c:lblOffset val="100"/>
        <c:noMultiLvlLbl val="0"/>
      </c:catAx>
      <c:valAx>
        <c:axId val="8094860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809466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04938271604944E-2"/>
          <c:y val="0.12347222222222222"/>
          <c:w val="0.91572777777777781"/>
          <c:h val="0.71484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III.11!$B$4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III.11!$A$5:$A$13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III.11!$B$5:$B$13</c:f>
              <c:numCache>
                <c:formatCode>0.00</c:formatCode>
                <c:ptCount val="9"/>
                <c:pt idx="0">
                  <c:v>1.9935229999999999</c:v>
                </c:pt>
                <c:pt idx="1">
                  <c:v>3.1542949999999998</c:v>
                </c:pt>
                <c:pt idx="2">
                  <c:v>3.7895379999999999</c:v>
                </c:pt>
                <c:pt idx="3">
                  <c:v>3.4716879999999999</c:v>
                </c:pt>
                <c:pt idx="4">
                  <c:v>4.4819139999999997</c:v>
                </c:pt>
                <c:pt idx="5">
                  <c:v>4.7058850000000003</c:v>
                </c:pt>
                <c:pt idx="6">
                  <c:v>3.940553</c:v>
                </c:pt>
                <c:pt idx="7">
                  <c:v>3.4548930000000002</c:v>
                </c:pt>
                <c:pt idx="8">
                  <c:v>3.3075459999999999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III.11!$C$4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III.11!$A$5:$A$13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III.11!$C$5:$C$13</c:f>
              <c:numCache>
                <c:formatCode>0.00</c:formatCode>
                <c:ptCount val="9"/>
                <c:pt idx="0">
                  <c:v>-2.74299E-2</c:v>
                </c:pt>
                <c:pt idx="1">
                  <c:v>-6.7057599999999995E-2</c:v>
                </c:pt>
                <c:pt idx="2">
                  <c:v>-1.3911279999999999</c:v>
                </c:pt>
                <c:pt idx="3">
                  <c:v>-3.5237430000000001</c:v>
                </c:pt>
                <c:pt idx="4">
                  <c:v>-2.8650380000000002</c:v>
                </c:pt>
                <c:pt idx="5">
                  <c:v>-2.9586649999999999</c:v>
                </c:pt>
                <c:pt idx="6">
                  <c:v>-4.1027180000000003</c:v>
                </c:pt>
                <c:pt idx="7">
                  <c:v>-5.0940149999999997</c:v>
                </c:pt>
                <c:pt idx="8">
                  <c:v>-2.5413160000000001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III.11!$D$4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III.11!$A$5:$A$13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III.11!$D$5:$D$13</c:f>
              <c:numCache>
                <c:formatCode>0.00</c:formatCode>
                <c:ptCount val="9"/>
                <c:pt idx="0">
                  <c:v>0.98304650000000005</c:v>
                </c:pt>
                <c:pt idx="1">
                  <c:v>1.5436190000000001</c:v>
                </c:pt>
                <c:pt idx="2">
                  <c:v>1.1992050000000001</c:v>
                </c:pt>
                <c:pt idx="3">
                  <c:v>-2.6027399999999999E-2</c:v>
                </c:pt>
                <c:pt idx="4">
                  <c:v>0.80843799999999999</c:v>
                </c:pt>
                <c:pt idx="5">
                  <c:v>0.8736102</c:v>
                </c:pt>
                <c:pt idx="6">
                  <c:v>-8.1082500000000002E-2</c:v>
                </c:pt>
                <c:pt idx="7">
                  <c:v>-0.81956119999999999</c:v>
                </c:pt>
                <c:pt idx="8">
                  <c:v>0.38311499999999998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0985472"/>
        <c:axId val="80995840"/>
      </c:lineChart>
      <c:scatterChart>
        <c:scatterStyle val="lineMarker"/>
        <c:varyColors val="0"/>
        <c:ser>
          <c:idx val="3"/>
          <c:order val="3"/>
          <c:tx>
            <c:strRef>
              <c:f>III.11!$A$16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4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III.11!$B$16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85472"/>
        <c:axId val="80995840"/>
      </c:scatterChart>
      <c:catAx>
        <c:axId val="809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0995840"/>
        <c:crossesAt val="-6"/>
        <c:auto val="1"/>
        <c:lblAlgn val="ctr"/>
        <c:lblOffset val="100"/>
        <c:noMultiLvlLbl val="0"/>
      </c:catAx>
      <c:valAx>
        <c:axId val="8099584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80985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1484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III.11!$B$20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III.11!$A$21:$A$29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III.11!$B$21:$B$29</c:f>
              <c:numCache>
                <c:formatCode>0.000</c:formatCode>
                <c:ptCount val="9"/>
                <c:pt idx="0">
                  <c:v>1.18762E-2</c:v>
                </c:pt>
                <c:pt idx="1">
                  <c:v>7.8569999999999994E-3</c:v>
                </c:pt>
                <c:pt idx="2">
                  <c:v>7.7108999999999997E-3</c:v>
                </c:pt>
                <c:pt idx="3">
                  <c:v>2.6243599999999999E-2</c:v>
                </c:pt>
                <c:pt idx="4">
                  <c:v>2.2963500000000001E-2</c:v>
                </c:pt>
                <c:pt idx="5">
                  <c:v>2.1439300000000001E-2</c:v>
                </c:pt>
                <c:pt idx="6">
                  <c:v>2.0465000000000001E-2</c:v>
                </c:pt>
                <c:pt idx="7">
                  <c:v>2.21528E-2</c:v>
                </c:pt>
                <c:pt idx="8">
                  <c:v>1.93931E-2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III.11!$C$20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III.11!$A$21:$A$29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III.11!$C$21:$C$29</c:f>
              <c:numCache>
                <c:formatCode>0.000</c:formatCode>
                <c:ptCount val="9"/>
                <c:pt idx="0">
                  <c:v>-7.1805999999999997E-3</c:v>
                </c:pt>
                <c:pt idx="1">
                  <c:v>-7.4374999999999997E-3</c:v>
                </c:pt>
                <c:pt idx="2">
                  <c:v>-9.5788999999999996E-3</c:v>
                </c:pt>
                <c:pt idx="3">
                  <c:v>4.2230999999999996E-3</c:v>
                </c:pt>
                <c:pt idx="4">
                  <c:v>-1.3441E-3</c:v>
                </c:pt>
                <c:pt idx="5">
                  <c:v>-2.5504E-3</c:v>
                </c:pt>
                <c:pt idx="6">
                  <c:v>-4.0553999999999998E-3</c:v>
                </c:pt>
                <c:pt idx="7">
                  <c:v>-3.2331E-3</c:v>
                </c:pt>
                <c:pt idx="8">
                  <c:v>-4.3794000000000003E-3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III.11!$D$20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III.11!$A$21:$A$29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III.11!$D$21:$D$29</c:f>
              <c:numCache>
                <c:formatCode>0.000</c:formatCode>
                <c:ptCount val="9"/>
                <c:pt idx="0">
                  <c:v>2.3478000000000001E-3</c:v>
                </c:pt>
                <c:pt idx="1">
                  <c:v>2.097E-4</c:v>
                </c:pt>
                <c:pt idx="2">
                  <c:v>-9.3400000000000004E-4</c:v>
                </c:pt>
                <c:pt idx="3">
                  <c:v>1.5233399999999999E-2</c:v>
                </c:pt>
                <c:pt idx="4">
                  <c:v>1.08097E-2</c:v>
                </c:pt>
                <c:pt idx="5">
                  <c:v>9.4444000000000004E-3</c:v>
                </c:pt>
                <c:pt idx="6">
                  <c:v>8.2047999999999999E-3</c:v>
                </c:pt>
                <c:pt idx="7">
                  <c:v>9.4598000000000008E-3</c:v>
                </c:pt>
                <c:pt idx="8">
                  <c:v>7.5068000000000001E-3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1028224"/>
        <c:axId val="81030144"/>
      </c:lineChart>
      <c:scatterChart>
        <c:scatterStyle val="lineMarker"/>
        <c:varyColors val="0"/>
        <c:ser>
          <c:idx val="3"/>
          <c:order val="3"/>
          <c:tx>
            <c:strRef>
              <c:f>III.11!$A$32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4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III.11!$B$32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28224"/>
        <c:axId val="81030144"/>
      </c:scatterChart>
      <c:catAx>
        <c:axId val="810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1030144"/>
        <c:crossesAt val="-0.9"/>
        <c:auto val="1"/>
        <c:lblAlgn val="ctr"/>
        <c:lblOffset val="100"/>
        <c:noMultiLvlLbl val="0"/>
      </c:catAx>
      <c:valAx>
        <c:axId val="8103014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0" sourceLinked="0"/>
        <c:majorTickMark val="out"/>
        <c:minorTickMark val="none"/>
        <c:tickLblPos val="nextTo"/>
        <c:spPr>
          <a:noFill/>
          <a:ln>
            <a:noFill/>
          </a:ln>
        </c:spPr>
        <c:crossAx val="81028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7952037037037036"/>
        </c:manualLayout>
      </c:layout>
      <c:lineChart>
        <c:grouping val="standard"/>
        <c:varyColors val="0"/>
        <c:ser>
          <c:idx val="0"/>
          <c:order val="0"/>
          <c:tx>
            <c:strRef>
              <c:f>III.12!$B$4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III.12!$A$5:$A$13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III.12!$B$5:$B$13</c:f>
              <c:numCache>
                <c:formatCode>0.00</c:formatCode>
                <c:ptCount val="9"/>
                <c:pt idx="0">
                  <c:v>0.3257487</c:v>
                </c:pt>
                <c:pt idx="1">
                  <c:v>0.46694639999999998</c:v>
                </c:pt>
                <c:pt idx="2">
                  <c:v>0.61388200000000004</c:v>
                </c:pt>
                <c:pt idx="3">
                  <c:v>0.85599429999999999</c:v>
                </c:pt>
                <c:pt idx="4">
                  <c:v>0.75268170000000001</c:v>
                </c:pt>
                <c:pt idx="5">
                  <c:v>0.7019801</c:v>
                </c:pt>
                <c:pt idx="6">
                  <c:v>0.7954736</c:v>
                </c:pt>
                <c:pt idx="7">
                  <c:v>1.264359</c:v>
                </c:pt>
                <c:pt idx="8">
                  <c:v>1.2627699999999999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III.12!$C$4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III.12!$A$5:$A$13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III.12!$C$5:$C$13</c:f>
              <c:numCache>
                <c:formatCode>0.00</c:formatCode>
                <c:ptCount val="9"/>
                <c:pt idx="0">
                  <c:v>-5.3988800000000003E-2</c:v>
                </c:pt>
                <c:pt idx="1">
                  <c:v>3.3341E-3</c:v>
                </c:pt>
                <c:pt idx="2">
                  <c:v>0.1222763</c:v>
                </c:pt>
                <c:pt idx="3">
                  <c:v>0.43317630000000001</c:v>
                </c:pt>
                <c:pt idx="4">
                  <c:v>0.26572489999999999</c:v>
                </c:pt>
                <c:pt idx="5">
                  <c:v>0.2372117</c:v>
                </c:pt>
                <c:pt idx="6">
                  <c:v>0.35912539999999998</c:v>
                </c:pt>
                <c:pt idx="7">
                  <c:v>0.3431285</c:v>
                </c:pt>
                <c:pt idx="8">
                  <c:v>0.3899146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III.12!$D$4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III.12!$A$5:$A$13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III.12!$D$5:$D$13</c:f>
              <c:numCache>
                <c:formatCode>0.00</c:formatCode>
                <c:ptCount val="9"/>
                <c:pt idx="0">
                  <c:v>0.1358799</c:v>
                </c:pt>
                <c:pt idx="1">
                  <c:v>0.2351403</c:v>
                </c:pt>
                <c:pt idx="2">
                  <c:v>0.3680792</c:v>
                </c:pt>
                <c:pt idx="3">
                  <c:v>0.64458530000000003</c:v>
                </c:pt>
                <c:pt idx="4">
                  <c:v>0.50920330000000003</c:v>
                </c:pt>
                <c:pt idx="5">
                  <c:v>0.46959590000000001</c:v>
                </c:pt>
                <c:pt idx="6">
                  <c:v>0.57729949999999997</c:v>
                </c:pt>
                <c:pt idx="7">
                  <c:v>0.80374380000000001</c:v>
                </c:pt>
                <c:pt idx="8">
                  <c:v>0.82634249999999998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1107584"/>
        <c:axId val="81109376"/>
      </c:lineChart>
      <c:scatterChart>
        <c:scatterStyle val="lineMarker"/>
        <c:varyColors val="0"/>
        <c:ser>
          <c:idx val="3"/>
          <c:order val="3"/>
          <c:tx>
            <c:strRef>
              <c:f>III.12!$A$16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4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III.12!$B$16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07584"/>
        <c:axId val="81109376"/>
      </c:scatterChart>
      <c:catAx>
        <c:axId val="811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1109376"/>
        <c:crossesAt val="-0.9"/>
        <c:auto val="1"/>
        <c:lblAlgn val="ctr"/>
        <c:lblOffset val="100"/>
        <c:noMultiLvlLbl val="0"/>
      </c:catAx>
      <c:valAx>
        <c:axId val="8110937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81107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1484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III.13!$B$4</c:f>
              <c:strCache>
                <c:ptCount val="1"/>
                <c:pt idx="0">
                  <c:v>Øvre 95%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III.13!$A$5:$A$11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III.13!$B$5:$B$11</c:f>
              <c:numCache>
                <c:formatCode>0.00</c:formatCode>
                <c:ptCount val="7"/>
                <c:pt idx="0">
                  <c:v>10.92479</c:v>
                </c:pt>
                <c:pt idx="1">
                  <c:v>14.805010000000001</c:v>
                </c:pt>
                <c:pt idx="2">
                  <c:v>20.12238</c:v>
                </c:pt>
                <c:pt idx="3">
                  <c:v>19.697469999999999</c:v>
                </c:pt>
                <c:pt idx="4">
                  <c:v>20.065689999999996</c:v>
                </c:pt>
                <c:pt idx="5">
                  <c:v>22.674990000000001</c:v>
                </c:pt>
                <c:pt idx="6">
                  <c:v>29.98677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III.13!$C$4</c:f>
              <c:strCache>
                <c:ptCount val="1"/>
                <c:pt idx="0">
                  <c:v>Nedre 95%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III.13!$A$5:$A$11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III.13!$C$5:$C$11</c:f>
              <c:numCache>
                <c:formatCode>0.00</c:formatCode>
                <c:ptCount val="7"/>
                <c:pt idx="0">
                  <c:v>-1.0652820000000001</c:v>
                </c:pt>
                <c:pt idx="1">
                  <c:v>1.6317329999999999</c:v>
                </c:pt>
                <c:pt idx="2">
                  <c:v>7.8945549999999995</c:v>
                </c:pt>
                <c:pt idx="3">
                  <c:v>4.6540650000000001</c:v>
                </c:pt>
                <c:pt idx="4">
                  <c:v>4.059933</c:v>
                </c:pt>
                <c:pt idx="5">
                  <c:v>4.3220099999999997</c:v>
                </c:pt>
                <c:pt idx="6">
                  <c:v>13.75013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III.13!$D$4</c:f>
              <c:strCache>
                <c:ptCount val="1"/>
                <c:pt idx="0">
                  <c:v>Koef.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III.13!$A$5:$A$11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III.13!$D$5:$D$11</c:f>
              <c:numCache>
                <c:formatCode>0.00</c:formatCode>
                <c:ptCount val="7"/>
                <c:pt idx="0">
                  <c:v>4.929754</c:v>
                </c:pt>
                <c:pt idx="1">
                  <c:v>8.2183689999999991</c:v>
                </c:pt>
                <c:pt idx="2">
                  <c:v>14.008469999999999</c:v>
                </c:pt>
                <c:pt idx="3">
                  <c:v>12.17577</c:v>
                </c:pt>
                <c:pt idx="4">
                  <c:v>12.062809999999999</c:v>
                </c:pt>
                <c:pt idx="5">
                  <c:v>13.4985</c:v>
                </c:pt>
                <c:pt idx="6">
                  <c:v>21.868449999999999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1146624"/>
        <c:axId val="81148544"/>
      </c:lineChart>
      <c:scatterChart>
        <c:scatterStyle val="lineMarker"/>
        <c:varyColors val="0"/>
        <c:ser>
          <c:idx val="3"/>
          <c:order val="3"/>
          <c:tx>
            <c:strRef>
              <c:f>III.13!$A$16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3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III.13!$B$16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46624"/>
        <c:axId val="81148544"/>
      </c:scatterChart>
      <c:catAx>
        <c:axId val="8114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1148544"/>
        <c:crossesAt val="-6"/>
        <c:auto val="1"/>
        <c:lblAlgn val="ctr"/>
        <c:lblOffset val="100"/>
        <c:noMultiLvlLbl val="0"/>
      </c:catAx>
      <c:valAx>
        <c:axId val="8114854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81146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1484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III.14!$B$4</c:f>
              <c:strCache>
                <c:ptCount val="1"/>
                <c:pt idx="0">
                  <c:v>Øvre 95%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III.14!$A$5:$A$12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III.14!$B$5:$B$12</c:f>
              <c:numCache>
                <c:formatCode>0.00</c:formatCode>
                <c:ptCount val="8"/>
                <c:pt idx="0">
                  <c:v>1.4302870000000001</c:v>
                </c:pt>
                <c:pt idx="1">
                  <c:v>4.8034080000000001</c:v>
                </c:pt>
                <c:pt idx="2">
                  <c:v>5.3280910000000006</c:v>
                </c:pt>
                <c:pt idx="3">
                  <c:v>2.5216159999999999</c:v>
                </c:pt>
                <c:pt idx="4">
                  <c:v>3.9150719999999999</c:v>
                </c:pt>
                <c:pt idx="5">
                  <c:v>7.403651</c:v>
                </c:pt>
                <c:pt idx="6">
                  <c:v>5.5898400000000006</c:v>
                </c:pt>
                <c:pt idx="7">
                  <c:v>6.6026890000000007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III.14!$C$4</c:f>
              <c:strCache>
                <c:ptCount val="1"/>
                <c:pt idx="0">
                  <c:v>Nedre 95%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III.14!$A$5:$A$12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III.14!$C$5:$C$12</c:f>
              <c:numCache>
                <c:formatCode>0.00</c:formatCode>
                <c:ptCount val="8"/>
                <c:pt idx="0">
                  <c:v>-6.9306929999999998</c:v>
                </c:pt>
                <c:pt idx="1">
                  <c:v>-5.2505930000000003</c:v>
                </c:pt>
                <c:pt idx="2">
                  <c:v>-3.3519539999999997</c:v>
                </c:pt>
                <c:pt idx="3">
                  <c:v>-7.1538330000000006</c:v>
                </c:pt>
                <c:pt idx="4">
                  <c:v>-6.5437829999999995</c:v>
                </c:pt>
                <c:pt idx="5">
                  <c:v>-5.7235420000000001</c:v>
                </c:pt>
                <c:pt idx="6">
                  <c:v>-7.0446080000000002</c:v>
                </c:pt>
                <c:pt idx="7">
                  <c:v>-4.6198519999999998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III.14!$D$4</c:f>
              <c:strCache>
                <c:ptCount val="1"/>
                <c:pt idx="0">
                  <c:v>Koef.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III.14!$A$5:$A$12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III.14!$D$5:$D$12</c:f>
              <c:numCache>
                <c:formatCode>0.00</c:formatCode>
                <c:ptCount val="8"/>
                <c:pt idx="0">
                  <c:v>-2.750203</c:v>
                </c:pt>
                <c:pt idx="1">
                  <c:v>-0.22359199999999999</c:v>
                </c:pt>
                <c:pt idx="2">
                  <c:v>0.98806799999999995</c:v>
                </c:pt>
                <c:pt idx="3">
                  <c:v>-2.3161079999999998</c:v>
                </c:pt>
                <c:pt idx="4">
                  <c:v>-1.3143550000000002</c:v>
                </c:pt>
                <c:pt idx="5">
                  <c:v>0.840055</c:v>
                </c:pt>
                <c:pt idx="6">
                  <c:v>-0.72738399999999992</c:v>
                </c:pt>
                <c:pt idx="7">
                  <c:v>0.99141800000000002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1251328"/>
        <c:axId val="81269888"/>
      </c:lineChart>
      <c:scatterChart>
        <c:scatterStyle val="lineMarker"/>
        <c:varyColors val="0"/>
        <c:ser>
          <c:idx val="3"/>
          <c:order val="3"/>
          <c:tx>
            <c:strRef>
              <c:f>III.14!$A$16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3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III.14!$B$16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51328"/>
        <c:axId val="81269888"/>
      </c:scatterChart>
      <c:catAx>
        <c:axId val="8125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269888"/>
        <c:crossesAt val="-8"/>
        <c:auto val="1"/>
        <c:lblAlgn val="ctr"/>
        <c:lblOffset val="100"/>
        <c:noMultiLvlLbl val="0"/>
      </c:catAx>
      <c:valAx>
        <c:axId val="8126988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812513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1484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III.15!$B$4</c:f>
              <c:strCache>
                <c:ptCount val="1"/>
                <c:pt idx="0">
                  <c:v>Øvre 95%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III.15!$A$5:$A$12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III.15!$B$5:$B$12</c:f>
              <c:numCache>
                <c:formatCode>0.00</c:formatCode>
                <c:ptCount val="8"/>
                <c:pt idx="0">
                  <c:v>0.14851220000000001</c:v>
                </c:pt>
                <c:pt idx="1">
                  <c:v>0.24806500000000001</c:v>
                </c:pt>
                <c:pt idx="2">
                  <c:v>0.26554610000000001</c:v>
                </c:pt>
                <c:pt idx="3">
                  <c:v>0.23409940000000001</c:v>
                </c:pt>
                <c:pt idx="4">
                  <c:v>0.25305169999999999</c:v>
                </c:pt>
                <c:pt idx="5">
                  <c:v>0.30392380000000002</c:v>
                </c:pt>
                <c:pt idx="6">
                  <c:v>0.3109459</c:v>
                </c:pt>
                <c:pt idx="7">
                  <c:v>0.32791350000000002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III.15!$C$4</c:f>
              <c:strCache>
                <c:ptCount val="1"/>
                <c:pt idx="0">
                  <c:v>Nedre 95%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III.15!$A$5:$A$12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III.15!$C$5:$C$12</c:f>
              <c:numCache>
                <c:formatCode>0.00</c:formatCode>
                <c:ptCount val="8"/>
                <c:pt idx="0">
                  <c:v>-1.65779E-2</c:v>
                </c:pt>
                <c:pt idx="1">
                  <c:v>-3.4533300000000003E-2</c:v>
                </c:pt>
                <c:pt idx="2">
                  <c:v>-3.67211E-2</c:v>
                </c:pt>
                <c:pt idx="3">
                  <c:v>-7.5705900000000007E-2</c:v>
                </c:pt>
                <c:pt idx="4">
                  <c:v>-5.3850700000000001E-2</c:v>
                </c:pt>
                <c:pt idx="5">
                  <c:v>-4.4779300000000001E-2</c:v>
                </c:pt>
                <c:pt idx="6">
                  <c:v>-5.8097799999999998E-2</c:v>
                </c:pt>
                <c:pt idx="7">
                  <c:v>-4.6807700000000001E-2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III.15!$D$4</c:f>
              <c:strCache>
                <c:ptCount val="1"/>
                <c:pt idx="0">
                  <c:v>Koef.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III.15!$A$5:$A$12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III.15!$D$5:$D$12</c:f>
              <c:numCache>
                <c:formatCode>0.00</c:formatCode>
                <c:ptCount val="8"/>
                <c:pt idx="0">
                  <c:v>6.5967100000000001E-2</c:v>
                </c:pt>
                <c:pt idx="1">
                  <c:v>0.10676579999999999</c:v>
                </c:pt>
                <c:pt idx="2">
                  <c:v>0.1144125</c:v>
                </c:pt>
                <c:pt idx="3">
                  <c:v>7.9196799999999998E-2</c:v>
                </c:pt>
                <c:pt idx="4">
                  <c:v>9.9600499999999995E-2</c:v>
                </c:pt>
                <c:pt idx="5">
                  <c:v>0.1295723</c:v>
                </c:pt>
                <c:pt idx="6">
                  <c:v>0.12642410000000001</c:v>
                </c:pt>
                <c:pt idx="7">
                  <c:v>0.14055290000000001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1368576"/>
        <c:axId val="81370496"/>
      </c:lineChart>
      <c:scatterChart>
        <c:scatterStyle val="lineMarker"/>
        <c:varyColors val="0"/>
        <c:ser>
          <c:idx val="3"/>
          <c:order val="3"/>
          <c:tx>
            <c:strRef>
              <c:f>III.15!$A$16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3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III.15!$B$16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68576"/>
        <c:axId val="81370496"/>
      </c:scatterChart>
      <c:catAx>
        <c:axId val="8136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1370496"/>
        <c:crossesAt val="-2"/>
        <c:auto val="1"/>
        <c:lblAlgn val="ctr"/>
        <c:lblOffset val="100"/>
        <c:noMultiLvlLbl val="0"/>
      </c:catAx>
      <c:valAx>
        <c:axId val="8137049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813685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3765796156051502"/>
          <c:w val="0.90004876543209877"/>
          <c:h val="0.72417696162753464"/>
        </c:manualLayout>
      </c:layout>
      <c:lineChart>
        <c:grouping val="standard"/>
        <c:varyColors val="0"/>
        <c:ser>
          <c:idx val="0"/>
          <c:order val="0"/>
          <c:tx>
            <c:strRef>
              <c:f>III.16!$B$4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strRef>
              <c:f>III.16!$A$5:$A$8</c:f>
              <c:strCache>
                <c:ptCount val="4"/>
                <c:pt idx="0">
                  <c:v>Grundskole
karakterer</c:v>
                </c:pt>
                <c:pt idx="1">
                  <c:v>Gennemførsel</c:v>
                </c:pt>
                <c:pt idx="2">
                  <c:v>Påbegyndt 
videregående</c:v>
                </c:pt>
                <c:pt idx="3">
                  <c:v>Eksamensgns., 
gym</c:v>
                </c:pt>
              </c:strCache>
            </c:strRef>
          </c:cat>
          <c:val>
            <c:numRef>
              <c:f>III.16!$B$5:$B$8</c:f>
              <c:numCache>
                <c:formatCode>0.00</c:formatCode>
                <c:ptCount val="4"/>
                <c:pt idx="0">
                  <c:v>0.14938699999999999</c:v>
                </c:pt>
                <c:pt idx="1">
                  <c:v>8.3280000000000003E-3</c:v>
                </c:pt>
                <c:pt idx="2">
                  <c:v>5.2849999999999998E-3</c:v>
                </c:pt>
                <c:pt idx="3">
                  <c:v>9.3722E-2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III.16!$C$4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strRef>
              <c:f>III.16!$A$5:$A$8</c:f>
              <c:strCache>
                <c:ptCount val="4"/>
                <c:pt idx="0">
                  <c:v>Grundskole
karakterer</c:v>
                </c:pt>
                <c:pt idx="1">
                  <c:v>Gennemførsel</c:v>
                </c:pt>
                <c:pt idx="2">
                  <c:v>Påbegyndt 
videregående</c:v>
                </c:pt>
                <c:pt idx="3">
                  <c:v>Eksamensgns., 
gym</c:v>
                </c:pt>
              </c:strCache>
            </c:strRef>
          </c:cat>
          <c:val>
            <c:numRef>
              <c:f>III.16!$C$5:$C$8</c:f>
              <c:numCache>
                <c:formatCode>0.00</c:formatCode>
                <c:ptCount val="4"/>
                <c:pt idx="0">
                  <c:v>4.6880000000000003E-3</c:v>
                </c:pt>
                <c:pt idx="1">
                  <c:v>-3.0148000000000001E-2</c:v>
                </c:pt>
                <c:pt idx="2">
                  <c:v>-2.9519E-2</c:v>
                </c:pt>
                <c:pt idx="3">
                  <c:v>-3.2548999999999995E-2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III.16!$D$4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III.16!$A$5:$A$8</c:f>
              <c:strCache>
                <c:ptCount val="4"/>
                <c:pt idx="0">
                  <c:v>Grundskole
karakterer</c:v>
                </c:pt>
                <c:pt idx="1">
                  <c:v>Gennemførsel</c:v>
                </c:pt>
                <c:pt idx="2">
                  <c:v>Påbegyndt 
videregående</c:v>
                </c:pt>
                <c:pt idx="3">
                  <c:v>Eksamensgns., 
gym</c:v>
                </c:pt>
              </c:strCache>
            </c:strRef>
          </c:cat>
          <c:val>
            <c:numRef>
              <c:f>III.16!$D$5:$D$8</c:f>
              <c:numCache>
                <c:formatCode>0.00</c:formatCode>
                <c:ptCount val="4"/>
                <c:pt idx="0">
                  <c:v>7.7036999999999994E-2</c:v>
                </c:pt>
                <c:pt idx="1">
                  <c:v>-1.091E-2</c:v>
                </c:pt>
                <c:pt idx="2">
                  <c:v>-1.2116999999999999E-2</c:v>
                </c:pt>
                <c:pt idx="3">
                  <c:v>3.0585999999999999E-2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2015744"/>
        <c:axId val="82017280"/>
      </c:lineChart>
      <c:catAx>
        <c:axId val="820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2017280"/>
        <c:crossesAt val="-0.9"/>
        <c:auto val="1"/>
        <c:lblAlgn val="ctr"/>
        <c:lblOffset val="100"/>
        <c:tickLblSkip val="1"/>
        <c:tickMarkSkip val="3"/>
        <c:noMultiLvlLbl val="0"/>
      </c:catAx>
      <c:valAx>
        <c:axId val="8201728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820157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9720555555555552"/>
        </c:manualLayout>
      </c:layout>
      <c:lineChart>
        <c:grouping val="standard"/>
        <c:varyColors val="0"/>
        <c:ser>
          <c:idx val="0"/>
          <c:order val="0"/>
          <c:tx>
            <c:strRef>
              <c:f>III.1!$B$17</c:f>
              <c:strCache>
                <c:ptCount val="1"/>
                <c:pt idx="0">
                  <c:v>Tilskud per. elev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III.1!$A$18:$A$27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III.1!$B$18:$B$27</c:f>
              <c:numCache>
                <c:formatCode>0.00</c:formatCode>
                <c:ptCount val="10"/>
                <c:pt idx="0">
                  <c:v>84.113686746786286</c:v>
                </c:pt>
                <c:pt idx="1">
                  <c:v>80.150743929789144</c:v>
                </c:pt>
                <c:pt idx="2">
                  <c:v>79.638576213566608</c:v>
                </c:pt>
                <c:pt idx="3">
                  <c:v>82.647901873722262</c:v>
                </c:pt>
                <c:pt idx="4">
                  <c:v>81.837299206717674</c:v>
                </c:pt>
                <c:pt idx="5">
                  <c:v>81.936122949349667</c:v>
                </c:pt>
                <c:pt idx="6">
                  <c:v>82.365382245344449</c:v>
                </c:pt>
                <c:pt idx="7">
                  <c:v>82.349154018040295</c:v>
                </c:pt>
                <c:pt idx="8">
                  <c:v>81.852548628624191</c:v>
                </c:pt>
                <c:pt idx="9">
                  <c:v>80.250915277453956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7104"/>
        <c:axId val="68313472"/>
      </c:lineChart>
      <c:catAx>
        <c:axId val="682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8313472"/>
        <c:crosses val="autoZero"/>
        <c:auto val="1"/>
        <c:lblAlgn val="ctr"/>
        <c:lblOffset val="100"/>
        <c:noMultiLvlLbl val="0"/>
      </c:catAx>
      <c:valAx>
        <c:axId val="6831347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28710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126296296296294"/>
          <c:w val="1"/>
          <c:h val="8.873703703703703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7760679012345681"/>
        </c:manualLayout>
      </c:layout>
      <c:lineChart>
        <c:grouping val="standard"/>
        <c:varyColors val="0"/>
        <c:ser>
          <c:idx val="0"/>
          <c:order val="0"/>
          <c:tx>
            <c:strRef>
              <c:f>III.1!$B$17</c:f>
              <c:strCache>
                <c:ptCount val="1"/>
                <c:pt idx="0">
                  <c:v>Tilskud per. elev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III.1!$A$18:$A$27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III.1!$B$18:$B$27</c:f>
              <c:numCache>
                <c:formatCode>0.00</c:formatCode>
                <c:ptCount val="10"/>
                <c:pt idx="0">
                  <c:v>84.113686746786286</c:v>
                </c:pt>
                <c:pt idx="1">
                  <c:v>80.150743929789144</c:v>
                </c:pt>
                <c:pt idx="2">
                  <c:v>79.638576213566608</c:v>
                </c:pt>
                <c:pt idx="3">
                  <c:v>82.647901873722262</c:v>
                </c:pt>
                <c:pt idx="4">
                  <c:v>81.837299206717674</c:v>
                </c:pt>
                <c:pt idx="5">
                  <c:v>81.936122949349667</c:v>
                </c:pt>
                <c:pt idx="6">
                  <c:v>82.365382245344449</c:v>
                </c:pt>
                <c:pt idx="7">
                  <c:v>82.349154018040295</c:v>
                </c:pt>
                <c:pt idx="8">
                  <c:v>81.852548628624191</c:v>
                </c:pt>
                <c:pt idx="9">
                  <c:v>80.250915277453956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25760"/>
        <c:axId val="68327296"/>
      </c:lineChart>
      <c:catAx>
        <c:axId val="683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8327296"/>
        <c:crosses val="autoZero"/>
        <c:auto val="1"/>
        <c:lblAlgn val="ctr"/>
        <c:lblOffset val="100"/>
        <c:noMultiLvlLbl val="0"/>
      </c:catAx>
      <c:valAx>
        <c:axId val="6832729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3257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342345679012348"/>
          <c:w val="1"/>
          <c:h val="9.65765432098765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720724074074074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III.3!$B$4</c:f>
              <c:strCache>
                <c:ptCount val="1"/>
                <c:pt idx="0">
                  <c:v>Tilskud per. elev (2007)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10B20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III.3!$B$5:$B$111</c:f>
              <c:numCache>
                <c:formatCode>0.00</c:formatCode>
                <c:ptCount val="107"/>
                <c:pt idx="0">
                  <c:v>69.713662819290775</c:v>
                </c:pt>
                <c:pt idx="1">
                  <c:v>70.053404848457362</c:v>
                </c:pt>
                <c:pt idx="2">
                  <c:v>70.182285363714257</c:v>
                </c:pt>
                <c:pt idx="3">
                  <c:v>72.775160453757934</c:v>
                </c:pt>
                <c:pt idx="4">
                  <c:v>73.495048555739359</c:v>
                </c:pt>
                <c:pt idx="5">
                  <c:v>73.591811624855779</c:v>
                </c:pt>
                <c:pt idx="6">
                  <c:v>73.994522479543392</c:v>
                </c:pt>
                <c:pt idx="7">
                  <c:v>74.193299195653651</c:v>
                </c:pt>
                <c:pt idx="8">
                  <c:v>74.287072822848117</c:v>
                </c:pt>
                <c:pt idx="9">
                  <c:v>74.316349028864082</c:v>
                </c:pt>
                <c:pt idx="10">
                  <c:v>74.357633814609812</c:v>
                </c:pt>
                <c:pt idx="11">
                  <c:v>74.837816099043152</c:v>
                </c:pt>
                <c:pt idx="12">
                  <c:v>74.927389263933435</c:v>
                </c:pt>
                <c:pt idx="13">
                  <c:v>75.480181959235765</c:v>
                </c:pt>
                <c:pt idx="14">
                  <c:v>75.505300046317203</c:v>
                </c:pt>
                <c:pt idx="15">
                  <c:v>75.969417256173472</c:v>
                </c:pt>
                <c:pt idx="16">
                  <c:v>75.983272006836955</c:v>
                </c:pt>
                <c:pt idx="17">
                  <c:v>75.994230470991425</c:v>
                </c:pt>
                <c:pt idx="18">
                  <c:v>76.279633253441347</c:v>
                </c:pt>
                <c:pt idx="19">
                  <c:v>76.394925781267361</c:v>
                </c:pt>
                <c:pt idx="20">
                  <c:v>76.530297535145579</c:v>
                </c:pt>
                <c:pt idx="21">
                  <c:v>76.918823360884048</c:v>
                </c:pt>
                <c:pt idx="22">
                  <c:v>77.163864443053242</c:v>
                </c:pt>
                <c:pt idx="23">
                  <c:v>77.381475490139124</c:v>
                </c:pt>
                <c:pt idx="24">
                  <c:v>77.577897914878093</c:v>
                </c:pt>
                <c:pt idx="25">
                  <c:v>77.589169719971196</c:v>
                </c:pt>
                <c:pt idx="26">
                  <c:v>77.88259233669794</c:v>
                </c:pt>
                <c:pt idx="27">
                  <c:v>77.945692426666241</c:v>
                </c:pt>
                <c:pt idx="28">
                  <c:v>78.255357960124073</c:v>
                </c:pt>
                <c:pt idx="29">
                  <c:v>78.337656534048691</c:v>
                </c:pt>
                <c:pt idx="30">
                  <c:v>78.495207745131125</c:v>
                </c:pt>
                <c:pt idx="31">
                  <c:v>78.502651709576966</c:v>
                </c:pt>
                <c:pt idx="32">
                  <c:v>78.625388201848168</c:v>
                </c:pt>
                <c:pt idx="33">
                  <c:v>80.343377284036507</c:v>
                </c:pt>
                <c:pt idx="34">
                  <c:v>80.415581198554705</c:v>
                </c:pt>
                <c:pt idx="35">
                  <c:v>80.755759364431356</c:v>
                </c:pt>
                <c:pt idx="36">
                  <c:v>80.850701668637655</c:v>
                </c:pt>
                <c:pt idx="37">
                  <c:v>80.946253717371278</c:v>
                </c:pt>
                <c:pt idx="38">
                  <c:v>80.977435375036336</c:v>
                </c:pt>
                <c:pt idx="39">
                  <c:v>81.052171423080225</c:v>
                </c:pt>
                <c:pt idx="40">
                  <c:v>81.06712710136307</c:v>
                </c:pt>
                <c:pt idx="41">
                  <c:v>81.183681461614569</c:v>
                </c:pt>
                <c:pt idx="42">
                  <c:v>81.262516347873643</c:v>
                </c:pt>
                <c:pt idx="43">
                  <c:v>81.40449366747238</c:v>
                </c:pt>
                <c:pt idx="44">
                  <c:v>81.517381091882257</c:v>
                </c:pt>
                <c:pt idx="45">
                  <c:v>81.53173549431088</c:v>
                </c:pt>
                <c:pt idx="46">
                  <c:v>81.67351803440728</c:v>
                </c:pt>
                <c:pt idx="47">
                  <c:v>81.787218451521454</c:v>
                </c:pt>
                <c:pt idx="48">
                  <c:v>81.838428523194978</c:v>
                </c:pt>
                <c:pt idx="49">
                  <c:v>81.927247976098627</c:v>
                </c:pt>
                <c:pt idx="50">
                  <c:v>82.104565072295628</c:v>
                </c:pt>
                <c:pt idx="51">
                  <c:v>82.376587349826835</c:v>
                </c:pt>
                <c:pt idx="52">
                  <c:v>82.566675206413791</c:v>
                </c:pt>
                <c:pt idx="53">
                  <c:v>82.589049443120501</c:v>
                </c:pt>
                <c:pt idx="54">
                  <c:v>83.035365500230071</c:v>
                </c:pt>
                <c:pt idx="55">
                  <c:v>83.164504310044563</c:v>
                </c:pt>
                <c:pt idx="56">
                  <c:v>83.277823636829041</c:v>
                </c:pt>
                <c:pt idx="57">
                  <c:v>83.334716188756687</c:v>
                </c:pt>
                <c:pt idx="58">
                  <c:v>83.539751254953174</c:v>
                </c:pt>
                <c:pt idx="59">
                  <c:v>83.680949456542493</c:v>
                </c:pt>
                <c:pt idx="60">
                  <c:v>83.692593883291281</c:v>
                </c:pt>
                <c:pt idx="61">
                  <c:v>83.978928219881055</c:v>
                </c:pt>
                <c:pt idx="62">
                  <c:v>84.01836683469557</c:v>
                </c:pt>
                <c:pt idx="63">
                  <c:v>84.316201630576074</c:v>
                </c:pt>
                <c:pt idx="64">
                  <c:v>84.522219062957078</c:v>
                </c:pt>
                <c:pt idx="65">
                  <c:v>84.973065860656575</c:v>
                </c:pt>
                <c:pt idx="66">
                  <c:v>85.037029755372672</c:v>
                </c:pt>
                <c:pt idx="67">
                  <c:v>85.094913142158163</c:v>
                </c:pt>
                <c:pt idx="68">
                  <c:v>85.489519475828004</c:v>
                </c:pt>
                <c:pt idx="69">
                  <c:v>85.661780773647237</c:v>
                </c:pt>
                <c:pt idx="70">
                  <c:v>85.764006137491791</c:v>
                </c:pt>
                <c:pt idx="71">
                  <c:v>85.810355190289968</c:v>
                </c:pt>
                <c:pt idx="72">
                  <c:v>86.248295728814341</c:v>
                </c:pt>
                <c:pt idx="73">
                  <c:v>86.603429572974591</c:v>
                </c:pt>
                <c:pt idx="74">
                  <c:v>86.757999810808954</c:v>
                </c:pt>
                <c:pt idx="75">
                  <c:v>87.370251066260593</c:v>
                </c:pt>
                <c:pt idx="76">
                  <c:v>87.425602319519456</c:v>
                </c:pt>
                <c:pt idx="77">
                  <c:v>87.441370990506002</c:v>
                </c:pt>
                <c:pt idx="78">
                  <c:v>87.830150876465211</c:v>
                </c:pt>
                <c:pt idx="79">
                  <c:v>87.966945367575619</c:v>
                </c:pt>
                <c:pt idx="80">
                  <c:v>88.585302536980066</c:v>
                </c:pt>
                <c:pt idx="81">
                  <c:v>89.103873320651587</c:v>
                </c:pt>
                <c:pt idx="82">
                  <c:v>89.317546434327596</c:v>
                </c:pt>
                <c:pt idx="83">
                  <c:v>90.049231399190845</c:v>
                </c:pt>
                <c:pt idx="84">
                  <c:v>90.106555853492026</c:v>
                </c:pt>
                <c:pt idx="85">
                  <c:v>90.140879389211307</c:v>
                </c:pt>
                <c:pt idx="86">
                  <c:v>90.906837077749486</c:v>
                </c:pt>
                <c:pt idx="87">
                  <c:v>90.958182648206673</c:v>
                </c:pt>
                <c:pt idx="88">
                  <c:v>91.393768895359358</c:v>
                </c:pt>
                <c:pt idx="89">
                  <c:v>91.616537364910869</c:v>
                </c:pt>
                <c:pt idx="90">
                  <c:v>91.890795372377113</c:v>
                </c:pt>
                <c:pt idx="91">
                  <c:v>92.028055640557042</c:v>
                </c:pt>
                <c:pt idx="92">
                  <c:v>92.137589470063645</c:v>
                </c:pt>
                <c:pt idx="93">
                  <c:v>93.740692520778296</c:v>
                </c:pt>
                <c:pt idx="94">
                  <c:v>94.273846361076735</c:v>
                </c:pt>
                <c:pt idx="95">
                  <c:v>94.310862935127616</c:v>
                </c:pt>
                <c:pt idx="96">
                  <c:v>94.690742244713519</c:v>
                </c:pt>
                <c:pt idx="97">
                  <c:v>96.159015536685388</c:v>
                </c:pt>
                <c:pt idx="98">
                  <c:v>96.865523133748752</c:v>
                </c:pt>
                <c:pt idx="99">
                  <c:v>99.56429475781519</c:v>
                </c:pt>
                <c:pt idx="100">
                  <c:v>100.36991971536592</c:v>
                </c:pt>
                <c:pt idx="101">
                  <c:v>101.62116629875894</c:v>
                </c:pt>
                <c:pt idx="102">
                  <c:v>101.68065026493011</c:v>
                </c:pt>
                <c:pt idx="103">
                  <c:v>105.72940474254685</c:v>
                </c:pt>
                <c:pt idx="104">
                  <c:v>106.44809876149519</c:v>
                </c:pt>
                <c:pt idx="105">
                  <c:v>107.71833211199414</c:v>
                </c:pt>
                <c:pt idx="106">
                  <c:v>109.01064329560921</c:v>
                </c:pt>
              </c:numCache>
            </c:numRef>
          </c:xVal>
          <c:yVal>
            <c:numRef>
              <c:f>III.3!$C$5:$C$111</c:f>
              <c:numCache>
                <c:formatCode>0.00</c:formatCode>
                <c:ptCount val="107"/>
                <c:pt idx="0">
                  <c:v>8.2870864868164062</c:v>
                </c:pt>
                <c:pt idx="1">
                  <c:v>15.640948295593262</c:v>
                </c:pt>
                <c:pt idx="2">
                  <c:v>7.9162726402282715</c:v>
                </c:pt>
                <c:pt idx="3">
                  <c:v>6.461334228515625</c:v>
                </c:pt>
                <c:pt idx="4">
                  <c:v>6.706089973449707</c:v>
                </c:pt>
                <c:pt idx="5">
                  <c:v>6.3721084594726563</c:v>
                </c:pt>
                <c:pt idx="6">
                  <c:v>5.962216854095459</c:v>
                </c:pt>
                <c:pt idx="7">
                  <c:v>6.4224438667297363</c:v>
                </c:pt>
                <c:pt idx="8">
                  <c:v>4.2107143402099609</c:v>
                </c:pt>
                <c:pt idx="9">
                  <c:v>8.7246313095092773</c:v>
                </c:pt>
                <c:pt idx="10">
                  <c:v>5.1426248550415039</c:v>
                </c:pt>
                <c:pt idx="11">
                  <c:v>7.0843687057495117</c:v>
                </c:pt>
                <c:pt idx="12">
                  <c:v>2.1488850116729736</c:v>
                </c:pt>
                <c:pt idx="13">
                  <c:v>3.7812178134918213</c:v>
                </c:pt>
                <c:pt idx="14">
                  <c:v>3.6300897598266602</c:v>
                </c:pt>
                <c:pt idx="15">
                  <c:v>3.0719368457794189</c:v>
                </c:pt>
                <c:pt idx="16">
                  <c:v>2.8800845146179199</c:v>
                </c:pt>
                <c:pt idx="17">
                  <c:v>5.6240735054016113</c:v>
                </c:pt>
                <c:pt idx="18">
                  <c:v>2.3710672855377197</c:v>
                </c:pt>
                <c:pt idx="19">
                  <c:v>2.5691030025482178</c:v>
                </c:pt>
                <c:pt idx="20">
                  <c:v>3.3012895584106445</c:v>
                </c:pt>
                <c:pt idx="21">
                  <c:v>0.77848517894744873</c:v>
                </c:pt>
                <c:pt idx="22">
                  <c:v>0.16364662349224091</c:v>
                </c:pt>
                <c:pt idx="23">
                  <c:v>1.2320461273193359</c:v>
                </c:pt>
                <c:pt idx="24">
                  <c:v>3.1586799621582031</c:v>
                </c:pt>
                <c:pt idx="25">
                  <c:v>0.72514647245407104</c:v>
                </c:pt>
                <c:pt idx="26">
                  <c:v>2.566845178604126</c:v>
                </c:pt>
                <c:pt idx="27">
                  <c:v>3.2098073959350586</c:v>
                </c:pt>
                <c:pt idx="28">
                  <c:v>-1.2148233652114868</c:v>
                </c:pt>
                <c:pt idx="29">
                  <c:v>0.89124715328216553</c:v>
                </c:pt>
                <c:pt idx="30">
                  <c:v>3.5248305797576904</c:v>
                </c:pt>
                <c:pt idx="31">
                  <c:v>1.9359064102172852</c:v>
                </c:pt>
                <c:pt idx="32">
                  <c:v>5.4089961051940918</c:v>
                </c:pt>
                <c:pt idx="33">
                  <c:v>1.6013670712709427E-2</c:v>
                </c:pt>
                <c:pt idx="34">
                  <c:v>2.0455625057220459</c:v>
                </c:pt>
                <c:pt idx="35">
                  <c:v>-1.8961758613586426</c:v>
                </c:pt>
                <c:pt idx="36">
                  <c:v>-0.47602459788322449</c:v>
                </c:pt>
                <c:pt idx="37">
                  <c:v>2.4578201770782471</c:v>
                </c:pt>
                <c:pt idx="38">
                  <c:v>0.38747689127922058</c:v>
                </c:pt>
                <c:pt idx="39">
                  <c:v>-0.4807954728603363</c:v>
                </c:pt>
                <c:pt idx="40">
                  <c:v>4.3397049903869629</c:v>
                </c:pt>
                <c:pt idx="41">
                  <c:v>-0.40293779969215393</c:v>
                </c:pt>
                <c:pt idx="42">
                  <c:v>-1.5213037729263306</c:v>
                </c:pt>
                <c:pt idx="43">
                  <c:v>-2.2641749382019043</c:v>
                </c:pt>
                <c:pt idx="44">
                  <c:v>-1.0016690492630005</c:v>
                </c:pt>
                <c:pt idx="45">
                  <c:v>-1.6809698343276978</c:v>
                </c:pt>
                <c:pt idx="46">
                  <c:v>-0.52302908897399902</c:v>
                </c:pt>
                <c:pt idx="47">
                  <c:v>-2.8950121402740479</c:v>
                </c:pt>
                <c:pt idx="48">
                  <c:v>-2.3517112731933594</c:v>
                </c:pt>
                <c:pt idx="49">
                  <c:v>-2.3021502494812012</c:v>
                </c:pt>
                <c:pt idx="50">
                  <c:v>0.69808554649353027</c:v>
                </c:pt>
                <c:pt idx="51">
                  <c:v>-3.6188766956329346</c:v>
                </c:pt>
                <c:pt idx="52">
                  <c:v>-2.5300600528717041</c:v>
                </c:pt>
                <c:pt idx="53">
                  <c:v>-0.64480048418045044</c:v>
                </c:pt>
                <c:pt idx="54">
                  <c:v>-1.7412093877792358</c:v>
                </c:pt>
                <c:pt idx="55">
                  <c:v>-3.3292484283447266</c:v>
                </c:pt>
                <c:pt idx="56">
                  <c:v>0.32957810163497925</c:v>
                </c:pt>
                <c:pt idx="57">
                  <c:v>-2.3498916625976562</c:v>
                </c:pt>
                <c:pt idx="58">
                  <c:v>1.9179576635360718</c:v>
                </c:pt>
                <c:pt idx="59">
                  <c:v>-1.2962737083435059</c:v>
                </c:pt>
                <c:pt idx="60">
                  <c:v>-5.9922280311584473</c:v>
                </c:pt>
                <c:pt idx="61">
                  <c:v>-1.433904767036438</c:v>
                </c:pt>
                <c:pt idx="62">
                  <c:v>-2.863605260848999</c:v>
                </c:pt>
                <c:pt idx="63">
                  <c:v>-7.1011514663696289</c:v>
                </c:pt>
                <c:pt idx="64">
                  <c:v>0.91849613189697266</c:v>
                </c:pt>
                <c:pt idx="65">
                  <c:v>-5.4926719665527344</c:v>
                </c:pt>
                <c:pt idx="66">
                  <c:v>-4.393458366394043</c:v>
                </c:pt>
                <c:pt idx="67">
                  <c:v>-0.9854777455329895</c:v>
                </c:pt>
                <c:pt idx="68">
                  <c:v>-3.4664835929870605</c:v>
                </c:pt>
                <c:pt idx="69">
                  <c:v>-5.0744175910949707</c:v>
                </c:pt>
                <c:pt idx="70">
                  <c:v>-4.3136558532714844</c:v>
                </c:pt>
                <c:pt idx="71">
                  <c:v>-6.2119226455688477</c:v>
                </c:pt>
                <c:pt idx="72">
                  <c:v>-2.6738970279693604</c:v>
                </c:pt>
                <c:pt idx="73">
                  <c:v>-4.6234560012817383</c:v>
                </c:pt>
                <c:pt idx="74">
                  <c:v>-5.1928019523620605</c:v>
                </c:pt>
                <c:pt idx="75">
                  <c:v>-7.3100357055664062</c:v>
                </c:pt>
                <c:pt idx="76">
                  <c:v>-5.8488988876342773</c:v>
                </c:pt>
                <c:pt idx="77">
                  <c:v>-7.5859150886535645</c:v>
                </c:pt>
                <c:pt idx="78">
                  <c:v>-6.485893726348877</c:v>
                </c:pt>
                <c:pt idx="79">
                  <c:v>-4.8461718559265137</c:v>
                </c:pt>
                <c:pt idx="80">
                  <c:v>-7.071317195892334</c:v>
                </c:pt>
                <c:pt idx="81">
                  <c:v>-8.1483087539672852</c:v>
                </c:pt>
                <c:pt idx="82">
                  <c:v>-6.5490026473999023</c:v>
                </c:pt>
                <c:pt idx="83">
                  <c:v>-6.1070561408996582</c:v>
                </c:pt>
                <c:pt idx="84">
                  <c:v>-3.229966402053833</c:v>
                </c:pt>
                <c:pt idx="85">
                  <c:v>-3.8204364776611328</c:v>
                </c:pt>
                <c:pt idx="86">
                  <c:v>-2.004619836807251</c:v>
                </c:pt>
                <c:pt idx="87">
                  <c:v>-14.700439453125</c:v>
                </c:pt>
                <c:pt idx="88">
                  <c:v>-9.9248666763305664</c:v>
                </c:pt>
                <c:pt idx="89">
                  <c:v>-9.5642786026000977</c:v>
                </c:pt>
                <c:pt idx="90">
                  <c:v>-8.0555334091186523</c:v>
                </c:pt>
                <c:pt idx="91">
                  <c:v>-8.4735584259033203</c:v>
                </c:pt>
                <c:pt idx="92">
                  <c:v>-7.5291180610656738</c:v>
                </c:pt>
                <c:pt idx="93">
                  <c:v>-11.544774055480957</c:v>
                </c:pt>
                <c:pt idx="94">
                  <c:v>-0.38747993111610413</c:v>
                </c:pt>
                <c:pt idx="95">
                  <c:v>-5.9989886283874512</c:v>
                </c:pt>
                <c:pt idx="96">
                  <c:v>-10.661898612976074</c:v>
                </c:pt>
                <c:pt idx="97">
                  <c:v>-11.817581176757813</c:v>
                </c:pt>
                <c:pt idx="98">
                  <c:v>-10.393710136413574</c:v>
                </c:pt>
                <c:pt idx="99">
                  <c:v>-15.617988586425781</c:v>
                </c:pt>
                <c:pt idx="100">
                  <c:v>-16.164121627807617</c:v>
                </c:pt>
                <c:pt idx="101">
                  <c:v>-10.26410961151123</c:v>
                </c:pt>
                <c:pt idx="102">
                  <c:v>-13.037886619567871</c:v>
                </c:pt>
                <c:pt idx="103">
                  <c:v>-17.183391571044922</c:v>
                </c:pt>
                <c:pt idx="104">
                  <c:v>-11.970554351806641</c:v>
                </c:pt>
                <c:pt idx="105">
                  <c:v>-16.659585952758789</c:v>
                </c:pt>
                <c:pt idx="106">
                  <c:v>-14.716487884521484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III.3!$D$4</c:f>
              <c:strCache>
                <c:ptCount val="1"/>
                <c:pt idx="0">
                  <c:v>Hjælpeserie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Pt>
            <c:idx val="106"/>
            <c:bubble3D val="0"/>
            <c:spPr>
              <a:ln w="6350" cmpd="sng">
                <a:solidFill>
                  <a:schemeClr val="tx1"/>
                </a:solidFill>
              </a:ln>
            </c:spPr>
          </c:dPt>
          <c:xVal>
            <c:numRef>
              <c:f>III.3!$E$5:$E$111</c:f>
              <c:numCache>
                <c:formatCode>0.00</c:formatCode>
                <c:ptCount val="107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65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115</c:v>
                </c:pt>
              </c:numCache>
            </c:numRef>
          </c:xVal>
          <c:yVal>
            <c:numRef>
              <c:f>III.3!$D$5:$D$111</c:f>
              <c:numCache>
                <c:formatCode>0.00</c:formatCod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00928"/>
        <c:axId val="69502464"/>
      </c:scatterChart>
      <c:valAx>
        <c:axId val="69500928"/>
        <c:scaling>
          <c:orientation val="minMax"/>
          <c:max val="115"/>
          <c:min val="65"/>
        </c:scaling>
        <c:delete val="0"/>
        <c:axPos val="b"/>
        <c:numFmt formatCode="0" sourceLinked="0"/>
        <c:majorTickMark val="out"/>
        <c:minorTickMark val="none"/>
        <c:tickLblPos val="nextTo"/>
        <c:crossAx val="69502464"/>
        <c:crossesAt val="-20"/>
        <c:crossBetween val="midCat"/>
      </c:valAx>
      <c:valAx>
        <c:axId val="69502464"/>
        <c:scaling>
          <c:orientation val="minMax"/>
          <c:min val="-2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950092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7952037037037036"/>
        </c:manualLayout>
      </c:layout>
      <c:lineChart>
        <c:grouping val="standard"/>
        <c:varyColors val="0"/>
        <c:ser>
          <c:idx val="0"/>
          <c:order val="0"/>
          <c:tx>
            <c:strRef>
              <c:f>III.4!$B$4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III.4!$A$5:$A$13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III.4!$B$5:$B$13</c:f>
              <c:numCache>
                <c:formatCode>0.00</c:formatCode>
                <c:ptCount val="9"/>
                <c:pt idx="0">
                  <c:v>-0.21753647184936081</c:v>
                </c:pt>
                <c:pt idx="1">
                  <c:v>-0.35965460831645146</c:v>
                </c:pt>
                <c:pt idx="2">
                  <c:v>-0.51272845189144145</c:v>
                </c:pt>
                <c:pt idx="3">
                  <c:v>-0.73652509764133978</c:v>
                </c:pt>
                <c:pt idx="4">
                  <c:v>-0.74061189644179903</c:v>
                </c:pt>
                <c:pt idx="5">
                  <c:v>-0.7626529410151639</c:v>
                </c:pt>
                <c:pt idx="6">
                  <c:v>-0.80601611135644879</c:v>
                </c:pt>
                <c:pt idx="7">
                  <c:v>-0.81014554216839318</c:v>
                </c:pt>
                <c:pt idx="8">
                  <c:v>-0.75327199114558885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III.4!$C$4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III.4!$A$5:$A$13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III.4!$C$5:$C$13</c:f>
              <c:numCache>
                <c:formatCode>0.00</c:formatCode>
                <c:ptCount val="9"/>
                <c:pt idx="0">
                  <c:v>-0.13708875366710699</c:v>
                </c:pt>
                <c:pt idx="1">
                  <c:v>-0.2484476322193927</c:v>
                </c:pt>
                <c:pt idx="2">
                  <c:v>-0.354633009796881</c:v>
                </c:pt>
                <c:pt idx="3">
                  <c:v>-0.52358942291511257</c:v>
                </c:pt>
                <c:pt idx="4">
                  <c:v>-0.62536706736911218</c:v>
                </c:pt>
                <c:pt idx="5">
                  <c:v>-0.64736663793953042</c:v>
                </c:pt>
                <c:pt idx="6">
                  <c:v>-0.687469836862872</c:v>
                </c:pt>
                <c:pt idx="7">
                  <c:v>-0.57544091926379903</c:v>
                </c:pt>
                <c:pt idx="8">
                  <c:v>-0.51024055040877669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III.4!$D$4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III.4!$A$5:$A$13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III.4!$D$5:$D$13</c:f>
              <c:numCache>
                <c:formatCode>0.00</c:formatCode>
                <c:ptCount val="9"/>
                <c:pt idx="0">
                  <c:v>-0.1773126127582339</c:v>
                </c:pt>
                <c:pt idx="1">
                  <c:v>-0.30405112026792208</c:v>
                </c:pt>
                <c:pt idx="2">
                  <c:v>-0.4336807308441612</c:v>
                </c:pt>
                <c:pt idx="3">
                  <c:v>-0.63005726027822617</c:v>
                </c:pt>
                <c:pt idx="4">
                  <c:v>-0.68298948190545561</c:v>
                </c:pt>
                <c:pt idx="5">
                  <c:v>-0.70500978947734716</c:v>
                </c:pt>
                <c:pt idx="6">
                  <c:v>-0.7467429741096604</c:v>
                </c:pt>
                <c:pt idx="7">
                  <c:v>-0.69279323071609611</c:v>
                </c:pt>
                <c:pt idx="8">
                  <c:v>-0.63175627077718277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69617536"/>
        <c:axId val="69619072"/>
      </c:lineChart>
      <c:scatterChart>
        <c:scatterStyle val="lineMarker"/>
        <c:varyColors val="0"/>
        <c:ser>
          <c:idx val="3"/>
          <c:order val="3"/>
          <c:tx>
            <c:strRef>
              <c:f>III.4!$A$16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4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III.4!$B$16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17536"/>
        <c:axId val="69619072"/>
      </c:scatterChart>
      <c:catAx>
        <c:axId val="6961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9619072"/>
        <c:crossesAt val="-0.9"/>
        <c:auto val="1"/>
        <c:lblAlgn val="ctr"/>
        <c:lblOffset val="100"/>
        <c:noMultiLvlLbl val="0"/>
      </c:catAx>
      <c:valAx>
        <c:axId val="6961907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69617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7214177777777779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III.5!$B$4</c:f>
              <c:strCache>
                <c:ptCount val="1"/>
                <c:pt idx="0">
                  <c:v>Øget tilskud sfa. reformen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III.5!$A$5:$A$23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III.5!$B$5:$B$23</c:f>
              <c:numCache>
                <c:formatCode>0.00</c:formatCode>
                <c:ptCount val="19"/>
                <c:pt idx="0">
                  <c:v>87.062782049179077</c:v>
                </c:pt>
                <c:pt idx="1">
                  <c:v>86.941927671432495</c:v>
                </c:pt>
                <c:pt idx="2">
                  <c:v>85.028928518295288</c:v>
                </c:pt>
                <c:pt idx="3">
                  <c:v>85.3554368019104</c:v>
                </c:pt>
                <c:pt idx="4">
                  <c:v>84.443092346191406</c:v>
                </c:pt>
                <c:pt idx="5">
                  <c:v>83.500629663467407</c:v>
                </c:pt>
                <c:pt idx="6">
                  <c:v>84.919232130050659</c:v>
                </c:pt>
                <c:pt idx="7">
                  <c:v>83.591151237487793</c:v>
                </c:pt>
                <c:pt idx="8">
                  <c:v>85.139352083206177</c:v>
                </c:pt>
                <c:pt idx="9">
                  <c:v>84.584438800811768</c:v>
                </c:pt>
                <c:pt idx="10">
                  <c:v>85.904175043106079</c:v>
                </c:pt>
                <c:pt idx="11">
                  <c:v>85.343468189239502</c:v>
                </c:pt>
                <c:pt idx="12">
                  <c:v>87.136965990066528</c:v>
                </c:pt>
                <c:pt idx="13">
                  <c:v>87.975633144378662</c:v>
                </c:pt>
                <c:pt idx="14">
                  <c:v>87.593382596969604</c:v>
                </c:pt>
                <c:pt idx="15">
                  <c:v>86.706852912902832</c:v>
                </c:pt>
                <c:pt idx="16">
                  <c:v>86.011272668838501</c:v>
                </c:pt>
                <c:pt idx="17">
                  <c:v>85.072904825210571</c:v>
                </c:pt>
                <c:pt idx="18">
                  <c:v>85.450541973114014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III.5!$C$4</c:f>
              <c:strCache>
                <c:ptCount val="1"/>
                <c:pt idx="0">
                  <c:v>Sænket tilskud sfa. reformen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III.5!$A$5:$A$23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III.5!$C$5:$C$23</c:f>
              <c:numCache>
                <c:formatCode>0.00</c:formatCode>
                <c:ptCount val="19"/>
                <c:pt idx="0">
                  <c:v>87.383890151977539</c:v>
                </c:pt>
                <c:pt idx="1">
                  <c:v>86.755108833312988</c:v>
                </c:pt>
                <c:pt idx="2">
                  <c:v>84.514820575714111</c:v>
                </c:pt>
                <c:pt idx="3">
                  <c:v>86.534678936004639</c:v>
                </c:pt>
                <c:pt idx="4">
                  <c:v>85.40307879447937</c:v>
                </c:pt>
                <c:pt idx="5">
                  <c:v>84.191268682479858</c:v>
                </c:pt>
                <c:pt idx="6">
                  <c:v>84.732091426849365</c:v>
                </c:pt>
                <c:pt idx="7">
                  <c:v>81.445115804672241</c:v>
                </c:pt>
                <c:pt idx="8">
                  <c:v>84.418147802352905</c:v>
                </c:pt>
                <c:pt idx="9">
                  <c:v>84.091401100158691</c:v>
                </c:pt>
                <c:pt idx="10">
                  <c:v>83.53039026260376</c:v>
                </c:pt>
                <c:pt idx="11">
                  <c:v>83.482843637466431</c:v>
                </c:pt>
                <c:pt idx="12">
                  <c:v>85.156899690628052</c:v>
                </c:pt>
                <c:pt idx="13">
                  <c:v>85.395067930221558</c:v>
                </c:pt>
                <c:pt idx="14">
                  <c:v>85.510170459747314</c:v>
                </c:pt>
                <c:pt idx="15">
                  <c:v>84.655237197875977</c:v>
                </c:pt>
                <c:pt idx="16">
                  <c:v>84.664535522460938</c:v>
                </c:pt>
                <c:pt idx="17">
                  <c:v>83.859902620315552</c:v>
                </c:pt>
                <c:pt idx="18">
                  <c:v>85.461443662643433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47616"/>
        <c:axId val="79253504"/>
      </c:lineChart>
      <c:scatterChart>
        <c:scatterStyle val="lineMarker"/>
        <c:varyColors val="0"/>
        <c:ser>
          <c:idx val="2"/>
          <c:order val="2"/>
          <c:tx>
            <c:strRef>
              <c:f>III.5!$E$4</c:f>
              <c:strCache>
                <c:ptCount val="1"/>
                <c:pt idx="0">
                  <c:v>Serie 4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III.5!$D$5:$D$6</c:f>
              <c:numCache>
                <c:formatCode>0.00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III.5!$E$5:$E$6</c:f>
              <c:numCache>
                <c:formatCode>0.00</c:formatCode>
                <c:ptCount val="2"/>
                <c:pt idx="0">
                  <c:v>50</c:v>
                </c:pt>
                <c:pt idx="1">
                  <c:v>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III.5!$G$4</c:f>
              <c:strCache>
                <c:ptCount val="1"/>
                <c:pt idx="0">
                  <c:v>Serie 6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III.5!$F$5:$F$6</c:f>
              <c:numCache>
                <c:formatCode>0.00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III.5!$G$5:$G$6</c:f>
              <c:numCache>
                <c:formatCode>0.00</c:formatCode>
                <c:ptCount val="2"/>
                <c:pt idx="0">
                  <c:v>50</c:v>
                </c:pt>
                <c:pt idx="1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47616"/>
        <c:axId val="79253504"/>
      </c:scatterChart>
      <c:catAx>
        <c:axId val="792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9253504"/>
        <c:crosses val="autoZero"/>
        <c:auto val="1"/>
        <c:lblAlgn val="ctr"/>
        <c:lblOffset val="100"/>
        <c:tickLblSkip val="4"/>
        <c:noMultiLvlLbl val="0"/>
      </c:catAx>
      <c:valAx>
        <c:axId val="79253504"/>
        <c:scaling>
          <c:orientation val="minMax"/>
          <c:max val="90"/>
          <c:min val="7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79247616"/>
        <c:crosses val="autoZero"/>
        <c:crossBetween val="between"/>
        <c:majorUnit val="5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422592592592595"/>
          <c:w val="1"/>
          <c:h val="0.135774074074074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38362962962963"/>
        </c:manualLayout>
      </c:layout>
      <c:lineChart>
        <c:grouping val="standard"/>
        <c:varyColors val="0"/>
        <c:ser>
          <c:idx val="0"/>
          <c:order val="0"/>
          <c:tx>
            <c:strRef>
              <c:f>III.6!$B$4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III.6!$A$5:$A$13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III.6!$B$5:$B$13</c:f>
              <c:numCache>
                <c:formatCode>0.00</c:formatCode>
                <c:ptCount val="9"/>
                <c:pt idx="0">
                  <c:v>6.4750000000000002E-2</c:v>
                </c:pt>
                <c:pt idx="1">
                  <c:v>5.3921000000000004E-2</c:v>
                </c:pt>
                <c:pt idx="2">
                  <c:v>5.8843999999999994E-2</c:v>
                </c:pt>
                <c:pt idx="3">
                  <c:v>4.9700999999999995E-2</c:v>
                </c:pt>
                <c:pt idx="4">
                  <c:v>5.4559999999999997E-2</c:v>
                </c:pt>
                <c:pt idx="5">
                  <c:v>5.0115999999999994E-2</c:v>
                </c:pt>
                <c:pt idx="6">
                  <c:v>4.3026999999999996E-2</c:v>
                </c:pt>
                <c:pt idx="7">
                  <c:v>5.1673999999999998E-2</c:v>
                </c:pt>
                <c:pt idx="8">
                  <c:v>3.2807000000000003E-2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III.6!$C$4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III.6!$A$5:$A$13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III.6!$C$5:$C$13</c:f>
              <c:numCache>
                <c:formatCode>0.00</c:formatCode>
                <c:ptCount val="9"/>
                <c:pt idx="0">
                  <c:v>-2.764E-3</c:v>
                </c:pt>
                <c:pt idx="1">
                  <c:v>-1.4190999999999999E-2</c:v>
                </c:pt>
                <c:pt idx="2">
                  <c:v>-1.5566E-2</c:v>
                </c:pt>
                <c:pt idx="3">
                  <c:v>-2.6204999999999999E-2</c:v>
                </c:pt>
                <c:pt idx="4">
                  <c:v>-1.4841999999999999E-2</c:v>
                </c:pt>
                <c:pt idx="5">
                  <c:v>-2.7253999999999997E-2</c:v>
                </c:pt>
                <c:pt idx="6">
                  <c:v>-3.0749000000000002E-2</c:v>
                </c:pt>
                <c:pt idx="7">
                  <c:v>-2.9152000000000001E-2</c:v>
                </c:pt>
                <c:pt idx="8">
                  <c:v>-4.1796E-2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III.6!$D$4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III.6!$A$5:$A$13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III.6!$D$5:$D$13</c:f>
              <c:numCache>
                <c:formatCode>0.00</c:formatCode>
                <c:ptCount val="9"/>
                <c:pt idx="0">
                  <c:v>3.0993E-2</c:v>
                </c:pt>
                <c:pt idx="1">
                  <c:v>1.9865000000000001E-2</c:v>
                </c:pt>
                <c:pt idx="2">
                  <c:v>2.1638999999999999E-2</c:v>
                </c:pt>
                <c:pt idx="3">
                  <c:v>1.1748E-2</c:v>
                </c:pt>
                <c:pt idx="4">
                  <c:v>1.9859000000000002E-2</c:v>
                </c:pt>
                <c:pt idx="5">
                  <c:v>1.1431E-2</c:v>
                </c:pt>
                <c:pt idx="6">
                  <c:v>6.1390000000000004E-3</c:v>
                </c:pt>
                <c:pt idx="7">
                  <c:v>1.1261E-2</c:v>
                </c:pt>
                <c:pt idx="8">
                  <c:v>-4.4939999999999997E-3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0504320"/>
        <c:axId val="80506240"/>
      </c:lineChart>
      <c:scatterChart>
        <c:scatterStyle val="lineMarker"/>
        <c:varyColors val="0"/>
        <c:ser>
          <c:idx val="3"/>
          <c:order val="3"/>
          <c:tx>
            <c:strRef>
              <c:f>III.6!$A$16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4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III.6!$B$16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04320"/>
        <c:axId val="80506240"/>
      </c:scatterChart>
      <c:catAx>
        <c:axId val="805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0506240"/>
        <c:crossesAt val="-0.9"/>
        <c:auto val="1"/>
        <c:lblAlgn val="ctr"/>
        <c:lblOffset val="100"/>
        <c:noMultiLvlLbl val="0"/>
      </c:catAx>
      <c:valAx>
        <c:axId val="8050624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80504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III.7!$B$4</c:f>
              <c:strCache>
                <c:ptCount val="1"/>
                <c:pt idx="0">
                  <c:v>Øget tilskud sfa. reformen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III.7!$A$5:$A$23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III.7!$B$5:$B$23</c:f>
              <c:numCache>
                <c:formatCode>0.00</c:formatCode>
                <c:ptCount val="19"/>
                <c:pt idx="0">
                  <c:v>6.942411988582383</c:v>
                </c:pt>
                <c:pt idx="1">
                  <c:v>6.9605025005954451</c:v>
                </c:pt>
                <c:pt idx="2">
                  <c:v>7.029296066252618</c:v>
                </c:pt>
                <c:pt idx="3">
                  <c:v>7.0251142166084888</c:v>
                </c:pt>
                <c:pt idx="4">
                  <c:v>6.9340461598644367</c:v>
                </c:pt>
                <c:pt idx="5">
                  <c:v>7.0515998924442203</c:v>
                </c:pt>
                <c:pt idx="6">
                  <c:v>6.9723874043407914</c:v>
                </c:pt>
                <c:pt idx="7">
                  <c:v>7.0172723912776185</c:v>
                </c:pt>
                <c:pt idx="8">
                  <c:v>7.1245707519242938</c:v>
                </c:pt>
                <c:pt idx="9">
                  <c:v>7.1252960415022866</c:v>
                </c:pt>
                <c:pt idx="10">
                  <c:v>6.9355349344978352</c:v>
                </c:pt>
                <c:pt idx="11">
                  <c:v>6.8694389763779196</c:v>
                </c:pt>
                <c:pt idx="12">
                  <c:v>6.9176282671829403</c:v>
                </c:pt>
                <c:pt idx="13">
                  <c:v>6.9893504321159954</c:v>
                </c:pt>
                <c:pt idx="14">
                  <c:v>7.0743733333333418</c:v>
                </c:pt>
                <c:pt idx="15">
                  <c:v>7.1328338547669894</c:v>
                </c:pt>
                <c:pt idx="16">
                  <c:v>7.2204971894545231</c:v>
                </c:pt>
                <c:pt idx="17">
                  <c:v>7.3197914178808077</c:v>
                </c:pt>
                <c:pt idx="18">
                  <c:v>7.4031823847113101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III.7!$C$4</c:f>
              <c:strCache>
                <c:ptCount val="1"/>
                <c:pt idx="0">
                  <c:v>Sænket tilskud sfa. reformen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III.7!$A$5:$A$23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III.7!$C$5:$C$23</c:f>
              <c:numCache>
                <c:formatCode>0.00</c:formatCode>
                <c:ptCount val="19"/>
                <c:pt idx="0">
                  <c:v>6.8487023563905938</c:v>
                </c:pt>
                <c:pt idx="1">
                  <c:v>6.8196016653539555</c:v>
                </c:pt>
                <c:pt idx="2">
                  <c:v>6.8723602860953736</c:v>
                </c:pt>
                <c:pt idx="3">
                  <c:v>6.9177512463920712</c:v>
                </c:pt>
                <c:pt idx="4">
                  <c:v>6.8320152893106982</c:v>
                </c:pt>
                <c:pt idx="5">
                  <c:v>6.902733455401564</c:v>
                </c:pt>
                <c:pt idx="6">
                  <c:v>6.8591475157273125</c:v>
                </c:pt>
                <c:pt idx="7">
                  <c:v>6.8792671166828052</c:v>
                </c:pt>
                <c:pt idx="8">
                  <c:v>6.8714996446340422</c:v>
                </c:pt>
                <c:pt idx="9">
                  <c:v>6.9832156308851907</c:v>
                </c:pt>
                <c:pt idx="10">
                  <c:v>6.8052625673249985</c:v>
                </c:pt>
                <c:pt idx="11">
                  <c:v>6.7401995012468729</c:v>
                </c:pt>
                <c:pt idx="12">
                  <c:v>6.7437721718565449</c:v>
                </c:pt>
                <c:pt idx="13">
                  <c:v>6.7683288667687371</c:v>
                </c:pt>
                <c:pt idx="14">
                  <c:v>6.8359773371104859</c:v>
                </c:pt>
                <c:pt idx="15">
                  <c:v>6.9152151517553193</c:v>
                </c:pt>
                <c:pt idx="16">
                  <c:v>6.961434585749501</c:v>
                </c:pt>
                <c:pt idx="17">
                  <c:v>7.0444991659385128</c:v>
                </c:pt>
                <c:pt idx="18">
                  <c:v>7.1457541398156641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9408"/>
        <c:axId val="80699776"/>
      </c:lineChart>
      <c:scatterChart>
        <c:scatterStyle val="lineMarker"/>
        <c:varyColors val="0"/>
        <c:ser>
          <c:idx val="2"/>
          <c:order val="2"/>
          <c:tx>
            <c:strRef>
              <c:f>III.7!$E$4</c:f>
              <c:strCache>
                <c:ptCount val="1"/>
                <c:pt idx="0">
                  <c:v>Serie 4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III.7!$D$5:$D$6</c:f>
              <c:numCache>
                <c:formatCode>0.00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III.7!$E$5:$E$6</c:f>
              <c:numCache>
                <c:formatCode>0.00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III.7!$G$4</c:f>
              <c:strCache>
                <c:ptCount val="1"/>
                <c:pt idx="0">
                  <c:v>Serie 6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III.7!$F$5:$F$6</c:f>
              <c:numCache>
                <c:formatCode>0.00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III.7!$G$5:$G$6</c:f>
              <c:numCache>
                <c:formatCode>0.00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89408"/>
        <c:axId val="80699776"/>
      </c:scatterChart>
      <c:catAx>
        <c:axId val="8068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0699776"/>
        <c:crosses val="autoZero"/>
        <c:auto val="1"/>
        <c:lblAlgn val="ctr"/>
        <c:lblOffset val="100"/>
        <c:noMultiLvlLbl val="0"/>
      </c:catAx>
      <c:valAx>
        <c:axId val="80699776"/>
        <c:scaling>
          <c:orientation val="minMax"/>
          <c:max val="8"/>
          <c:min val="6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80689408"/>
        <c:crosses val="autoZero"/>
        <c:crossBetween val="between"/>
        <c:majorUnit val="0.5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31274091400806"/>
          <c:y val="0.88268818849449204"/>
          <c:w val="0.52152367379501041"/>
          <c:h val="0.100983370704462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2072407407407413"/>
        </c:manualLayout>
      </c:layout>
      <c:lineChart>
        <c:grouping val="standard"/>
        <c:varyColors val="0"/>
        <c:ser>
          <c:idx val="0"/>
          <c:order val="0"/>
          <c:tx>
            <c:strRef>
              <c:f>III.8!$B$4</c:f>
              <c:strCache>
                <c:ptCount val="1"/>
                <c:pt idx="0">
                  <c:v>Serie 1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III.8!$A$5:$A$13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III.8!$B$5:$B$13</c:f>
              <c:numCache>
                <c:formatCode>0.00</c:formatCode>
                <c:ptCount val="9"/>
                <c:pt idx="0">
                  <c:v>8.8307999999999998E-2</c:v>
                </c:pt>
                <c:pt idx="1">
                  <c:v>0.12707100000000002</c:v>
                </c:pt>
                <c:pt idx="2">
                  <c:v>0.111098</c:v>
                </c:pt>
                <c:pt idx="3">
                  <c:v>0.10448</c:v>
                </c:pt>
                <c:pt idx="4">
                  <c:v>8.2161999999999999E-2</c:v>
                </c:pt>
                <c:pt idx="5">
                  <c:v>9.4873000000000013E-2</c:v>
                </c:pt>
                <c:pt idx="6">
                  <c:v>0.13922399999999999</c:v>
                </c:pt>
                <c:pt idx="7">
                  <c:v>0.17121399999999998</c:v>
                </c:pt>
                <c:pt idx="8">
                  <c:v>0.15071299999999999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III.8!$C$4</c:f>
              <c:strCache>
                <c:ptCount val="1"/>
                <c:pt idx="0">
                  <c:v>Serie 2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cat>
            <c:numRef>
              <c:f>III.8!$A$5:$A$13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III.8!$C$5:$C$13</c:f>
              <c:numCache>
                <c:formatCode>0.00</c:formatCode>
                <c:ptCount val="9"/>
                <c:pt idx="0">
                  <c:v>-0.13522100000000001</c:v>
                </c:pt>
                <c:pt idx="1">
                  <c:v>-0.12075000000000001</c:v>
                </c:pt>
                <c:pt idx="2">
                  <c:v>-0.14582700000000001</c:v>
                </c:pt>
                <c:pt idx="3">
                  <c:v>-0.139734</c:v>
                </c:pt>
                <c:pt idx="4">
                  <c:v>-0.16687400000000002</c:v>
                </c:pt>
                <c:pt idx="5">
                  <c:v>-0.13339899999999999</c:v>
                </c:pt>
                <c:pt idx="6">
                  <c:v>-9.5628999999999992E-2</c:v>
                </c:pt>
                <c:pt idx="7">
                  <c:v>-5.4063999999999994E-2</c:v>
                </c:pt>
                <c:pt idx="8">
                  <c:v>-9.5441999999999999E-2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III.8!$D$4</c:f>
              <c:strCache>
                <c:ptCount val="1"/>
                <c:pt idx="0">
                  <c:v>Serie 3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III.8!$A$5:$A$13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III.8!$D$5:$D$13</c:f>
              <c:numCache>
                <c:formatCode>0.00</c:formatCode>
                <c:ptCount val="9"/>
                <c:pt idx="0">
                  <c:v>-2.3456000000000001E-2</c:v>
                </c:pt>
                <c:pt idx="1">
                  <c:v>3.1609999999999997E-3</c:v>
                </c:pt>
                <c:pt idx="2">
                  <c:v>-1.7364999999999998E-2</c:v>
                </c:pt>
                <c:pt idx="3">
                  <c:v>-1.7627E-2</c:v>
                </c:pt>
                <c:pt idx="4">
                  <c:v>-4.2355999999999998E-2</c:v>
                </c:pt>
                <c:pt idx="5">
                  <c:v>-1.9262999999999999E-2</c:v>
                </c:pt>
                <c:pt idx="6">
                  <c:v>2.1797999999999998E-2</c:v>
                </c:pt>
                <c:pt idx="7">
                  <c:v>5.8575000000000002E-2</c:v>
                </c:pt>
                <c:pt idx="8">
                  <c:v>2.7635E-2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80852480"/>
        <c:axId val="80854400"/>
      </c:lineChart>
      <c:scatterChart>
        <c:scatterStyle val="lineMarker"/>
        <c:varyColors val="0"/>
        <c:ser>
          <c:idx val="3"/>
          <c:order val="3"/>
          <c:tx>
            <c:strRef>
              <c:f>III.8!$A$16</c:f>
              <c:strCache>
                <c:ptCount val="1"/>
                <c:pt idx="0">
                  <c:v>Hjælpeline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1"/>
            <c:val val="4.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III.8!$B$16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52480"/>
        <c:axId val="80854400"/>
      </c:scatterChart>
      <c:catAx>
        <c:axId val="808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Kohorte opdelt på startår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80854400"/>
        <c:crossesAt val="-0.9"/>
        <c:auto val="1"/>
        <c:lblAlgn val="ctr"/>
        <c:lblOffset val="100"/>
        <c:noMultiLvlLbl val="0"/>
      </c:catAx>
      <c:valAx>
        <c:axId val="8085440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808524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99060</xdr:rowOff>
    </xdr:from>
    <xdr:to>
      <xdr:col>7</xdr:col>
      <xdr:colOff>553950</xdr:colOff>
      <xdr:row>14</xdr:row>
      <xdr:rowOff>155940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16</xdr:row>
      <xdr:rowOff>114300</xdr:rowOff>
    </xdr:from>
    <xdr:to>
      <xdr:col>7</xdr:col>
      <xdr:colOff>496800</xdr:colOff>
      <xdr:row>28</xdr:row>
      <xdr:rowOff>169275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457200</xdr:colOff>
      <xdr:row>40</xdr:row>
      <xdr:rowOff>19050</xdr:rowOff>
    </xdr:from>
    <xdr:to>
      <xdr:col>12</xdr:col>
      <xdr:colOff>268800</xdr:colOff>
      <xdr:row>49</xdr:row>
      <xdr:rowOff>54090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247845</xdr:colOff>
      <xdr:row>6</xdr:row>
      <xdr:rowOff>57901</xdr:rowOff>
    </xdr:from>
    <xdr:to>
      <xdr:col>13</xdr:col>
      <xdr:colOff>85725</xdr:colOff>
      <xdr:row>20</xdr:row>
      <xdr:rowOff>142875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0.41656</cdr:x>
      <cdr:y>0.09924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3726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Færdiggørelse i pct.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5</xdr:row>
      <xdr:rowOff>140970</xdr:rowOff>
    </xdr:from>
    <xdr:to>
      <xdr:col>7</xdr:col>
      <xdr:colOff>454890</xdr:colOff>
      <xdr:row>18</xdr:row>
      <xdr:rowOff>14970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0.34376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11377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færdiggørelse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774930</xdr:colOff>
      <xdr:row>6</xdr:row>
      <xdr:rowOff>89265</xdr:rowOff>
    </xdr:from>
    <xdr:to>
      <xdr:col>13</xdr:col>
      <xdr:colOff>285750</xdr:colOff>
      <xdr:row>23</xdr:row>
      <xdr:rowOff>123826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0.15189</cdr:x>
      <cdr:y>0.09114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77641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Karakter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262890</xdr:colOff>
      <xdr:row>5</xdr:row>
      <xdr:rowOff>83820</xdr:rowOff>
    </xdr:from>
    <xdr:to>
      <xdr:col>7</xdr:col>
      <xdr:colOff>512040</xdr:colOff>
      <xdr:row>17</xdr:row>
      <xdr:rowOff>138795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0.29428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5347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karakterer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</xdr:colOff>
      <xdr:row>5</xdr:row>
      <xdr:rowOff>112395</xdr:rowOff>
    </xdr:from>
    <xdr:to>
      <xdr:col>12</xdr:col>
      <xdr:colOff>273915</xdr:colOff>
      <xdr:row>17</xdr:row>
      <xdr:rowOff>167370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0.23654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6637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Overgang i pct.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0.26376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85458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Antal gymnasier</a:t>
          </a:r>
        </a:p>
      </cdr:txBody>
    </cdr:sp>
  </cdr:relSizeAnchor>
  <cdr:relSizeAnchor xmlns:cdr="http://schemas.openxmlformats.org/drawingml/2006/chartDrawing">
    <cdr:from>
      <cdr:x>0.36375</cdr:x>
      <cdr:y>0.84902</cdr:y>
    </cdr:from>
    <cdr:to>
      <cdr:x>0.70839</cdr:x>
      <cdr:y>0.94297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1178550" y="1833883"/>
          <a:ext cx="111664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720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kr. (2010-priser)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234315</xdr:colOff>
      <xdr:row>4</xdr:row>
      <xdr:rowOff>45720</xdr:rowOff>
    </xdr:from>
    <xdr:to>
      <xdr:col>7</xdr:col>
      <xdr:colOff>483465</xdr:colOff>
      <xdr:row>16</xdr:row>
      <xdr:rowOff>100695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0.28441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21481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overgang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329565</xdr:colOff>
      <xdr:row>4</xdr:row>
      <xdr:rowOff>131445</xdr:rowOff>
    </xdr:from>
    <xdr:to>
      <xdr:col>7</xdr:col>
      <xdr:colOff>578715</xdr:colOff>
      <xdr:row>17</xdr:row>
      <xdr:rowOff>5445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19</xdr:row>
      <xdr:rowOff>0</xdr:rowOff>
    </xdr:from>
    <xdr:to>
      <xdr:col>8</xdr:col>
      <xdr:colOff>68175</xdr:colOff>
      <xdr:row>31</xdr:row>
      <xdr:rowOff>54975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0.35534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15128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antal årselever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0.29428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5347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karakterer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539115</xdr:colOff>
      <xdr:row>4</xdr:row>
      <xdr:rowOff>131445</xdr:rowOff>
    </xdr:from>
    <xdr:to>
      <xdr:col>8</xdr:col>
      <xdr:colOff>197715</xdr:colOff>
      <xdr:row>17</xdr:row>
      <xdr:rowOff>5445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0.38005</cdr:x>
      <cdr:y>0.09106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23137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lønomkostninger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131657</xdr:colOff>
      <xdr:row>5</xdr:row>
      <xdr:rowOff>147320</xdr:rowOff>
    </xdr:from>
    <xdr:to>
      <xdr:col>12</xdr:col>
      <xdr:colOff>323657</xdr:colOff>
      <xdr:row>18</xdr:row>
      <xdr:rowOff>21320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0.29591</cdr:x>
      <cdr:y>0.0925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5873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lærertimer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139065</xdr:colOff>
      <xdr:row>7</xdr:row>
      <xdr:rowOff>7620</xdr:rowOff>
    </xdr:from>
    <xdr:to>
      <xdr:col>12</xdr:col>
      <xdr:colOff>331065</xdr:colOff>
      <xdr:row>19</xdr:row>
      <xdr:rowOff>62595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0.32894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065751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 kr. (2010-priser)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0.25795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835752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timeløn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4</xdr:row>
      <xdr:rowOff>104775</xdr:rowOff>
    </xdr:from>
    <xdr:to>
      <xdr:col>8</xdr:col>
      <xdr:colOff>220575</xdr:colOff>
      <xdr:row>16</xdr:row>
      <xdr:rowOff>154035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0.29428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95347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karakterer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146280</xdr:colOff>
      <xdr:row>4</xdr:row>
      <xdr:rowOff>51166</xdr:rowOff>
    </xdr:from>
    <xdr:to>
      <xdr:col>8</xdr:col>
      <xdr:colOff>476250</xdr:colOff>
      <xdr:row>16</xdr:row>
      <xdr:rowOff>114300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3.72331E-7</cdr:y>
    </cdr:from>
    <cdr:to>
      <cdr:x>0.45861</cdr:x>
      <cdr:y>0.12058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485900" cy="3238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r>
            <a:rPr lang="da-DK" sz="7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 i pct. ved 10.000 kr. stigning i tilskud pr. elev</a:t>
          </a:r>
          <a:endParaRPr lang="da-DK" sz="75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0.49445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11252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1.000 kr.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(2016-priser)</a:t>
          </a:r>
          <a:endParaRPr lang="da-DK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6</xdr:row>
      <xdr:rowOff>104776</xdr:rowOff>
    </xdr:from>
    <xdr:to>
      <xdr:col>12</xdr:col>
      <xdr:colOff>361950</xdr:colOff>
      <xdr:row>29</xdr:row>
      <xdr:rowOff>105447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6" y="1724026"/>
          <a:ext cx="5276849" cy="41630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4</xdr:row>
      <xdr:rowOff>17145</xdr:rowOff>
    </xdr:from>
    <xdr:to>
      <xdr:col>9</xdr:col>
      <xdr:colOff>350115</xdr:colOff>
      <xdr:row>16</xdr:row>
      <xdr:rowOff>72120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0.38666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252789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Ændring i tilskud, 1.000 kr.</a:t>
          </a:r>
        </a:p>
      </cdr:txBody>
    </cdr:sp>
  </cdr:relSizeAnchor>
  <cdr:relSizeAnchor xmlns:cdr="http://schemas.openxmlformats.org/drawingml/2006/chartDrawing">
    <cdr:from>
      <cdr:x>0.44842</cdr:x>
      <cdr:y>0.90605</cdr:y>
    </cdr:from>
    <cdr:to>
      <cdr:x>0.78563</cdr:x>
      <cdr:y>1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1452881" y="1957059"/>
          <a:ext cx="1092553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2007-niveau i 1.000 kr.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5</xdr:row>
      <xdr:rowOff>7620</xdr:rowOff>
    </xdr:from>
    <xdr:to>
      <xdr:col>7</xdr:col>
      <xdr:colOff>569190</xdr:colOff>
      <xdr:row>17</xdr:row>
      <xdr:rowOff>62595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0.43285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02445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Effekt på ændring i tilskud i kr.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loenestimat_tilplot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oenestimat_tilplots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oenestimat_tilplot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tabSelected="1" workbookViewId="0"/>
  </sheetViews>
  <sheetFormatPr defaultColWidth="8.85546875" defaultRowHeight="14.25" x14ac:dyDescent="0.2"/>
  <cols>
    <col min="1" max="1" width="19.140625" style="1" customWidth="1"/>
    <col min="2" max="2" width="57.7109375" style="1" customWidth="1"/>
    <col min="3" max="16384" width="8.85546875" style="1"/>
  </cols>
  <sheetData>
    <row r="1" spans="1:3" s="2" customFormat="1" ht="24.6" x14ac:dyDescent="0.4">
      <c r="A1" s="3" t="s">
        <v>4</v>
      </c>
    </row>
    <row r="2" spans="1:3" s="2" customFormat="1" ht="24.6" x14ac:dyDescent="0.4">
      <c r="A2" s="3"/>
    </row>
    <row r="3" spans="1:3" s="2" customFormat="1" x14ac:dyDescent="0.2">
      <c r="A3" s="4" t="s">
        <v>0</v>
      </c>
    </row>
    <row r="5" spans="1:3" ht="13.9" x14ac:dyDescent="0.25">
      <c r="A5" s="6" t="s">
        <v>1</v>
      </c>
      <c r="B5" s="6" t="s">
        <v>2</v>
      </c>
    </row>
    <row r="6" spans="1:3" ht="15" x14ac:dyDescent="0.25">
      <c r="A6" s="5" t="s">
        <v>6</v>
      </c>
      <c r="B6" s="5" t="s">
        <v>63</v>
      </c>
    </row>
    <row r="7" spans="1:3" x14ac:dyDescent="0.2">
      <c r="C7" s="17"/>
    </row>
    <row r="8" spans="1:3" ht="15" x14ac:dyDescent="0.25">
      <c r="A8" s="5" t="s">
        <v>5</v>
      </c>
      <c r="B8" s="5" t="s">
        <v>7</v>
      </c>
    </row>
    <row r="9" spans="1:3" x14ac:dyDescent="0.2">
      <c r="A9" s="20" t="s">
        <v>8</v>
      </c>
      <c r="B9" s="20" t="s">
        <v>9</v>
      </c>
    </row>
    <row r="10" spans="1:3" x14ac:dyDescent="0.2">
      <c r="A10" s="20" t="s">
        <v>19</v>
      </c>
      <c r="B10" s="20" t="s">
        <v>20</v>
      </c>
      <c r="C10" s="17"/>
    </row>
    <row r="11" spans="1:3" x14ac:dyDescent="0.2">
      <c r="A11" s="20" t="s">
        <v>24</v>
      </c>
      <c r="B11" s="20" t="s">
        <v>26</v>
      </c>
    </row>
    <row r="12" spans="1:3" x14ac:dyDescent="0.2">
      <c r="A12" s="20" t="s">
        <v>27</v>
      </c>
      <c r="B12" s="20" t="s">
        <v>25</v>
      </c>
    </row>
    <row r="13" spans="1:3" x14ac:dyDescent="0.2">
      <c r="A13" s="20" t="s">
        <v>37</v>
      </c>
      <c r="B13" s="20" t="s">
        <v>38</v>
      </c>
    </row>
    <row r="14" spans="1:3" x14ac:dyDescent="0.2">
      <c r="A14" s="20" t="s">
        <v>39</v>
      </c>
      <c r="B14" s="20" t="s">
        <v>40</v>
      </c>
    </row>
    <row r="15" spans="1:3" x14ac:dyDescent="0.2">
      <c r="A15" s="20" t="s">
        <v>41</v>
      </c>
      <c r="B15" s="20" t="s">
        <v>42</v>
      </c>
    </row>
    <row r="16" spans="1:3" x14ac:dyDescent="0.2">
      <c r="A16" s="20" t="s">
        <v>43</v>
      </c>
      <c r="B16" s="20" t="s">
        <v>44</v>
      </c>
    </row>
    <row r="17" spans="1:5" x14ac:dyDescent="0.2">
      <c r="A17" s="20" t="s">
        <v>45</v>
      </c>
      <c r="B17" s="20" t="s">
        <v>46</v>
      </c>
    </row>
    <row r="18" spans="1:5" x14ac:dyDescent="0.2">
      <c r="A18" s="20" t="s">
        <v>47</v>
      </c>
      <c r="B18" s="20" t="s">
        <v>48</v>
      </c>
    </row>
    <row r="19" spans="1:5" x14ac:dyDescent="0.2">
      <c r="A19" s="20" t="s">
        <v>49</v>
      </c>
      <c r="B19" s="20" t="s">
        <v>52</v>
      </c>
    </row>
    <row r="20" spans="1:5" x14ac:dyDescent="0.2">
      <c r="A20" s="20" t="s">
        <v>50</v>
      </c>
      <c r="B20" s="20" t="s">
        <v>51</v>
      </c>
    </row>
    <row r="21" spans="1:5" x14ac:dyDescent="0.2">
      <c r="A21" s="20" t="s">
        <v>53</v>
      </c>
      <c r="B21" s="20" t="s">
        <v>54</v>
      </c>
    </row>
    <row r="22" spans="1:5" x14ac:dyDescent="0.2">
      <c r="A22" s="20" t="s">
        <v>59</v>
      </c>
      <c r="B22" s="20" t="s">
        <v>60</v>
      </c>
      <c r="E22" s="17"/>
    </row>
    <row r="23" spans="1:5" x14ac:dyDescent="0.2">
      <c r="A23" s="20" t="s">
        <v>61</v>
      </c>
      <c r="B23" s="20" t="s">
        <v>62</v>
      </c>
    </row>
    <row r="24" spans="1:5" x14ac:dyDescent="0.2">
      <c r="A24" s="20" t="s">
        <v>68</v>
      </c>
      <c r="B24" s="20" t="s">
        <v>69</v>
      </c>
      <c r="D24" s="17"/>
    </row>
    <row r="25" spans="1:5" x14ac:dyDescent="0.2">
      <c r="A25" s="20"/>
      <c r="B25" s="20"/>
    </row>
    <row r="26" spans="1:5" x14ac:dyDescent="0.2">
      <c r="A26" s="20"/>
      <c r="B26" s="20"/>
    </row>
    <row r="27" spans="1:5" x14ac:dyDescent="0.2">
      <c r="A27" s="20"/>
      <c r="B27" s="20"/>
    </row>
    <row r="28" spans="1:5" x14ac:dyDescent="0.2">
      <c r="A28" s="11"/>
      <c r="B28" s="11"/>
    </row>
    <row r="29" spans="1:5" ht="15" x14ac:dyDescent="0.25">
      <c r="A29" s="5"/>
      <c r="B29" s="5"/>
    </row>
    <row r="31" spans="1:5" ht="15" x14ac:dyDescent="0.25">
      <c r="A31" s="5"/>
      <c r="B31" s="5"/>
    </row>
    <row r="32" spans="1:5" x14ac:dyDescent="0.2">
      <c r="A32" s="20"/>
      <c r="B32" s="20"/>
    </row>
    <row r="34" spans="1:2" ht="15" x14ac:dyDescent="0.25">
      <c r="A34" s="21"/>
      <c r="B34" s="21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11"/>
      <c r="B40" s="11"/>
    </row>
    <row r="49" spans="3:3" x14ac:dyDescent="0.2">
      <c r="C49" s="17"/>
    </row>
  </sheetData>
  <hyperlinks>
    <hyperlink ref="A9" location="III.1!A1" display="Figur III.1"/>
    <hyperlink ref="B9" location="III.1!A1" display="Udviklingen i tilskud pr. elev på almene gymnasier"/>
    <hyperlink ref="B10" location="III.2!A1" display="Kort over tilskud pr. elev i 2007"/>
    <hyperlink ref="A10" location="III.2!A1" display="Figur III.2"/>
    <hyperlink ref="A11" location="III.3!A1" display="Figur III.3"/>
    <hyperlink ref="B11" location="III.3!A1" display="Ensretning af tilskud 2007-12"/>
    <hyperlink ref="B12" location="III.4!A1" display="Ensretning af tilskud efter 2007"/>
    <hyperlink ref="A12" location="III.4!A1" display="Figur III.4"/>
    <hyperlink ref="A13" location="III.5!A1" display="Figur III.5"/>
    <hyperlink ref="B13" location="III.5!A1" display="Udvikling i færdiggørelse"/>
    <hyperlink ref="B14" location="III.6!A1" display="Effekt på færdiggørelse"/>
    <hyperlink ref="A14" location="III.6!A1" display="Figur III.6"/>
    <hyperlink ref="A15" location="III.7!A1" display="Figur III.7"/>
    <hyperlink ref="B15" location="III.7!A1" display="Udvikling i karakterer"/>
    <hyperlink ref="B16" location="III.8!A1" display="Effekt på karakterer"/>
    <hyperlink ref="A16" location="III.8!A1" display="Figur III.8"/>
    <hyperlink ref="A17" location="III.9!A1" display="Figur III.9"/>
    <hyperlink ref="B17" location="III.9!A1" display="Udvikling i overgang til videre uddannelse"/>
    <hyperlink ref="B18" location="III.10!A1" display="Effekt på overgang til videre uddannelse"/>
    <hyperlink ref="A18" location="III.10!A1" display="Figur III.10"/>
    <hyperlink ref="A19" location="III.11!A1" display="Figur III.11"/>
    <hyperlink ref="B19" location="III.11!A1" display="Effekt på elevtal og -sammensætning"/>
    <hyperlink ref="B20" location="III.12!A1" display="Effekten på lønomkostningerne"/>
    <hyperlink ref="A20" location="III.12!A1" display="Figur III.12"/>
    <hyperlink ref="A21" location="III.13!A1" display="Figur III.13"/>
    <hyperlink ref="B21" location="III.13!A1" display="Effekten på lærerløntimer"/>
    <hyperlink ref="B22" location="III.14!A1" display="Effekten på gns. Timeløn"/>
    <hyperlink ref="A22" location="III.14!A1" display="Figur III.14"/>
    <hyperlink ref="A23" location="III.15!A1" display="Figur III.15"/>
    <hyperlink ref="B23" location="III.15!A1" display="Effekten på lærernes kvalifikationer"/>
    <hyperlink ref="A24" location="III.16!A1" display="Figur III.16"/>
    <hyperlink ref="B24" location="III.16!A1" display="Alternative estimater af effekten af tilskudsændringer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45</v>
      </c>
      <c r="B1" s="10" t="s">
        <v>46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32</v>
      </c>
      <c r="C4" s="22" t="s">
        <v>33</v>
      </c>
      <c r="D4" s="34" t="s">
        <v>30</v>
      </c>
      <c r="E4" s="34" t="s">
        <v>34</v>
      </c>
      <c r="F4" s="34" t="s">
        <v>35</v>
      </c>
      <c r="G4" s="40" t="s">
        <v>36</v>
      </c>
    </row>
    <row r="5" spans="1:7" x14ac:dyDescent="0.2">
      <c r="A5" s="18">
        <v>1995</v>
      </c>
      <c r="B5" s="16">
        <v>54.820626974105835</v>
      </c>
      <c r="C5" s="16">
        <v>56.353986263275146</v>
      </c>
      <c r="D5" s="33">
        <v>18</v>
      </c>
      <c r="E5" s="33">
        <v>30</v>
      </c>
      <c r="F5" s="33">
        <v>11</v>
      </c>
      <c r="G5" s="33">
        <v>30</v>
      </c>
    </row>
    <row r="6" spans="1:7" x14ac:dyDescent="0.2">
      <c r="A6" s="18">
        <v>1996</v>
      </c>
      <c r="B6" s="16">
        <v>58.185070753097534</v>
      </c>
      <c r="C6" s="16">
        <v>57.527899742126465</v>
      </c>
      <c r="D6" s="33">
        <v>18</v>
      </c>
      <c r="E6" s="33">
        <v>90</v>
      </c>
      <c r="F6" s="33">
        <v>11</v>
      </c>
      <c r="G6" s="33">
        <v>90</v>
      </c>
    </row>
    <row r="7" spans="1:7" x14ac:dyDescent="0.2">
      <c r="A7" s="18">
        <v>1997</v>
      </c>
      <c r="B7" s="16">
        <v>58.100289106369019</v>
      </c>
      <c r="C7" s="16">
        <v>57.184720039367676</v>
      </c>
      <c r="D7" s="16"/>
      <c r="E7" s="16"/>
      <c r="F7" s="16"/>
      <c r="G7" s="16"/>
    </row>
    <row r="8" spans="1:7" x14ac:dyDescent="0.2">
      <c r="A8" s="18">
        <v>1998</v>
      </c>
      <c r="B8" s="16">
        <v>58.264255523681641</v>
      </c>
      <c r="C8" s="16">
        <v>59.296607971191406</v>
      </c>
      <c r="D8" s="16"/>
      <c r="E8" s="16"/>
      <c r="F8" s="16"/>
      <c r="G8" s="16"/>
    </row>
    <row r="9" spans="1:7" x14ac:dyDescent="0.2">
      <c r="A9" s="18">
        <v>1999</v>
      </c>
      <c r="B9" s="16">
        <v>57.443702220916748</v>
      </c>
      <c r="C9" s="16">
        <v>58.20307731628418</v>
      </c>
      <c r="D9" s="16"/>
      <c r="E9" s="16"/>
      <c r="F9" s="16"/>
      <c r="G9" s="16"/>
    </row>
    <row r="10" spans="1:7" x14ac:dyDescent="0.2">
      <c r="A10" s="18">
        <v>2000</v>
      </c>
      <c r="B10" s="16">
        <v>58.06775689125061</v>
      </c>
      <c r="C10" s="16">
        <v>59.429126977920532</v>
      </c>
      <c r="D10" s="16"/>
      <c r="E10" s="16"/>
      <c r="F10" s="16"/>
      <c r="G10" s="16"/>
    </row>
    <row r="11" spans="1:7" x14ac:dyDescent="0.2">
      <c r="A11" s="18">
        <v>2001</v>
      </c>
      <c r="B11" s="16">
        <v>60.606062412261963</v>
      </c>
      <c r="C11" s="16">
        <v>59.879589080810547</v>
      </c>
      <c r="D11" s="16"/>
      <c r="E11" s="16"/>
      <c r="F11" s="16"/>
      <c r="G11" s="16"/>
    </row>
    <row r="12" spans="1:7" x14ac:dyDescent="0.2">
      <c r="A12" s="18">
        <v>2002</v>
      </c>
      <c r="B12" s="16">
        <v>62.071728706359863</v>
      </c>
      <c r="C12" s="16">
        <v>60.452288389205933</v>
      </c>
      <c r="D12" s="16"/>
      <c r="E12" s="16"/>
      <c r="F12" s="16"/>
      <c r="G12" s="16"/>
    </row>
    <row r="13" spans="1:7" x14ac:dyDescent="0.2">
      <c r="A13" s="18">
        <v>2003</v>
      </c>
      <c r="B13" s="16">
        <v>65.641027688980103</v>
      </c>
      <c r="C13" s="16">
        <v>63.927239179611206</v>
      </c>
      <c r="D13" s="16"/>
      <c r="E13" s="16"/>
      <c r="F13" s="16"/>
      <c r="G13" s="16"/>
    </row>
    <row r="14" spans="1:7" x14ac:dyDescent="0.2">
      <c r="A14" s="18">
        <v>2004</v>
      </c>
      <c r="B14" s="16">
        <v>64.637374877929688</v>
      </c>
      <c r="C14" s="16">
        <v>65.070730447769165</v>
      </c>
      <c r="D14" s="16"/>
      <c r="E14" s="16"/>
      <c r="F14" s="16"/>
      <c r="G14" s="16"/>
    </row>
    <row r="15" spans="1:7" x14ac:dyDescent="0.2">
      <c r="A15" s="18">
        <v>2005</v>
      </c>
      <c r="B15" s="16">
        <v>68.459558486938477</v>
      </c>
      <c r="C15" s="16">
        <v>66.023647785186768</v>
      </c>
      <c r="D15" s="16"/>
      <c r="E15" s="16"/>
      <c r="F15" s="16"/>
      <c r="G15" s="16"/>
    </row>
    <row r="16" spans="1:7" x14ac:dyDescent="0.2">
      <c r="A16" s="18">
        <v>2006</v>
      </c>
      <c r="B16" s="16">
        <v>68.424957990646362</v>
      </c>
      <c r="C16" s="16">
        <v>67.492830753326416</v>
      </c>
      <c r="D16" s="16"/>
      <c r="E16" s="16"/>
      <c r="F16" s="16"/>
      <c r="G16" s="16"/>
    </row>
    <row r="17" spans="1:7" x14ac:dyDescent="0.2">
      <c r="A17" s="18">
        <v>2007</v>
      </c>
      <c r="B17" s="16">
        <v>70.270270109176636</v>
      </c>
      <c r="C17" s="16">
        <v>69.540810585021973</v>
      </c>
      <c r="D17" s="16"/>
      <c r="E17" s="16"/>
      <c r="F17" s="16"/>
      <c r="G17" s="16"/>
    </row>
    <row r="18" spans="1:7" x14ac:dyDescent="0.2">
      <c r="A18" s="18">
        <v>2008</v>
      </c>
      <c r="B18" s="16">
        <v>71.122097969055176</v>
      </c>
      <c r="C18" s="16">
        <v>69.851624965667725</v>
      </c>
      <c r="D18" s="16"/>
      <c r="E18" s="16"/>
      <c r="F18" s="16"/>
      <c r="G18" s="16"/>
    </row>
    <row r="19" spans="1:7" x14ac:dyDescent="0.2">
      <c r="A19" s="18">
        <v>2009</v>
      </c>
      <c r="B19" s="16">
        <v>69.344413280487061</v>
      </c>
      <c r="C19" s="16">
        <v>68.285411596298218</v>
      </c>
      <c r="D19" s="16"/>
      <c r="E19" s="16"/>
      <c r="F19" s="16"/>
      <c r="G19" s="16"/>
    </row>
    <row r="20" spans="1:7" x14ac:dyDescent="0.2">
      <c r="A20" s="18">
        <v>2010</v>
      </c>
      <c r="B20" s="16">
        <v>67.81049370765686</v>
      </c>
      <c r="C20" s="16">
        <v>66.931778192520142</v>
      </c>
      <c r="D20" s="16"/>
    </row>
    <row r="21" spans="1:7" x14ac:dyDescent="0.2">
      <c r="A21" s="18">
        <v>2011</v>
      </c>
      <c r="B21" s="16">
        <v>64.943999052047729</v>
      </c>
      <c r="C21" s="16">
        <v>64.485913515090942</v>
      </c>
      <c r="D21" s="16"/>
    </row>
    <row r="22" spans="1:7" x14ac:dyDescent="0.2">
      <c r="A22" s="18">
        <v>2012</v>
      </c>
      <c r="B22" s="16">
        <v>37.397140264511108</v>
      </c>
      <c r="C22" s="16">
        <v>40.257325768470764</v>
      </c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47</v>
      </c>
      <c r="B1" s="10" t="s">
        <v>48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28</v>
      </c>
      <c r="C4" s="22" t="s">
        <v>29</v>
      </c>
      <c r="D4" s="22" t="s">
        <v>30</v>
      </c>
      <c r="E4" s="26"/>
      <c r="F4" s="26"/>
      <c r="G4" s="24"/>
    </row>
    <row r="5" spans="1:7" x14ac:dyDescent="0.2">
      <c r="A5" s="18">
        <v>2005</v>
      </c>
      <c r="B5" s="16">
        <v>7.6907000000000003E-2</v>
      </c>
      <c r="C5" s="16">
        <v>6.8240000000000002E-3</v>
      </c>
      <c r="D5" s="16">
        <v>4.1866E-2</v>
      </c>
      <c r="E5" s="26"/>
      <c r="F5" s="26"/>
      <c r="G5" s="26"/>
    </row>
    <row r="6" spans="1:7" x14ac:dyDescent="0.2">
      <c r="A6" s="18">
        <v>2006</v>
      </c>
      <c r="B6" s="16">
        <v>4.5358999999999997E-2</v>
      </c>
      <c r="C6" s="16">
        <v>-1.4728E-2</v>
      </c>
      <c r="D6" s="16">
        <v>1.5316E-2</v>
      </c>
      <c r="E6" s="16"/>
      <c r="F6" s="16"/>
      <c r="G6" s="16"/>
    </row>
    <row r="7" spans="1:7" x14ac:dyDescent="0.2">
      <c r="A7" s="18">
        <v>2007</v>
      </c>
      <c r="B7" s="16">
        <v>5.9164999999999995E-2</v>
      </c>
      <c r="C7" s="16">
        <v>-1.7245E-2</v>
      </c>
      <c r="D7" s="16">
        <v>2.0960000000000003E-2</v>
      </c>
      <c r="E7" s="16"/>
      <c r="F7" s="16"/>
      <c r="G7" s="16"/>
    </row>
    <row r="8" spans="1:7" x14ac:dyDescent="0.2">
      <c r="A8" s="18">
        <v>2008</v>
      </c>
      <c r="B8" s="16">
        <v>4.6372000000000003E-2</v>
      </c>
      <c r="C8" s="16">
        <v>-2.8759E-2</v>
      </c>
      <c r="D8" s="16">
        <v>8.8060000000000013E-3</v>
      </c>
      <c r="E8" s="16"/>
      <c r="F8" s="16"/>
      <c r="G8" s="16"/>
    </row>
    <row r="9" spans="1:7" x14ac:dyDescent="0.2">
      <c r="A9" s="18">
        <v>2009</v>
      </c>
      <c r="B9" s="16">
        <v>5.5053000000000005E-2</v>
      </c>
      <c r="C9" s="16">
        <v>-1.6322E-2</v>
      </c>
      <c r="D9" s="16">
        <v>1.9365E-2</v>
      </c>
      <c r="E9" s="16"/>
      <c r="F9" s="16"/>
      <c r="G9" s="16"/>
    </row>
    <row r="10" spans="1:7" x14ac:dyDescent="0.2">
      <c r="A10" s="18">
        <v>2010</v>
      </c>
      <c r="B10" s="16">
        <v>4.4001999999999999E-2</v>
      </c>
      <c r="C10" s="16">
        <v>-2.8513000000000004E-2</v>
      </c>
      <c r="D10" s="16">
        <v>7.7439999999999991E-3</v>
      </c>
      <c r="E10" s="16"/>
      <c r="F10" s="16"/>
      <c r="G10" s="16"/>
    </row>
    <row r="11" spans="1:7" x14ac:dyDescent="0.2">
      <c r="A11" s="18">
        <v>2011</v>
      </c>
      <c r="B11" s="16">
        <v>3.8190000000000002E-2</v>
      </c>
      <c r="C11" s="16">
        <v>-3.2608999999999999E-2</v>
      </c>
      <c r="D11" s="16">
        <v>2.7899999999999999E-3</v>
      </c>
      <c r="E11" s="16"/>
      <c r="F11" s="16"/>
      <c r="G11" s="16"/>
    </row>
    <row r="12" spans="1:7" x14ac:dyDescent="0.2">
      <c r="A12" s="18"/>
      <c r="B12" s="16"/>
      <c r="C12" s="16"/>
      <c r="D12" s="16"/>
      <c r="E12" s="16"/>
      <c r="F12" s="16"/>
      <c r="G12" s="16"/>
    </row>
    <row r="13" spans="1:7" x14ac:dyDescent="0.2">
      <c r="A13" s="18"/>
      <c r="B13" s="16"/>
      <c r="C13" s="16"/>
      <c r="D13" s="16"/>
      <c r="E13" s="16"/>
      <c r="F13" s="16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A19" s="18"/>
      <c r="B19" s="16"/>
      <c r="C19" s="16"/>
      <c r="D19" s="16"/>
      <c r="E19" s="16"/>
      <c r="F19" s="16"/>
      <c r="G19" s="16"/>
    </row>
    <row r="20" spans="1:7" x14ac:dyDescent="0.2">
      <c r="A20" s="18"/>
      <c r="B20" s="16"/>
      <c r="C20" s="16"/>
      <c r="D20" s="16"/>
    </row>
    <row r="21" spans="1:7" x14ac:dyDescent="0.2">
      <c r="A21" s="18"/>
      <c r="B21" s="16"/>
      <c r="C21" s="16"/>
      <c r="D21" s="16"/>
    </row>
    <row r="22" spans="1:7" x14ac:dyDescent="0.2">
      <c r="A22" s="27"/>
      <c r="B22" s="16"/>
      <c r="C22" s="16"/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49</v>
      </c>
      <c r="B1" s="10" t="s">
        <v>52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  <c r="E3" s="12"/>
      <c r="F3" s="12"/>
      <c r="G3" s="12"/>
    </row>
    <row r="4" spans="1:7" x14ac:dyDescent="0.2">
      <c r="A4" s="13"/>
      <c r="B4" s="22" t="s">
        <v>28</v>
      </c>
      <c r="C4" s="22" t="s">
        <v>29</v>
      </c>
      <c r="D4" s="22" t="s">
        <v>30</v>
      </c>
      <c r="E4" s="26"/>
      <c r="F4" s="26"/>
      <c r="G4" s="24"/>
    </row>
    <row r="5" spans="1:7" x14ac:dyDescent="0.2">
      <c r="A5" s="18">
        <v>2008</v>
      </c>
      <c r="B5" s="16">
        <v>1.9935229999999999</v>
      </c>
      <c r="C5" s="16">
        <v>-2.74299E-2</v>
      </c>
      <c r="D5" s="16">
        <v>0.98304650000000005</v>
      </c>
      <c r="E5" s="16"/>
      <c r="F5" s="16"/>
      <c r="G5" s="16"/>
    </row>
    <row r="6" spans="1:7" x14ac:dyDescent="0.2">
      <c r="A6" s="18">
        <v>2009</v>
      </c>
      <c r="B6" s="16">
        <v>3.1542949999999998</v>
      </c>
      <c r="C6" s="16">
        <v>-6.7057599999999995E-2</v>
      </c>
      <c r="D6" s="16">
        <v>1.5436190000000001</v>
      </c>
      <c r="E6" s="16"/>
      <c r="F6" s="16"/>
      <c r="G6" s="16"/>
    </row>
    <row r="7" spans="1:7" x14ac:dyDescent="0.2">
      <c r="A7" s="18">
        <v>2010</v>
      </c>
      <c r="B7" s="16">
        <v>3.7895379999999999</v>
      </c>
      <c r="C7" s="16">
        <v>-1.3911279999999999</v>
      </c>
      <c r="D7" s="16">
        <v>1.1992050000000001</v>
      </c>
      <c r="E7" s="16"/>
      <c r="F7" s="16"/>
      <c r="G7" s="16"/>
    </row>
    <row r="8" spans="1:7" x14ac:dyDescent="0.2">
      <c r="A8" s="18">
        <v>2011</v>
      </c>
      <c r="B8" s="16">
        <v>3.4716879999999999</v>
      </c>
      <c r="C8" s="16">
        <v>-3.5237430000000001</v>
      </c>
      <c r="D8" s="16">
        <v>-2.6027399999999999E-2</v>
      </c>
      <c r="E8" s="16"/>
      <c r="F8" s="16"/>
      <c r="G8" s="16"/>
    </row>
    <row r="9" spans="1:7" x14ac:dyDescent="0.2">
      <c r="A9" s="18">
        <v>2012</v>
      </c>
      <c r="B9" s="16">
        <v>4.4819139999999997</v>
      </c>
      <c r="C9" s="16">
        <v>-2.8650380000000002</v>
      </c>
      <c r="D9" s="16">
        <v>0.80843799999999999</v>
      </c>
      <c r="E9" s="16"/>
      <c r="F9" s="16"/>
      <c r="G9" s="16"/>
    </row>
    <row r="10" spans="1:7" x14ac:dyDescent="0.2">
      <c r="A10" s="18">
        <v>2013</v>
      </c>
      <c r="B10" s="16">
        <v>4.7058850000000003</v>
      </c>
      <c r="C10" s="16">
        <v>-2.9586649999999999</v>
      </c>
      <c r="D10" s="16">
        <v>0.8736102</v>
      </c>
      <c r="E10" s="16"/>
      <c r="F10" s="16"/>
      <c r="G10" s="16"/>
    </row>
    <row r="11" spans="1:7" x14ac:dyDescent="0.2">
      <c r="A11" s="18">
        <v>2014</v>
      </c>
      <c r="B11" s="16">
        <v>3.940553</v>
      </c>
      <c r="C11" s="16">
        <v>-4.1027180000000003</v>
      </c>
      <c r="D11" s="16">
        <v>-8.1082500000000002E-2</v>
      </c>
      <c r="E11" s="16"/>
      <c r="F11" s="16"/>
      <c r="G11" s="16"/>
    </row>
    <row r="12" spans="1:7" x14ac:dyDescent="0.2">
      <c r="A12" s="18">
        <v>2015</v>
      </c>
      <c r="B12" s="16">
        <v>3.4548930000000002</v>
      </c>
      <c r="C12" s="16">
        <v>-5.0940149999999997</v>
      </c>
      <c r="D12" s="16">
        <v>-0.81956119999999999</v>
      </c>
      <c r="E12" s="16"/>
      <c r="F12" s="16"/>
      <c r="G12" s="16"/>
    </row>
    <row r="13" spans="1:7" x14ac:dyDescent="0.2">
      <c r="A13" s="18">
        <v>2016</v>
      </c>
      <c r="B13" s="16">
        <v>3.3075459999999999</v>
      </c>
      <c r="C13" s="16">
        <v>-2.5413160000000001</v>
      </c>
      <c r="D13" s="16">
        <v>0.38311499999999998</v>
      </c>
      <c r="E13" s="16"/>
      <c r="F13" s="16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E19" s="16"/>
      <c r="F19" s="16"/>
      <c r="G19" s="16"/>
    </row>
    <row r="20" spans="1:7" x14ac:dyDescent="0.2">
      <c r="A20" s="13"/>
      <c r="B20" s="22" t="s">
        <v>28</v>
      </c>
      <c r="C20" s="22" t="s">
        <v>29</v>
      </c>
      <c r="D20" s="22" t="s">
        <v>30</v>
      </c>
    </row>
    <row r="21" spans="1:7" x14ac:dyDescent="0.2">
      <c r="A21" s="18">
        <v>2005</v>
      </c>
      <c r="B21" s="35">
        <v>1.18762E-2</v>
      </c>
      <c r="C21" s="35">
        <v>-7.1805999999999997E-3</v>
      </c>
      <c r="D21" s="35">
        <v>2.3478000000000001E-3</v>
      </c>
    </row>
    <row r="22" spans="1:7" x14ac:dyDescent="0.2">
      <c r="A22" s="18">
        <v>2006</v>
      </c>
      <c r="B22" s="35">
        <v>7.8569999999999994E-3</v>
      </c>
      <c r="C22" s="35">
        <v>-7.4374999999999997E-3</v>
      </c>
      <c r="D22" s="35">
        <v>2.097E-4</v>
      </c>
    </row>
    <row r="23" spans="1:7" x14ac:dyDescent="0.2">
      <c r="A23" s="18">
        <v>2007</v>
      </c>
      <c r="B23" s="35">
        <v>7.7108999999999997E-3</v>
      </c>
      <c r="C23" s="35">
        <v>-9.5788999999999996E-3</v>
      </c>
      <c r="D23" s="35">
        <v>-9.3400000000000004E-4</v>
      </c>
    </row>
    <row r="24" spans="1:7" x14ac:dyDescent="0.2">
      <c r="A24" s="18">
        <v>2008</v>
      </c>
      <c r="B24" s="35">
        <v>2.6243599999999999E-2</v>
      </c>
      <c r="C24" s="35">
        <v>4.2230999999999996E-3</v>
      </c>
      <c r="D24" s="35">
        <v>1.5233399999999999E-2</v>
      </c>
    </row>
    <row r="25" spans="1:7" x14ac:dyDescent="0.2">
      <c r="A25" s="18">
        <v>2009</v>
      </c>
      <c r="B25" s="35">
        <v>2.2963500000000001E-2</v>
      </c>
      <c r="C25" s="35">
        <v>-1.3441E-3</v>
      </c>
      <c r="D25" s="35">
        <v>1.08097E-2</v>
      </c>
      <c r="F25" s="29"/>
    </row>
    <row r="26" spans="1:7" x14ac:dyDescent="0.2">
      <c r="A26" s="18">
        <v>2010</v>
      </c>
      <c r="B26" s="35">
        <v>2.1439300000000001E-2</v>
      </c>
      <c r="C26" s="35">
        <v>-2.5504E-3</v>
      </c>
      <c r="D26" s="35">
        <v>9.4444000000000004E-3</v>
      </c>
    </row>
    <row r="27" spans="1:7" x14ac:dyDescent="0.2">
      <c r="A27" s="18">
        <v>2011</v>
      </c>
      <c r="B27" s="35">
        <v>2.0465000000000001E-2</v>
      </c>
      <c r="C27" s="35">
        <v>-4.0553999999999998E-3</v>
      </c>
      <c r="D27" s="35">
        <v>8.2047999999999999E-3</v>
      </c>
    </row>
    <row r="28" spans="1:7" x14ac:dyDescent="0.2">
      <c r="A28" s="18">
        <v>2012</v>
      </c>
      <c r="B28" s="35">
        <v>2.21528E-2</v>
      </c>
      <c r="C28" s="35">
        <v>-3.2331E-3</v>
      </c>
      <c r="D28" s="35">
        <v>9.4598000000000008E-3</v>
      </c>
    </row>
    <row r="29" spans="1:7" x14ac:dyDescent="0.2">
      <c r="A29" s="18">
        <v>2013</v>
      </c>
      <c r="B29" s="35">
        <v>1.93931E-2</v>
      </c>
      <c r="C29" s="35">
        <v>-4.3794000000000003E-3</v>
      </c>
      <c r="D29" s="35">
        <v>7.5068000000000001E-3</v>
      </c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41" t="s">
        <v>31</v>
      </c>
      <c r="B32" s="33">
        <v>0</v>
      </c>
      <c r="C32" s="16"/>
      <c r="D32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50</v>
      </c>
      <c r="B1" s="10" t="s">
        <v>51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28</v>
      </c>
      <c r="C4" s="22" t="s">
        <v>29</v>
      </c>
      <c r="D4" s="22" t="s">
        <v>30</v>
      </c>
      <c r="E4" s="45"/>
      <c r="F4" s="45"/>
      <c r="G4" s="24"/>
    </row>
    <row r="5" spans="1:7" x14ac:dyDescent="0.2">
      <c r="A5" s="18">
        <v>2008</v>
      </c>
      <c r="B5" s="16">
        <v>0.3257487</v>
      </c>
      <c r="C5" s="16">
        <v>-5.3988800000000003E-2</v>
      </c>
      <c r="D5" s="16">
        <v>0.1358799</v>
      </c>
      <c r="E5" s="45"/>
      <c r="F5" s="45"/>
      <c r="G5" s="26"/>
    </row>
    <row r="6" spans="1:7" x14ac:dyDescent="0.2">
      <c r="A6" s="18">
        <v>2009</v>
      </c>
      <c r="B6" s="16">
        <v>0.46694639999999998</v>
      </c>
      <c r="C6" s="16">
        <v>3.3341E-3</v>
      </c>
      <c r="D6" s="16">
        <v>0.2351403</v>
      </c>
      <c r="E6" s="33"/>
      <c r="F6" s="33"/>
      <c r="G6" s="16"/>
    </row>
    <row r="7" spans="1:7" x14ac:dyDescent="0.2">
      <c r="A7" s="18">
        <v>2010</v>
      </c>
      <c r="B7" s="16">
        <v>0.61388200000000004</v>
      </c>
      <c r="C7" s="16">
        <v>0.1222763</v>
      </c>
      <c r="D7" s="16">
        <v>0.3680792</v>
      </c>
      <c r="E7" s="33"/>
      <c r="F7" s="33"/>
      <c r="G7" s="16"/>
    </row>
    <row r="8" spans="1:7" x14ac:dyDescent="0.2">
      <c r="A8" s="18">
        <v>2011</v>
      </c>
      <c r="B8" s="16">
        <v>0.85599429999999999</v>
      </c>
      <c r="C8" s="16">
        <v>0.43317630000000001</v>
      </c>
      <c r="D8" s="16">
        <v>0.64458530000000003</v>
      </c>
      <c r="E8" s="33"/>
      <c r="F8" s="33"/>
      <c r="G8" s="16"/>
    </row>
    <row r="9" spans="1:7" x14ac:dyDescent="0.2">
      <c r="A9" s="18">
        <v>2012</v>
      </c>
      <c r="B9" s="16">
        <v>0.75268170000000001</v>
      </c>
      <c r="C9" s="16">
        <v>0.26572489999999999</v>
      </c>
      <c r="D9" s="16">
        <v>0.50920330000000003</v>
      </c>
      <c r="E9" s="33"/>
      <c r="F9" s="33"/>
      <c r="G9" s="16"/>
    </row>
    <row r="10" spans="1:7" x14ac:dyDescent="0.2">
      <c r="A10" s="18">
        <v>2013</v>
      </c>
      <c r="B10" s="16">
        <v>0.7019801</v>
      </c>
      <c r="C10" s="16">
        <v>0.2372117</v>
      </c>
      <c r="D10" s="16">
        <v>0.46959590000000001</v>
      </c>
      <c r="E10" s="33"/>
      <c r="F10" s="33"/>
      <c r="G10" s="16"/>
    </row>
    <row r="11" spans="1:7" x14ac:dyDescent="0.2">
      <c r="A11" s="18">
        <v>2014</v>
      </c>
      <c r="B11" s="16">
        <v>0.7954736</v>
      </c>
      <c r="C11" s="16">
        <v>0.35912539999999998</v>
      </c>
      <c r="D11" s="16">
        <v>0.57729949999999997</v>
      </c>
      <c r="E11" s="33"/>
      <c r="F11" s="33"/>
      <c r="G11" s="16"/>
    </row>
    <row r="12" spans="1:7" x14ac:dyDescent="0.2">
      <c r="A12" s="18">
        <v>2015</v>
      </c>
      <c r="B12" s="16">
        <v>1.264359</v>
      </c>
      <c r="C12" s="16">
        <v>0.3431285</v>
      </c>
      <c r="D12" s="16">
        <v>0.80374380000000001</v>
      </c>
      <c r="E12" s="33"/>
      <c r="F12" s="33"/>
      <c r="G12" s="16"/>
    </row>
    <row r="13" spans="1:7" x14ac:dyDescent="0.2">
      <c r="A13" s="18">
        <v>2016</v>
      </c>
      <c r="B13" s="16">
        <v>1.2627699999999999</v>
      </c>
      <c r="C13" s="16">
        <v>0.3899146</v>
      </c>
      <c r="D13" s="16">
        <v>0.82634249999999998</v>
      </c>
      <c r="E13" s="33"/>
      <c r="F13" s="33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A19" s="18"/>
      <c r="B19" s="16"/>
      <c r="C19" s="16"/>
      <c r="D19" s="16"/>
      <c r="E19" s="16"/>
      <c r="F19" s="16"/>
      <c r="G19" s="16"/>
    </row>
    <row r="20" spans="1:7" x14ac:dyDescent="0.2">
      <c r="A20" s="18"/>
      <c r="B20" s="16"/>
      <c r="C20" s="16"/>
      <c r="D20" s="16"/>
    </row>
    <row r="21" spans="1:7" x14ac:dyDescent="0.2">
      <c r="A21" s="18"/>
      <c r="B21" s="16"/>
      <c r="C21" s="16"/>
      <c r="D21" s="16"/>
    </row>
    <row r="22" spans="1:7" x14ac:dyDescent="0.2">
      <c r="A22" s="27"/>
      <c r="B22" s="16"/>
      <c r="C22" s="16"/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53</v>
      </c>
      <c r="B1" s="10" t="s">
        <v>54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56</v>
      </c>
      <c r="C4" s="22" t="s">
        <v>57</v>
      </c>
      <c r="D4" s="22" t="s">
        <v>58</v>
      </c>
      <c r="E4" s="22"/>
      <c r="F4" s="22"/>
      <c r="G4" s="14"/>
    </row>
    <row r="5" spans="1:7" x14ac:dyDescent="0.2">
      <c r="A5" s="18">
        <v>2009</v>
      </c>
      <c r="B5" s="16">
        <f>E5*10</f>
        <v>10.92479</v>
      </c>
      <c r="C5" s="16">
        <f t="shared" ref="C5:D11" si="0">F5*10</f>
        <v>-1.0652820000000001</v>
      </c>
      <c r="D5" s="16">
        <f t="shared" si="0"/>
        <v>4.929754</v>
      </c>
      <c r="E5" s="16">
        <v>1.092479</v>
      </c>
      <c r="F5" s="16">
        <v>-0.1065282</v>
      </c>
      <c r="G5" s="16">
        <v>0.49297540000000001</v>
      </c>
    </row>
    <row r="6" spans="1:7" x14ac:dyDescent="0.2">
      <c r="A6" s="18">
        <v>2010</v>
      </c>
      <c r="B6" s="16">
        <f t="shared" ref="B6:B11" si="1">E6*10</f>
        <v>14.805010000000001</v>
      </c>
      <c r="C6" s="16">
        <f t="shared" si="0"/>
        <v>1.6317329999999999</v>
      </c>
      <c r="D6" s="16">
        <f t="shared" si="0"/>
        <v>8.2183689999999991</v>
      </c>
      <c r="E6" s="16">
        <v>1.4805010000000001</v>
      </c>
      <c r="F6" s="16">
        <v>0.16317329999999999</v>
      </c>
      <c r="G6" s="16">
        <v>0.82183689999999998</v>
      </c>
    </row>
    <row r="7" spans="1:7" x14ac:dyDescent="0.2">
      <c r="A7" s="18">
        <v>2011</v>
      </c>
      <c r="B7" s="16">
        <f t="shared" si="1"/>
        <v>20.12238</v>
      </c>
      <c r="C7" s="16">
        <f t="shared" si="0"/>
        <v>7.8945549999999995</v>
      </c>
      <c r="D7" s="16">
        <f t="shared" si="0"/>
        <v>14.008469999999999</v>
      </c>
      <c r="E7" s="16">
        <v>2.012238</v>
      </c>
      <c r="F7" s="16">
        <v>0.78945549999999998</v>
      </c>
      <c r="G7" s="16">
        <v>1.400847</v>
      </c>
    </row>
    <row r="8" spans="1:7" x14ac:dyDescent="0.2">
      <c r="A8" s="18">
        <v>2012</v>
      </c>
      <c r="B8" s="16">
        <f t="shared" si="1"/>
        <v>19.697469999999999</v>
      </c>
      <c r="C8" s="16">
        <f t="shared" si="0"/>
        <v>4.6540650000000001</v>
      </c>
      <c r="D8" s="16">
        <f t="shared" si="0"/>
        <v>12.17577</v>
      </c>
      <c r="E8" s="16">
        <v>1.9697469999999999</v>
      </c>
      <c r="F8" s="16">
        <v>0.4654065</v>
      </c>
      <c r="G8" s="16">
        <v>1.2175769999999999</v>
      </c>
    </row>
    <row r="9" spans="1:7" x14ac:dyDescent="0.2">
      <c r="A9" s="18">
        <v>2013</v>
      </c>
      <c r="B9" s="16">
        <f t="shared" si="1"/>
        <v>20.065689999999996</v>
      </c>
      <c r="C9" s="16">
        <f t="shared" si="0"/>
        <v>4.059933</v>
      </c>
      <c r="D9" s="16">
        <f t="shared" si="0"/>
        <v>12.062809999999999</v>
      </c>
      <c r="E9" s="16">
        <v>2.0065689999999998</v>
      </c>
      <c r="F9" s="16">
        <v>0.4059933</v>
      </c>
      <c r="G9" s="16">
        <v>1.2062809999999999</v>
      </c>
    </row>
    <row r="10" spans="1:7" x14ac:dyDescent="0.2">
      <c r="A10" s="18">
        <v>2014</v>
      </c>
      <c r="B10" s="16">
        <f t="shared" si="1"/>
        <v>22.674990000000001</v>
      </c>
      <c r="C10" s="16">
        <f t="shared" si="0"/>
        <v>4.3220099999999997</v>
      </c>
      <c r="D10" s="16">
        <f t="shared" si="0"/>
        <v>13.4985</v>
      </c>
      <c r="E10" s="16">
        <v>2.2674989999999999</v>
      </c>
      <c r="F10" s="16">
        <v>0.432201</v>
      </c>
      <c r="G10" s="16">
        <v>1.34985</v>
      </c>
    </row>
    <row r="11" spans="1:7" x14ac:dyDescent="0.2">
      <c r="A11" s="18">
        <v>2015</v>
      </c>
      <c r="B11" s="16">
        <f t="shared" si="1"/>
        <v>29.98677</v>
      </c>
      <c r="C11" s="16">
        <f t="shared" si="0"/>
        <v>13.75013</v>
      </c>
      <c r="D11" s="16">
        <f t="shared" si="0"/>
        <v>21.868449999999999</v>
      </c>
      <c r="E11" s="16">
        <v>2.9986769999999998</v>
      </c>
      <c r="F11" s="16">
        <v>1.375013</v>
      </c>
      <c r="G11" s="16">
        <v>2.1868449999999999</v>
      </c>
    </row>
    <row r="12" spans="1:7" x14ac:dyDescent="0.2">
      <c r="A12" s="18"/>
      <c r="B12" s="16"/>
      <c r="C12" s="16"/>
      <c r="D12" s="16"/>
      <c r="E12" s="16"/>
      <c r="F12" s="16"/>
      <c r="G12" s="16"/>
    </row>
    <row r="13" spans="1:7" x14ac:dyDescent="0.2">
      <c r="A13" s="18"/>
      <c r="B13" s="16"/>
      <c r="C13" s="16"/>
      <c r="D13" s="16"/>
      <c r="E13" s="16"/>
      <c r="F13" s="16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9" x14ac:dyDescent="0.2">
      <c r="A17" s="18"/>
      <c r="B17" s="16"/>
      <c r="C17" s="16"/>
      <c r="D17" s="16"/>
      <c r="E17" s="16"/>
      <c r="F17" s="16"/>
      <c r="G17" s="16"/>
    </row>
    <row r="18" spans="1:9" x14ac:dyDescent="0.2">
      <c r="A18" s="18"/>
      <c r="B18" s="16"/>
      <c r="C18" s="16"/>
      <c r="D18" s="16"/>
      <c r="E18" s="16"/>
      <c r="F18" s="16"/>
      <c r="G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">
      <c r="A34" s="16"/>
      <c r="B34" s="16"/>
      <c r="C34" s="16"/>
      <c r="D34" s="16"/>
      <c r="E34" s="16"/>
      <c r="F34" s="16"/>
    </row>
    <row r="35" spans="1:9" x14ac:dyDescent="0.2">
      <c r="A35" s="16"/>
      <c r="B35" s="16"/>
      <c r="C35" s="16"/>
      <c r="D35" s="16"/>
      <c r="E35" s="16"/>
      <c r="F35" s="16"/>
    </row>
    <row r="36" spans="1:9" x14ac:dyDescent="0.2">
      <c r="A36" s="16"/>
      <c r="B36" s="16"/>
      <c r="C36" s="16"/>
      <c r="D36" s="16"/>
      <c r="E36" s="16"/>
      <c r="F36" s="16"/>
    </row>
    <row r="37" spans="1:9" x14ac:dyDescent="0.2">
      <c r="A37" s="16"/>
      <c r="B37" s="16"/>
      <c r="C37" s="16"/>
      <c r="D37" s="16"/>
      <c r="E37" s="16"/>
      <c r="F37" s="16"/>
    </row>
    <row r="38" spans="1:9" x14ac:dyDescent="0.2">
      <c r="A38" s="16"/>
      <c r="B38" s="16"/>
      <c r="C38" s="16"/>
      <c r="D38" s="16"/>
      <c r="E38" s="16"/>
      <c r="F38" s="16"/>
    </row>
    <row r="39" spans="1:9" x14ac:dyDescent="0.2">
      <c r="A39" s="16"/>
      <c r="B39" s="16"/>
      <c r="C39" s="16"/>
      <c r="D39" s="16"/>
      <c r="E39" s="16"/>
      <c r="F39" s="16"/>
    </row>
    <row r="40" spans="1:9" x14ac:dyDescent="0.2">
      <c r="A40" s="16"/>
      <c r="B40" s="16"/>
      <c r="C40" s="16"/>
      <c r="D40" s="16"/>
      <c r="E40" s="16"/>
      <c r="F40" s="16"/>
    </row>
    <row r="41" spans="1:9" x14ac:dyDescent="0.2">
      <c r="A41" s="16"/>
      <c r="B41" s="16"/>
      <c r="C41" s="16"/>
      <c r="D41" s="16"/>
      <c r="E41" s="16"/>
      <c r="F41" s="16"/>
    </row>
    <row r="42" spans="1:9" x14ac:dyDescent="0.2">
      <c r="A42" s="18"/>
      <c r="B42" s="16"/>
      <c r="C42" s="16"/>
      <c r="D42" s="16"/>
    </row>
    <row r="43" spans="1:9" x14ac:dyDescent="0.2">
      <c r="A43" s="18"/>
      <c r="B43" s="16"/>
      <c r="C43" s="16"/>
      <c r="D43" s="16"/>
    </row>
    <row r="44" spans="1:9" x14ac:dyDescent="0.2">
      <c r="A44" s="18"/>
      <c r="B44" s="16"/>
      <c r="C44" s="16"/>
      <c r="D44" s="16"/>
    </row>
    <row r="45" spans="1:9" x14ac:dyDescent="0.2">
      <c r="A45" s="18"/>
      <c r="B45" s="16"/>
      <c r="C45" s="16"/>
      <c r="D45" s="16"/>
    </row>
    <row r="46" spans="1:9" x14ac:dyDescent="0.2">
      <c r="A46" s="18"/>
      <c r="B46" s="16"/>
      <c r="C46" s="16"/>
      <c r="D46" s="16"/>
    </row>
    <row r="47" spans="1:9" x14ac:dyDescent="0.2">
      <c r="A47" s="18"/>
      <c r="B47" s="16"/>
      <c r="C47" s="16"/>
      <c r="D47" s="16"/>
    </row>
    <row r="48" spans="1:9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59</v>
      </c>
      <c r="B1" s="10" t="s">
        <v>70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 t="s">
        <v>55</v>
      </c>
      <c r="B3" s="19"/>
      <c r="C3" s="19"/>
      <c r="D3" s="19"/>
    </row>
    <row r="4" spans="1:7" x14ac:dyDescent="0.2">
      <c r="A4" s="13"/>
      <c r="B4" s="22" t="s">
        <v>56</v>
      </c>
      <c r="C4" s="22" t="s">
        <v>57</v>
      </c>
      <c r="D4" s="22" t="s">
        <v>58</v>
      </c>
      <c r="E4" s="22" t="s">
        <v>56</v>
      </c>
      <c r="F4" s="22" t="s">
        <v>57</v>
      </c>
      <c r="G4" s="14" t="s">
        <v>58</v>
      </c>
    </row>
    <row r="5" spans="1:7" x14ac:dyDescent="0.2">
      <c r="A5" s="18">
        <v>2009</v>
      </c>
      <c r="B5" s="16">
        <f>E5*10</f>
        <v>1.4302870000000001</v>
      </c>
      <c r="C5" s="16">
        <f t="shared" ref="C5:D12" si="0">F5*10</f>
        <v>-6.9306929999999998</v>
      </c>
      <c r="D5" s="16">
        <f t="shared" si="0"/>
        <v>-2.750203</v>
      </c>
      <c r="E5" s="16">
        <v>0.14302870000000001</v>
      </c>
      <c r="F5" s="16">
        <v>-0.6930693</v>
      </c>
      <c r="G5" s="16">
        <v>-0.2750203</v>
      </c>
    </row>
    <row r="6" spans="1:7" x14ac:dyDescent="0.2">
      <c r="A6" s="18">
        <v>2010</v>
      </c>
      <c r="B6" s="16">
        <f t="shared" ref="B6:B12" si="1">E6*10</f>
        <v>4.8034080000000001</v>
      </c>
      <c r="C6" s="16">
        <f t="shared" si="0"/>
        <v>-5.2505930000000003</v>
      </c>
      <c r="D6" s="16">
        <f t="shared" si="0"/>
        <v>-0.22359199999999999</v>
      </c>
      <c r="E6" s="16">
        <v>0.48034080000000001</v>
      </c>
      <c r="F6" s="16">
        <v>-0.52505930000000001</v>
      </c>
      <c r="G6" s="16">
        <v>-2.2359199999999999E-2</v>
      </c>
    </row>
    <row r="7" spans="1:7" x14ac:dyDescent="0.2">
      <c r="A7" s="18">
        <v>2011</v>
      </c>
      <c r="B7" s="16">
        <f t="shared" si="1"/>
        <v>5.3280910000000006</v>
      </c>
      <c r="C7" s="16">
        <f t="shared" si="0"/>
        <v>-3.3519539999999997</v>
      </c>
      <c r="D7" s="16">
        <f t="shared" si="0"/>
        <v>0.98806799999999995</v>
      </c>
      <c r="E7" s="16">
        <v>0.53280910000000004</v>
      </c>
      <c r="F7" s="16">
        <v>-0.33519539999999998</v>
      </c>
      <c r="G7" s="16">
        <v>9.88068E-2</v>
      </c>
    </row>
    <row r="8" spans="1:7" x14ac:dyDescent="0.2">
      <c r="A8" s="18">
        <v>2012</v>
      </c>
      <c r="B8" s="16">
        <f t="shared" si="1"/>
        <v>2.5216159999999999</v>
      </c>
      <c r="C8" s="16">
        <f t="shared" si="0"/>
        <v>-7.1538330000000006</v>
      </c>
      <c r="D8" s="16">
        <f t="shared" si="0"/>
        <v>-2.3161079999999998</v>
      </c>
      <c r="E8" s="16">
        <v>0.25216159999999999</v>
      </c>
      <c r="F8" s="16">
        <v>-0.71538330000000006</v>
      </c>
      <c r="G8" s="16">
        <v>-0.23161080000000001</v>
      </c>
    </row>
    <row r="9" spans="1:7" x14ac:dyDescent="0.2">
      <c r="A9" s="18">
        <v>2013</v>
      </c>
      <c r="B9" s="16">
        <f t="shared" si="1"/>
        <v>3.9150719999999999</v>
      </c>
      <c r="C9" s="16">
        <f t="shared" si="0"/>
        <v>-6.5437829999999995</v>
      </c>
      <c r="D9" s="16">
        <f t="shared" si="0"/>
        <v>-1.3143550000000002</v>
      </c>
      <c r="E9" s="16">
        <v>0.3915072</v>
      </c>
      <c r="F9" s="16">
        <v>-0.65437829999999997</v>
      </c>
      <c r="G9" s="16">
        <v>-0.13143550000000001</v>
      </c>
    </row>
    <row r="10" spans="1:7" x14ac:dyDescent="0.2">
      <c r="A10" s="18">
        <v>2014</v>
      </c>
      <c r="B10" s="16">
        <f t="shared" si="1"/>
        <v>7.403651</v>
      </c>
      <c r="C10" s="16">
        <f t="shared" si="0"/>
        <v>-5.7235420000000001</v>
      </c>
      <c r="D10" s="16">
        <f t="shared" si="0"/>
        <v>0.840055</v>
      </c>
      <c r="E10" s="16">
        <v>0.7403651</v>
      </c>
      <c r="F10" s="16">
        <v>-0.57235420000000004</v>
      </c>
      <c r="G10" s="16">
        <v>8.4005499999999997E-2</v>
      </c>
    </row>
    <row r="11" spans="1:7" x14ac:dyDescent="0.2">
      <c r="A11" s="18">
        <v>2015</v>
      </c>
      <c r="B11" s="16">
        <f t="shared" si="1"/>
        <v>5.5898400000000006</v>
      </c>
      <c r="C11" s="16">
        <f t="shared" si="0"/>
        <v>-7.0446080000000002</v>
      </c>
      <c r="D11" s="16">
        <f t="shared" si="0"/>
        <v>-0.72738399999999992</v>
      </c>
      <c r="E11" s="16">
        <v>0.55898400000000004</v>
      </c>
      <c r="F11" s="16">
        <v>-0.7044608</v>
      </c>
      <c r="G11" s="16">
        <v>-7.2738399999999995E-2</v>
      </c>
    </row>
    <row r="12" spans="1:7" x14ac:dyDescent="0.2">
      <c r="A12" s="18">
        <v>2016</v>
      </c>
      <c r="B12" s="16">
        <f t="shared" si="1"/>
        <v>6.6026890000000007</v>
      </c>
      <c r="C12" s="16">
        <f t="shared" si="0"/>
        <v>-4.6198519999999998</v>
      </c>
      <c r="D12" s="16">
        <f t="shared" si="0"/>
        <v>0.99141800000000002</v>
      </c>
      <c r="E12" s="16">
        <v>0.66026890000000005</v>
      </c>
      <c r="F12" s="16">
        <v>-0.46198519999999998</v>
      </c>
      <c r="G12" s="16">
        <v>9.9141800000000002E-2</v>
      </c>
    </row>
    <row r="13" spans="1:7" x14ac:dyDescent="0.2">
      <c r="A13" s="18"/>
      <c r="B13" s="16"/>
      <c r="C13" s="16"/>
      <c r="D13" s="16"/>
      <c r="E13" s="16"/>
      <c r="F13" s="16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9" x14ac:dyDescent="0.2">
      <c r="A17" s="18"/>
      <c r="B17" s="16"/>
      <c r="C17" s="16"/>
      <c r="D17" s="16"/>
      <c r="E17" s="16"/>
      <c r="F17" s="16"/>
      <c r="G17" s="16"/>
    </row>
    <row r="18" spans="1:9" x14ac:dyDescent="0.2">
      <c r="A18" s="18"/>
      <c r="B18" s="16"/>
      <c r="C18" s="16"/>
      <c r="D18" s="16"/>
      <c r="E18" s="16"/>
      <c r="F18" s="16"/>
      <c r="G18" s="16"/>
    </row>
    <row r="19" spans="1:9" x14ac:dyDescent="0.2">
      <c r="A19" s="3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37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37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37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37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37"/>
      <c r="B26" s="16"/>
      <c r="C26" s="16"/>
      <c r="D26" s="16"/>
      <c r="E26" s="16"/>
      <c r="F26" s="16"/>
      <c r="G26" s="16"/>
      <c r="H26" s="16"/>
      <c r="I26" s="16"/>
    </row>
    <row r="27" spans="1:9" x14ac:dyDescent="0.2">
      <c r="A27" s="37"/>
      <c r="B27" s="16"/>
      <c r="C27" s="16"/>
      <c r="D27" s="16"/>
      <c r="E27" s="16"/>
      <c r="F27" s="16"/>
      <c r="G27" s="16"/>
      <c r="H27" s="16"/>
      <c r="I27" s="16"/>
    </row>
    <row r="28" spans="1:9" x14ac:dyDescent="0.2">
      <c r="A28" s="37"/>
      <c r="B28" s="16"/>
      <c r="C28" s="16"/>
      <c r="D28" s="16"/>
      <c r="E28" s="16"/>
      <c r="F28" s="16"/>
      <c r="G28" s="16"/>
      <c r="H28" s="16"/>
      <c r="I28" s="16"/>
    </row>
    <row r="29" spans="1:9" x14ac:dyDescent="0.2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">
      <c r="A32" s="36"/>
      <c r="B32" s="16"/>
      <c r="C32" s="16"/>
      <c r="D32" s="16"/>
      <c r="E32" s="16"/>
      <c r="F32" s="16"/>
      <c r="G32" s="16"/>
      <c r="H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">
      <c r="A34" s="16"/>
      <c r="B34" s="16"/>
      <c r="C34" s="16"/>
      <c r="D34" s="16"/>
    </row>
    <row r="35" spans="1:9" x14ac:dyDescent="0.2">
      <c r="A35" s="37"/>
      <c r="B35" s="16"/>
      <c r="C35" s="16"/>
      <c r="D35" s="16"/>
    </row>
    <row r="36" spans="1:9" x14ac:dyDescent="0.2">
      <c r="A36" s="37"/>
      <c r="B36" s="16"/>
      <c r="C36" s="16"/>
      <c r="D36" s="16"/>
    </row>
    <row r="37" spans="1:9" x14ac:dyDescent="0.2">
      <c r="A37" s="37"/>
      <c r="B37" s="16"/>
      <c r="C37" s="16"/>
      <c r="D37" s="16"/>
    </row>
    <row r="38" spans="1:9" x14ac:dyDescent="0.2">
      <c r="A38" s="37"/>
      <c r="B38" s="16"/>
      <c r="C38" s="16"/>
      <c r="D38" s="16"/>
    </row>
    <row r="39" spans="1:9" x14ac:dyDescent="0.2">
      <c r="A39" s="37"/>
      <c r="B39" s="16"/>
      <c r="C39" s="16"/>
      <c r="D39" s="16"/>
    </row>
    <row r="40" spans="1:9" x14ac:dyDescent="0.2">
      <c r="A40" s="37"/>
      <c r="B40" s="16"/>
      <c r="C40" s="16"/>
      <c r="D40" s="16"/>
    </row>
    <row r="41" spans="1:9" x14ac:dyDescent="0.2">
      <c r="A41" s="37"/>
      <c r="B41" s="16"/>
      <c r="C41" s="16"/>
      <c r="D41" s="16"/>
    </row>
    <row r="42" spans="1:9" x14ac:dyDescent="0.2">
      <c r="A42" s="18"/>
      <c r="B42" s="16"/>
      <c r="C42" s="16"/>
      <c r="D42" s="16"/>
    </row>
    <row r="43" spans="1:9" x14ac:dyDescent="0.2">
      <c r="A43" s="18"/>
      <c r="B43" s="16"/>
      <c r="C43" s="16"/>
      <c r="D43" s="16"/>
    </row>
    <row r="44" spans="1:9" x14ac:dyDescent="0.2">
      <c r="A44" s="18"/>
      <c r="B44" s="16"/>
      <c r="C44" s="16"/>
      <c r="D44" s="16"/>
    </row>
    <row r="45" spans="1:9" x14ac:dyDescent="0.2">
      <c r="A45" s="18"/>
      <c r="B45" s="16"/>
      <c r="C45" s="16"/>
      <c r="D45" s="16"/>
    </row>
    <row r="46" spans="1:9" x14ac:dyDescent="0.2">
      <c r="A46" s="18"/>
      <c r="B46" s="16"/>
      <c r="C46" s="16"/>
      <c r="D46" s="16"/>
    </row>
    <row r="47" spans="1:9" x14ac:dyDescent="0.2">
      <c r="A47" s="18"/>
      <c r="B47" s="16"/>
      <c r="C47" s="16"/>
      <c r="D47" s="16"/>
    </row>
    <row r="48" spans="1:9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61</v>
      </c>
      <c r="B1" s="10" t="s">
        <v>62</v>
      </c>
    </row>
    <row r="2" spans="1:7" s="2" customFormat="1" ht="32.450000000000003" customHeight="1" x14ac:dyDescent="0.2">
      <c r="A2" s="9" t="s">
        <v>3</v>
      </c>
    </row>
    <row r="4" spans="1:7" x14ac:dyDescent="0.2">
      <c r="B4" s="13" t="s">
        <v>56</v>
      </c>
      <c r="C4" s="13" t="s">
        <v>57</v>
      </c>
      <c r="D4" s="13" t="s">
        <v>58</v>
      </c>
      <c r="E4" s="26"/>
      <c r="F4" s="26"/>
      <c r="G4" s="24"/>
    </row>
    <row r="5" spans="1:7" x14ac:dyDescent="0.2">
      <c r="A5" s="18">
        <v>2009</v>
      </c>
      <c r="B5" s="16">
        <v>0.14851220000000001</v>
      </c>
      <c r="C5" s="16">
        <v>-1.65779E-2</v>
      </c>
      <c r="D5" s="16">
        <v>6.5967100000000001E-2</v>
      </c>
      <c r="E5" s="16"/>
      <c r="F5" s="16"/>
      <c r="G5" s="16"/>
    </row>
    <row r="6" spans="1:7" x14ac:dyDescent="0.2">
      <c r="A6" s="18">
        <v>2010</v>
      </c>
      <c r="B6" s="16">
        <v>0.24806500000000001</v>
      </c>
      <c r="C6" s="16">
        <v>-3.4533300000000003E-2</v>
      </c>
      <c r="D6" s="16">
        <v>0.10676579999999999</v>
      </c>
      <c r="E6" s="16"/>
      <c r="F6" s="16"/>
      <c r="G6" s="16"/>
    </row>
    <row r="7" spans="1:7" x14ac:dyDescent="0.2">
      <c r="A7" s="18">
        <v>2011</v>
      </c>
      <c r="B7" s="16">
        <v>0.26554610000000001</v>
      </c>
      <c r="C7" s="16">
        <v>-3.67211E-2</v>
      </c>
      <c r="D7" s="16">
        <v>0.1144125</v>
      </c>
      <c r="E7" s="16"/>
      <c r="F7" s="16"/>
      <c r="G7" s="16"/>
    </row>
    <row r="8" spans="1:7" x14ac:dyDescent="0.2">
      <c r="A8" s="18">
        <v>2012</v>
      </c>
      <c r="B8" s="16">
        <v>0.23409940000000001</v>
      </c>
      <c r="C8" s="16">
        <v>-7.5705900000000007E-2</v>
      </c>
      <c r="D8" s="16">
        <v>7.9196799999999998E-2</v>
      </c>
      <c r="E8" s="16"/>
      <c r="F8" s="16"/>
      <c r="G8" s="16"/>
    </row>
    <row r="9" spans="1:7" x14ac:dyDescent="0.2">
      <c r="A9" s="18">
        <v>2013</v>
      </c>
      <c r="B9" s="16">
        <v>0.25305169999999999</v>
      </c>
      <c r="C9" s="16">
        <v>-5.3850700000000001E-2</v>
      </c>
      <c r="D9" s="16">
        <v>9.9600499999999995E-2</v>
      </c>
      <c r="E9" s="16"/>
      <c r="F9" s="16"/>
      <c r="G9" s="16"/>
    </row>
    <row r="10" spans="1:7" x14ac:dyDescent="0.2">
      <c r="A10" s="18">
        <v>2014</v>
      </c>
      <c r="B10" s="16">
        <v>0.30392380000000002</v>
      </c>
      <c r="C10" s="16">
        <v>-4.4779300000000001E-2</v>
      </c>
      <c r="D10" s="16">
        <v>0.1295723</v>
      </c>
      <c r="E10" s="16"/>
      <c r="F10" s="16"/>
      <c r="G10" s="16"/>
    </row>
    <row r="11" spans="1:7" x14ac:dyDescent="0.2">
      <c r="A11" s="18">
        <v>2015</v>
      </c>
      <c r="B11" s="16">
        <v>0.3109459</v>
      </c>
      <c r="C11" s="16">
        <v>-5.8097799999999998E-2</v>
      </c>
      <c r="D11" s="16">
        <v>0.12642410000000001</v>
      </c>
      <c r="E11" s="16"/>
      <c r="F11" s="16"/>
      <c r="G11" s="16"/>
    </row>
    <row r="12" spans="1:7" x14ac:dyDescent="0.2">
      <c r="A12" s="18">
        <v>2016</v>
      </c>
      <c r="B12" s="16">
        <v>0.32791350000000002</v>
      </c>
      <c r="C12" s="16">
        <v>-4.6807700000000001E-2</v>
      </c>
      <c r="D12" s="16">
        <v>0.14055290000000001</v>
      </c>
      <c r="E12" s="16"/>
      <c r="F12" s="16"/>
      <c r="G12" s="16"/>
    </row>
    <row r="13" spans="1:7" x14ac:dyDescent="0.2">
      <c r="A13" s="18"/>
      <c r="B13" s="16"/>
      <c r="C13" s="16"/>
      <c r="D13" s="16"/>
      <c r="E13" s="16"/>
      <c r="F13" s="16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9" x14ac:dyDescent="0.2">
      <c r="A17" s="18"/>
      <c r="B17" s="16"/>
      <c r="C17" s="16"/>
      <c r="D17" s="16"/>
      <c r="E17" s="16"/>
      <c r="F17" s="16"/>
      <c r="G17" s="16"/>
    </row>
    <row r="18" spans="1:9" x14ac:dyDescent="0.2">
      <c r="A18" s="18"/>
      <c r="B18" s="16"/>
      <c r="C18" s="16"/>
      <c r="D18" s="16"/>
      <c r="E18" s="16"/>
      <c r="F18" s="16"/>
      <c r="G18" s="16"/>
    </row>
    <row r="19" spans="1:9" x14ac:dyDescent="0.2">
      <c r="A19" s="3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42"/>
      <c r="B20" s="26"/>
      <c r="C20" s="26"/>
      <c r="D20" s="26"/>
      <c r="E20" s="26"/>
      <c r="F20" s="16"/>
      <c r="G20" s="16"/>
      <c r="H20" s="16"/>
      <c r="I20" s="16"/>
    </row>
    <row r="21" spans="1:9" x14ac:dyDescent="0.2">
      <c r="A21" s="12"/>
      <c r="B21" s="26"/>
      <c r="C21" s="26"/>
      <c r="D21" s="26"/>
      <c r="E21" s="26"/>
      <c r="F21" s="16"/>
      <c r="G21" s="16"/>
      <c r="H21" s="16"/>
      <c r="I21" s="16"/>
    </row>
    <row r="22" spans="1:9" x14ac:dyDescent="0.2">
      <c r="A22" s="12"/>
      <c r="B22" s="12"/>
      <c r="C22" s="12"/>
      <c r="D22" s="12"/>
      <c r="E22" s="26"/>
      <c r="F22" s="16"/>
      <c r="G22" s="16"/>
      <c r="H22" s="16"/>
      <c r="I22" s="16"/>
    </row>
    <row r="23" spans="1:9" x14ac:dyDescent="0.2">
      <c r="A23" s="12"/>
      <c r="B23" s="12"/>
      <c r="C23" s="12"/>
      <c r="D23" s="12"/>
      <c r="E23" s="26"/>
      <c r="F23" s="16"/>
      <c r="G23" s="16"/>
      <c r="H23" s="16"/>
      <c r="I23" s="16"/>
    </row>
    <row r="24" spans="1:9" x14ac:dyDescent="0.2">
      <c r="A24" s="12"/>
      <c r="B24" s="12"/>
      <c r="C24" s="12"/>
      <c r="D24" s="12"/>
      <c r="E24" s="26"/>
      <c r="F24" s="16"/>
      <c r="G24" s="16"/>
      <c r="H24" s="16"/>
      <c r="I24" s="16"/>
    </row>
    <row r="25" spans="1:9" x14ac:dyDescent="0.2">
      <c r="A25" s="12"/>
      <c r="B25" s="12"/>
      <c r="C25" s="12"/>
      <c r="D25" s="12"/>
      <c r="E25" s="26"/>
      <c r="F25" s="16"/>
      <c r="G25" s="16"/>
      <c r="H25" s="16"/>
      <c r="I25" s="16"/>
    </row>
    <row r="26" spans="1:9" x14ac:dyDescent="0.2">
      <c r="E26" s="16"/>
      <c r="F26" s="16"/>
      <c r="G26" s="16"/>
      <c r="H26" s="16"/>
      <c r="I26" s="16"/>
    </row>
    <row r="27" spans="1:9" x14ac:dyDescent="0.2">
      <c r="E27" s="16"/>
      <c r="F27" s="16"/>
      <c r="G27" s="16"/>
      <c r="H27" s="16"/>
      <c r="I27" s="16"/>
    </row>
    <row r="28" spans="1:9" x14ac:dyDescent="0.2">
      <c r="E28" s="16"/>
      <c r="F28" s="16"/>
      <c r="G28" s="16"/>
      <c r="H28" s="16"/>
      <c r="I28" s="16"/>
    </row>
    <row r="29" spans="1:9" x14ac:dyDescent="0.2">
      <c r="E29" s="16"/>
      <c r="F29" s="16"/>
      <c r="G29" s="16"/>
      <c r="H29" s="16"/>
      <c r="I29" s="16"/>
    </row>
    <row r="30" spans="1:9" x14ac:dyDescent="0.2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">
      <c r="A32" s="36"/>
      <c r="B32" s="16"/>
      <c r="C32" s="16"/>
      <c r="D32" s="16"/>
      <c r="E32" s="16"/>
      <c r="F32" s="16"/>
      <c r="G32" s="16"/>
      <c r="H32" s="16"/>
      <c r="I32" s="16"/>
    </row>
    <row r="33" spans="1:9" x14ac:dyDescent="0.2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">
      <c r="A34" s="16"/>
      <c r="B34" s="16"/>
      <c r="C34" s="16"/>
      <c r="D34" s="16"/>
    </row>
    <row r="35" spans="1:9" x14ac:dyDescent="0.2">
      <c r="A35" s="37"/>
      <c r="B35" s="16"/>
      <c r="C35" s="16"/>
      <c r="D35" s="16"/>
    </row>
    <row r="36" spans="1:9" x14ac:dyDescent="0.2">
      <c r="A36" s="37"/>
      <c r="B36" s="16"/>
      <c r="C36" s="16"/>
      <c r="D36" s="16"/>
    </row>
    <row r="37" spans="1:9" x14ac:dyDescent="0.2">
      <c r="A37" s="37"/>
      <c r="B37" s="16"/>
      <c r="C37" s="16"/>
      <c r="D37" s="16"/>
    </row>
    <row r="38" spans="1:9" x14ac:dyDescent="0.2">
      <c r="A38" s="37"/>
      <c r="B38" s="16"/>
      <c r="C38" s="16"/>
      <c r="D38" s="16"/>
    </row>
    <row r="39" spans="1:9" x14ac:dyDescent="0.2">
      <c r="A39" s="37"/>
      <c r="B39" s="16"/>
      <c r="C39" s="16"/>
      <c r="D39" s="16"/>
    </row>
    <row r="40" spans="1:9" x14ac:dyDescent="0.2">
      <c r="A40" s="37"/>
      <c r="B40" s="16"/>
      <c r="C40" s="16"/>
      <c r="D40" s="16"/>
    </row>
    <row r="41" spans="1:9" x14ac:dyDescent="0.2">
      <c r="A41" s="37"/>
      <c r="B41" s="16"/>
      <c r="C41" s="16"/>
      <c r="D41" s="16"/>
    </row>
    <row r="42" spans="1:9" x14ac:dyDescent="0.2">
      <c r="A42" s="18"/>
      <c r="B42" s="16"/>
      <c r="C42" s="16"/>
      <c r="D42" s="16"/>
    </row>
    <row r="43" spans="1:9" x14ac:dyDescent="0.2">
      <c r="A43" s="18"/>
      <c r="B43" s="16"/>
      <c r="C43" s="16"/>
      <c r="D43" s="16"/>
    </row>
    <row r="44" spans="1:9" x14ac:dyDescent="0.2">
      <c r="A44" s="18"/>
      <c r="B44" s="16"/>
      <c r="C44" s="16"/>
      <c r="D44" s="16"/>
    </row>
    <row r="45" spans="1:9" x14ac:dyDescent="0.2">
      <c r="A45" s="18"/>
      <c r="B45" s="16"/>
      <c r="C45" s="16"/>
      <c r="D45" s="16"/>
    </row>
    <row r="46" spans="1:9" x14ac:dyDescent="0.2">
      <c r="A46" s="18"/>
      <c r="B46" s="16"/>
      <c r="C46" s="16"/>
      <c r="D46" s="16"/>
    </row>
    <row r="47" spans="1:9" x14ac:dyDescent="0.2">
      <c r="A47" s="18"/>
      <c r="B47" s="16"/>
      <c r="C47" s="16"/>
      <c r="D47" s="16"/>
    </row>
    <row r="48" spans="1:9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8" s="2" customFormat="1" ht="37.15" customHeight="1" x14ac:dyDescent="0.2">
      <c r="A1" s="8" t="s">
        <v>68</v>
      </c>
      <c r="B1" s="10" t="s">
        <v>69</v>
      </c>
    </row>
    <row r="2" spans="1:8" s="2" customFormat="1" ht="32.450000000000003" customHeight="1" x14ac:dyDescent="0.2">
      <c r="A2" s="9" t="s">
        <v>3</v>
      </c>
    </row>
    <row r="3" spans="1:8" x14ac:dyDescent="0.2">
      <c r="A3" s="7"/>
      <c r="B3" s="19"/>
      <c r="C3" s="19"/>
      <c r="D3" s="19"/>
    </row>
    <row r="4" spans="1:8" x14ac:dyDescent="0.2">
      <c r="A4" s="13"/>
      <c r="B4" s="22" t="s">
        <v>28</v>
      </c>
      <c r="C4" s="22" t="s">
        <v>29</v>
      </c>
      <c r="D4" s="22" t="s">
        <v>30</v>
      </c>
      <c r="E4" s="26"/>
      <c r="F4" s="26"/>
      <c r="G4" s="24"/>
    </row>
    <row r="5" spans="1:8" ht="28.5" x14ac:dyDescent="0.2">
      <c r="A5" s="38" t="s">
        <v>64</v>
      </c>
      <c r="B5" s="16">
        <v>0.14938699999999999</v>
      </c>
      <c r="C5" s="16">
        <v>4.6880000000000003E-3</v>
      </c>
      <c r="D5" s="16">
        <v>7.7036999999999994E-2</v>
      </c>
      <c r="E5" s="26"/>
      <c r="F5" s="44"/>
      <c r="G5" s="44"/>
      <c r="H5" s="39"/>
    </row>
    <row r="6" spans="1:8" x14ac:dyDescent="0.2">
      <c r="A6" s="18" t="s">
        <v>65</v>
      </c>
      <c r="B6" s="16">
        <v>8.3280000000000003E-3</v>
      </c>
      <c r="C6" s="16">
        <v>-3.0148000000000001E-2</v>
      </c>
      <c r="D6" s="16">
        <v>-1.091E-2</v>
      </c>
      <c r="E6" s="16"/>
      <c r="F6" s="39"/>
      <c r="G6" s="39"/>
      <c r="H6" s="39"/>
    </row>
    <row r="7" spans="1:8" ht="28.5" x14ac:dyDescent="0.2">
      <c r="A7" s="38" t="s">
        <v>66</v>
      </c>
      <c r="B7" s="16">
        <v>5.2849999999999998E-3</v>
      </c>
      <c r="C7" s="16">
        <v>-2.9519E-2</v>
      </c>
      <c r="D7" s="16">
        <v>-1.2116999999999999E-2</v>
      </c>
      <c r="E7" s="16"/>
      <c r="F7" s="39"/>
      <c r="G7" s="39"/>
      <c r="H7" s="39"/>
    </row>
    <row r="8" spans="1:8" ht="36.75" customHeight="1" x14ac:dyDescent="0.2">
      <c r="A8" s="38" t="s">
        <v>67</v>
      </c>
      <c r="B8" s="16">
        <v>9.3722E-2</v>
      </c>
      <c r="C8" s="16">
        <v>-3.2548999999999995E-2</v>
      </c>
      <c r="D8" s="16">
        <v>3.0585999999999999E-2</v>
      </c>
      <c r="E8" s="16"/>
      <c r="F8" s="39"/>
      <c r="G8" s="39"/>
      <c r="H8" s="39"/>
    </row>
    <row r="9" spans="1:8" x14ac:dyDescent="0.2">
      <c r="A9" s="18"/>
      <c r="B9" s="16"/>
      <c r="C9" s="16"/>
      <c r="D9" s="16"/>
      <c r="E9" s="16"/>
      <c r="F9" s="16"/>
      <c r="G9" s="16"/>
    </row>
    <row r="10" spans="1:8" x14ac:dyDescent="0.2">
      <c r="A10" s="18"/>
      <c r="B10" s="16"/>
      <c r="C10" s="16"/>
      <c r="D10" s="16"/>
      <c r="E10" s="16"/>
      <c r="F10" s="16"/>
      <c r="G10" s="16"/>
    </row>
    <row r="11" spans="1:8" x14ac:dyDescent="0.2">
      <c r="A11" s="18"/>
      <c r="B11" s="16"/>
      <c r="C11" s="16"/>
      <c r="D11" s="16"/>
      <c r="E11" s="16"/>
      <c r="F11" s="16"/>
      <c r="G11" s="16"/>
    </row>
    <row r="12" spans="1:8" x14ac:dyDescent="0.2">
      <c r="A12" s="18"/>
      <c r="B12" s="16"/>
      <c r="C12" s="16"/>
      <c r="D12" s="16"/>
      <c r="E12" s="16"/>
      <c r="F12" s="16"/>
      <c r="G12" s="16"/>
    </row>
    <row r="13" spans="1:8" x14ac:dyDescent="0.2">
      <c r="A13" s="41" t="s">
        <v>31</v>
      </c>
      <c r="B13" s="33">
        <v>0</v>
      </c>
      <c r="C13" s="16"/>
      <c r="D13" s="16"/>
      <c r="E13" s="16"/>
      <c r="F13" s="16"/>
      <c r="G13" s="16"/>
    </row>
    <row r="14" spans="1:8" x14ac:dyDescent="0.2">
      <c r="A14" s="18"/>
      <c r="B14" s="16"/>
      <c r="C14" s="16"/>
      <c r="D14" s="16"/>
      <c r="E14" s="16"/>
      <c r="F14" s="16"/>
      <c r="G14" s="16"/>
    </row>
    <row r="15" spans="1:8" x14ac:dyDescent="0.2">
      <c r="A15" s="18"/>
      <c r="B15" s="16"/>
      <c r="C15" s="16"/>
      <c r="D15" s="16"/>
      <c r="E15" s="16"/>
      <c r="F15" s="16"/>
      <c r="G15" s="16"/>
    </row>
    <row r="16" spans="1:8" x14ac:dyDescent="0.2"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A19" s="18"/>
      <c r="B19" s="16"/>
      <c r="C19" s="16"/>
      <c r="D19" s="16"/>
      <c r="E19" s="16"/>
      <c r="F19" s="16"/>
      <c r="G19" s="16"/>
    </row>
    <row r="20" spans="1:7" x14ac:dyDescent="0.2">
      <c r="A20" s="18"/>
      <c r="B20" s="16"/>
      <c r="C20" s="16"/>
      <c r="D20" s="16"/>
    </row>
    <row r="21" spans="1:7" x14ac:dyDescent="0.2">
      <c r="A21" s="18"/>
      <c r="B21" s="16"/>
      <c r="C21" s="16"/>
      <c r="D21" s="16"/>
    </row>
    <row r="22" spans="1:7" x14ac:dyDescent="0.2">
      <c r="A22" s="27"/>
      <c r="B22" s="16"/>
      <c r="C22" s="16"/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8</v>
      </c>
      <c r="B1" s="10" t="s">
        <v>9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30">
        <v>2007</v>
      </c>
      <c r="C4" s="30">
        <v>2009</v>
      </c>
      <c r="D4" s="30">
        <v>2012</v>
      </c>
      <c r="E4" s="26"/>
      <c r="F4" s="26"/>
      <c r="G4" s="24"/>
    </row>
    <row r="5" spans="1:7" x14ac:dyDescent="0.2">
      <c r="A5" s="19" t="s">
        <v>10</v>
      </c>
      <c r="B5" s="31">
        <v>13</v>
      </c>
      <c r="C5" s="31">
        <v>19</v>
      </c>
      <c r="D5" s="31">
        <v>0</v>
      </c>
      <c r="E5" s="26"/>
      <c r="F5" s="26"/>
      <c r="G5" s="26"/>
    </row>
    <row r="6" spans="1:7" x14ac:dyDescent="0.2">
      <c r="A6" s="32" t="s">
        <v>11</v>
      </c>
      <c r="B6" s="31">
        <v>20</v>
      </c>
      <c r="C6" s="31">
        <v>49</v>
      </c>
      <c r="D6" s="31">
        <v>36</v>
      </c>
      <c r="E6" s="16"/>
      <c r="F6" s="16"/>
      <c r="G6" s="16"/>
    </row>
    <row r="7" spans="1:7" x14ac:dyDescent="0.2">
      <c r="A7" s="32" t="s">
        <v>12</v>
      </c>
      <c r="B7" s="31">
        <v>33</v>
      </c>
      <c r="C7" s="31">
        <v>24</v>
      </c>
      <c r="D7" s="31">
        <v>55</v>
      </c>
      <c r="E7" s="16"/>
      <c r="F7" s="16"/>
      <c r="G7" s="16"/>
    </row>
    <row r="8" spans="1:7" x14ac:dyDescent="0.2">
      <c r="A8" s="32" t="s">
        <v>13</v>
      </c>
      <c r="B8" s="31">
        <v>17</v>
      </c>
      <c r="C8" s="31">
        <v>8</v>
      </c>
      <c r="D8" s="31">
        <v>11</v>
      </c>
      <c r="E8" s="16"/>
      <c r="F8" s="16"/>
      <c r="G8" s="16"/>
    </row>
    <row r="9" spans="1:7" x14ac:dyDescent="0.2">
      <c r="A9" s="32" t="s">
        <v>14</v>
      </c>
      <c r="B9" s="31">
        <v>14</v>
      </c>
      <c r="C9" s="31">
        <v>3</v>
      </c>
      <c r="D9" s="31">
        <v>5</v>
      </c>
      <c r="E9" s="16"/>
      <c r="F9" s="16"/>
      <c r="G9" s="16"/>
    </row>
    <row r="10" spans="1:7" x14ac:dyDescent="0.2">
      <c r="A10" s="32" t="s">
        <v>15</v>
      </c>
      <c r="B10" s="31">
        <v>3</v>
      </c>
      <c r="C10" s="31">
        <v>2</v>
      </c>
      <c r="D10" s="31">
        <v>0</v>
      </c>
      <c r="E10" s="16"/>
      <c r="F10" s="16"/>
      <c r="G10" s="16"/>
    </row>
    <row r="11" spans="1:7" x14ac:dyDescent="0.2">
      <c r="A11" s="32" t="s">
        <v>16</v>
      </c>
      <c r="B11" s="31">
        <v>3</v>
      </c>
      <c r="C11" s="31">
        <v>2</v>
      </c>
      <c r="D11" s="31">
        <v>0</v>
      </c>
      <c r="E11" s="16"/>
      <c r="F11" s="16"/>
      <c r="G11" s="16"/>
    </row>
    <row r="12" spans="1:7" x14ac:dyDescent="0.2">
      <c r="A12" s="19" t="s">
        <v>17</v>
      </c>
      <c r="B12" s="31">
        <v>4</v>
      </c>
      <c r="C12" s="31">
        <v>0</v>
      </c>
      <c r="D12" s="31">
        <v>0</v>
      </c>
      <c r="E12" s="16"/>
      <c r="F12" s="16"/>
      <c r="G12" s="16"/>
    </row>
    <row r="13" spans="1:7" x14ac:dyDescent="0.2">
      <c r="A13" s="18"/>
      <c r="B13" s="16"/>
      <c r="C13" s="16"/>
      <c r="D13" s="16"/>
      <c r="E13" s="16"/>
      <c r="F13" s="16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7" spans="1:7" x14ac:dyDescent="0.2">
      <c r="A17" s="13"/>
      <c r="B17" s="22" t="s">
        <v>18</v>
      </c>
      <c r="C17" s="26"/>
      <c r="D17" s="26"/>
      <c r="E17" s="26"/>
      <c r="F17" s="26"/>
      <c r="G17" s="24"/>
    </row>
    <row r="18" spans="1:7" x14ac:dyDescent="0.2">
      <c r="A18" s="18">
        <v>2007</v>
      </c>
      <c r="B18" s="16">
        <v>84.113686746786286</v>
      </c>
      <c r="C18" s="16"/>
      <c r="D18" s="16"/>
      <c r="E18" s="16"/>
      <c r="F18" s="16"/>
      <c r="G18" s="16"/>
    </row>
    <row r="19" spans="1:7" x14ac:dyDescent="0.2">
      <c r="A19" s="18">
        <v>2008</v>
      </c>
      <c r="B19" s="16">
        <v>80.150743929789144</v>
      </c>
      <c r="C19" s="16"/>
      <c r="D19" s="16"/>
      <c r="E19" s="16"/>
      <c r="F19" s="16"/>
      <c r="G19" s="16"/>
    </row>
    <row r="20" spans="1:7" x14ac:dyDescent="0.2">
      <c r="A20" s="18">
        <v>2009</v>
      </c>
      <c r="B20" s="16">
        <v>79.638576213566608</v>
      </c>
      <c r="C20" s="16"/>
      <c r="D20" s="16"/>
      <c r="E20" s="16"/>
      <c r="F20" s="16"/>
      <c r="G20" s="16"/>
    </row>
    <row r="21" spans="1:7" x14ac:dyDescent="0.2">
      <c r="A21" s="18">
        <v>2010</v>
      </c>
      <c r="B21" s="16">
        <v>82.647901873722262</v>
      </c>
      <c r="C21" s="16"/>
      <c r="D21" s="16"/>
      <c r="E21" s="16"/>
      <c r="F21" s="16"/>
      <c r="G21" s="16"/>
    </row>
    <row r="22" spans="1:7" x14ac:dyDescent="0.2">
      <c r="A22" s="18">
        <v>2011</v>
      </c>
      <c r="B22" s="16">
        <v>81.837299206717674</v>
      </c>
      <c r="C22" s="16"/>
      <c r="D22" s="16"/>
      <c r="E22" s="16"/>
      <c r="F22" s="16"/>
      <c r="G22" s="16"/>
    </row>
    <row r="23" spans="1:7" x14ac:dyDescent="0.2">
      <c r="A23" s="18">
        <v>2012</v>
      </c>
      <c r="B23" s="16">
        <v>81.936122949349667</v>
      </c>
      <c r="C23" s="16"/>
      <c r="D23" s="16"/>
      <c r="E23" s="16"/>
      <c r="F23" s="16"/>
      <c r="G23" s="16"/>
    </row>
    <row r="24" spans="1:7" x14ac:dyDescent="0.2">
      <c r="A24" s="18">
        <v>2013</v>
      </c>
      <c r="B24" s="16">
        <v>82.365382245344449</v>
      </c>
      <c r="C24" s="16"/>
      <c r="D24" s="16"/>
      <c r="E24" s="16"/>
      <c r="F24" s="16"/>
      <c r="G24" s="16"/>
    </row>
    <row r="25" spans="1:7" x14ac:dyDescent="0.2">
      <c r="A25" s="18">
        <v>2014</v>
      </c>
      <c r="B25" s="16">
        <v>82.349154018040295</v>
      </c>
      <c r="C25" s="16"/>
      <c r="D25" s="16"/>
      <c r="E25" s="16"/>
      <c r="F25" s="16"/>
      <c r="G25" s="16"/>
    </row>
    <row r="26" spans="1:7" x14ac:dyDescent="0.2">
      <c r="A26" s="18">
        <v>2015</v>
      </c>
      <c r="B26" s="16">
        <v>81.852548628624191</v>
      </c>
      <c r="C26" s="16"/>
      <c r="D26" s="16"/>
      <c r="E26" s="16"/>
      <c r="F26" s="16"/>
      <c r="G26" s="16"/>
    </row>
    <row r="27" spans="1:7" x14ac:dyDescent="0.2">
      <c r="A27" s="18">
        <v>2016</v>
      </c>
      <c r="B27" s="16">
        <v>80.250915277453956</v>
      </c>
      <c r="C27" s="16"/>
      <c r="D27" s="16"/>
      <c r="E27" s="16"/>
      <c r="F27" s="16"/>
      <c r="G27" s="16"/>
    </row>
    <row r="28" spans="1:7" x14ac:dyDescent="0.2">
      <c r="A28" s="18"/>
      <c r="B28" s="16"/>
      <c r="C28" s="16"/>
      <c r="D28" s="16"/>
      <c r="E28" s="16"/>
      <c r="F28" s="16"/>
      <c r="G28" s="16"/>
    </row>
    <row r="29" spans="1:7" x14ac:dyDescent="0.2">
      <c r="A29" s="18"/>
      <c r="B29" s="16"/>
      <c r="C29" s="16"/>
      <c r="D29" s="16"/>
      <c r="E29" s="16"/>
      <c r="F29" s="16"/>
      <c r="G29" s="16"/>
    </row>
    <row r="30" spans="1:7" x14ac:dyDescent="0.2">
      <c r="A30" s="16"/>
      <c r="B30" s="16"/>
      <c r="C30" s="16"/>
      <c r="D30" s="16"/>
      <c r="E30" s="16"/>
      <c r="F30" s="16"/>
      <c r="G30" s="16"/>
    </row>
    <row r="31" spans="1:7" x14ac:dyDescent="0.2">
      <c r="A31" s="16"/>
      <c r="B31" s="16"/>
      <c r="C31" s="16"/>
      <c r="D31" s="16"/>
      <c r="E31" s="16"/>
      <c r="F31" s="16"/>
      <c r="G31" s="16"/>
    </row>
    <row r="32" spans="1:7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16"/>
      <c r="B33" s="16"/>
      <c r="C33" s="16"/>
      <c r="D33" s="16"/>
      <c r="E33" s="16"/>
      <c r="F33" s="16"/>
      <c r="G33" s="16"/>
    </row>
    <row r="34" spans="1:7" x14ac:dyDescent="0.2">
      <c r="A34" s="16"/>
      <c r="B34" s="16"/>
      <c r="C34" s="16"/>
      <c r="D34" s="16"/>
      <c r="E34" s="16"/>
      <c r="F34" s="16"/>
      <c r="G34" s="16"/>
    </row>
    <row r="35" spans="1:7" x14ac:dyDescent="0.2">
      <c r="A35" s="16"/>
      <c r="B35" s="16"/>
      <c r="C35" s="16"/>
      <c r="D35" s="16"/>
      <c r="E35" s="16"/>
      <c r="F35" s="16"/>
      <c r="G35" s="16"/>
    </row>
    <row r="36" spans="1:7" x14ac:dyDescent="0.2">
      <c r="B36" s="16"/>
      <c r="C36" s="16"/>
      <c r="D36" s="16"/>
      <c r="E36" s="16"/>
      <c r="F36" s="16"/>
      <c r="G36" s="16"/>
    </row>
    <row r="37" spans="1:7" x14ac:dyDescent="0.2">
      <c r="A37" s="18"/>
      <c r="B37" s="16"/>
      <c r="C37" s="16"/>
      <c r="D37" s="16"/>
      <c r="E37" s="16"/>
      <c r="F37" s="16"/>
      <c r="G37" s="16"/>
    </row>
    <row r="38" spans="1:7" x14ac:dyDescent="0.2">
      <c r="A38" s="18"/>
      <c r="B38" s="16"/>
      <c r="C38" s="16"/>
      <c r="D38" s="16"/>
      <c r="E38" s="16"/>
      <c r="F38" s="16"/>
      <c r="G38" s="16"/>
    </row>
    <row r="39" spans="1:7" x14ac:dyDescent="0.2">
      <c r="A39" s="18"/>
      <c r="B39" s="16"/>
      <c r="C39" s="16"/>
      <c r="D39" s="16"/>
      <c r="E39" s="16"/>
      <c r="F39" s="16"/>
      <c r="G39" s="16"/>
    </row>
    <row r="40" spans="1:7" x14ac:dyDescent="0.2">
      <c r="A40" s="18"/>
      <c r="B40" s="16"/>
      <c r="C40" s="16"/>
      <c r="D40" s="16"/>
      <c r="E40" s="16"/>
      <c r="F40" s="16"/>
      <c r="G40" s="16"/>
    </row>
    <row r="41" spans="1:7" x14ac:dyDescent="0.2">
      <c r="A41" s="18"/>
      <c r="B41" s="16"/>
      <c r="C41" s="16"/>
      <c r="D41" s="16"/>
      <c r="E41" s="16"/>
      <c r="F41" s="16"/>
      <c r="G41" s="16"/>
    </row>
    <row r="42" spans="1:7" x14ac:dyDescent="0.2">
      <c r="A42" s="18"/>
      <c r="B42" s="16"/>
      <c r="C42" s="16"/>
      <c r="D42" s="16"/>
      <c r="E42" s="16"/>
      <c r="F42" s="16"/>
      <c r="G42" s="16"/>
    </row>
    <row r="43" spans="1:7" x14ac:dyDescent="0.2">
      <c r="A43" s="18"/>
      <c r="B43" s="16"/>
      <c r="C43" s="16"/>
      <c r="D43" s="16"/>
      <c r="E43" s="16"/>
      <c r="F43" s="16"/>
      <c r="G43" s="16"/>
    </row>
    <row r="44" spans="1:7" x14ac:dyDescent="0.2">
      <c r="A44" s="18"/>
      <c r="B44" s="16"/>
      <c r="C44" s="16"/>
      <c r="D44" s="16"/>
      <c r="E44" s="16"/>
      <c r="F44" s="16"/>
      <c r="G44" s="16"/>
    </row>
    <row r="45" spans="1:7" x14ac:dyDescent="0.2">
      <c r="A45" s="18"/>
      <c r="B45" s="16"/>
      <c r="C45" s="16"/>
      <c r="D45" s="16"/>
      <c r="E45" s="16"/>
      <c r="F45" s="16"/>
      <c r="G45" s="16"/>
    </row>
    <row r="46" spans="1:7" x14ac:dyDescent="0.2">
      <c r="A46" s="18"/>
      <c r="B46" s="16"/>
      <c r="C46" s="16"/>
      <c r="D46" s="16"/>
      <c r="E46" s="16"/>
      <c r="F46" s="16"/>
      <c r="G46" s="16"/>
    </row>
    <row r="47" spans="1:7" x14ac:dyDescent="0.2">
      <c r="A47" s="18"/>
      <c r="B47" s="16"/>
      <c r="C47" s="16"/>
      <c r="D47" s="16"/>
      <c r="E47" s="16"/>
      <c r="F47" s="16"/>
      <c r="G47" s="16"/>
    </row>
    <row r="48" spans="1:7" x14ac:dyDescent="0.2">
      <c r="A48" s="18"/>
      <c r="B48" s="16"/>
      <c r="C48" s="16"/>
      <c r="D48" s="16"/>
      <c r="E48" s="16"/>
      <c r="F48" s="16"/>
      <c r="G48" s="16"/>
    </row>
    <row r="49" spans="1:7" x14ac:dyDescent="0.2">
      <c r="A49" s="18"/>
      <c r="B49" s="16"/>
      <c r="C49" s="16"/>
      <c r="D49" s="16"/>
      <c r="E49" s="16"/>
      <c r="F49" s="16"/>
      <c r="G49" s="16"/>
    </row>
    <row r="50" spans="1:7" x14ac:dyDescent="0.2">
      <c r="A50" s="18"/>
      <c r="B50" s="16"/>
      <c r="C50" s="16"/>
      <c r="D50" s="16"/>
      <c r="E50" s="16"/>
      <c r="F50" s="16"/>
      <c r="G50" s="16"/>
    </row>
    <row r="51" spans="1:7" x14ac:dyDescent="0.2">
      <c r="A51" s="18"/>
      <c r="B51" s="16"/>
      <c r="C51" s="16"/>
      <c r="D51" s="16"/>
      <c r="E51" s="16"/>
      <c r="F51" s="16"/>
      <c r="G51" s="16"/>
    </row>
    <row r="52" spans="1:7" x14ac:dyDescent="0.2">
      <c r="A52" s="18"/>
      <c r="B52" s="16"/>
      <c r="C52" s="16"/>
      <c r="D52" s="16"/>
      <c r="E52" s="16"/>
      <c r="F52" s="16"/>
      <c r="G52" s="16"/>
    </row>
    <row r="53" spans="1:7" x14ac:dyDescent="0.2">
      <c r="A53" s="18"/>
      <c r="B53" s="16"/>
      <c r="C53" s="16"/>
      <c r="D53" s="16"/>
      <c r="E53" s="16"/>
      <c r="F53" s="16"/>
      <c r="G53" s="16"/>
    </row>
    <row r="54" spans="1:7" x14ac:dyDescent="0.2">
      <c r="A54" s="18"/>
      <c r="B54" s="16"/>
      <c r="C54" s="16"/>
      <c r="D54" s="16"/>
      <c r="E54" s="16"/>
      <c r="F54" s="16"/>
      <c r="G54" s="16"/>
    </row>
    <row r="55" spans="1:7" x14ac:dyDescent="0.2">
      <c r="A55" s="18"/>
      <c r="B55" s="16"/>
      <c r="C55" s="16"/>
      <c r="D55" s="16"/>
    </row>
    <row r="56" spans="1:7" x14ac:dyDescent="0.2">
      <c r="A56" s="18"/>
      <c r="B56" s="16"/>
      <c r="C56" s="16"/>
      <c r="D56" s="16"/>
    </row>
    <row r="57" spans="1:7" x14ac:dyDescent="0.2">
      <c r="A57" s="18"/>
      <c r="B57" s="16"/>
      <c r="C57" s="16"/>
      <c r="D57" s="16"/>
    </row>
    <row r="58" spans="1:7" x14ac:dyDescent="0.2">
      <c r="A58" s="18"/>
      <c r="B58" s="16"/>
      <c r="C58" s="16"/>
      <c r="D58" s="16"/>
    </row>
    <row r="59" spans="1:7" x14ac:dyDescent="0.2">
      <c r="A59" s="18"/>
      <c r="B59" s="16"/>
      <c r="C59" s="16"/>
      <c r="D59" s="16"/>
    </row>
    <row r="60" spans="1:7" x14ac:dyDescent="0.2">
      <c r="A60" s="18"/>
      <c r="B60" s="16"/>
      <c r="C60" s="16"/>
      <c r="D60" s="16"/>
    </row>
    <row r="61" spans="1:7" x14ac:dyDescent="0.2">
      <c r="A61" s="18"/>
      <c r="B61" s="16"/>
      <c r="C61" s="16"/>
      <c r="D61" s="16"/>
    </row>
    <row r="62" spans="1:7" x14ac:dyDescent="0.2">
      <c r="A62" s="18"/>
      <c r="B62" s="16"/>
      <c r="C62" s="16"/>
      <c r="D62" s="16"/>
    </row>
    <row r="63" spans="1:7" x14ac:dyDescent="0.2">
      <c r="A63" s="18"/>
      <c r="B63" s="16"/>
      <c r="C63" s="16"/>
      <c r="D63" s="16"/>
    </row>
    <row r="64" spans="1:7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6.140625" style="1" bestFit="1" customWidth="1"/>
    <col min="2" max="2" width="30.28515625" style="1" customWidth="1"/>
    <col min="3" max="3" width="18.7109375" style="1" customWidth="1"/>
    <col min="4" max="4" width="18.85546875" style="1" customWidth="1"/>
    <col min="5" max="5" width="11" style="1" customWidth="1"/>
    <col min="6" max="6" width="10.7109375" style="1" customWidth="1"/>
    <col min="7" max="7" width="9.28515625" style="1" customWidth="1"/>
    <col min="8" max="16384" width="8.85546875" style="1"/>
  </cols>
  <sheetData>
    <row r="1" spans="1:5" s="2" customFormat="1" ht="37.15" customHeight="1" x14ac:dyDescent="0.25">
      <c r="A1" s="8" t="s">
        <v>19</v>
      </c>
      <c r="B1" s="10" t="s">
        <v>154</v>
      </c>
    </row>
    <row r="2" spans="1:5" s="2" customFormat="1" ht="32.450000000000003" customHeight="1" x14ac:dyDescent="0.25">
      <c r="A2" s="9" t="s">
        <v>3</v>
      </c>
    </row>
    <row r="3" spans="1:5" ht="14.45" x14ac:dyDescent="0.3">
      <c r="A3" s="7"/>
      <c r="B3" s="23"/>
      <c r="C3" s="19"/>
      <c r="D3" s="19"/>
    </row>
    <row r="4" spans="1:5" x14ac:dyDescent="0.2">
      <c r="A4" s="13" t="s">
        <v>152</v>
      </c>
      <c r="B4" s="22" t="s">
        <v>153</v>
      </c>
      <c r="C4" s="12"/>
      <c r="D4" s="12"/>
      <c r="E4" s="25"/>
    </row>
    <row r="5" spans="1:5" x14ac:dyDescent="0.2">
      <c r="A5" s="15" t="s">
        <v>71</v>
      </c>
      <c r="B5" s="15">
        <v>71.048965454101563</v>
      </c>
      <c r="C5" s="43"/>
      <c r="D5" s="43"/>
      <c r="E5" s="12"/>
    </row>
    <row r="6" spans="1:5" x14ac:dyDescent="0.2">
      <c r="A6" s="15" t="s">
        <v>72</v>
      </c>
      <c r="B6" s="15">
        <v>68.159957885742188</v>
      </c>
      <c r="C6" s="15"/>
      <c r="D6" s="15"/>
    </row>
    <row r="7" spans="1:5" x14ac:dyDescent="0.2">
      <c r="A7" s="15" t="s">
        <v>73</v>
      </c>
      <c r="B7" s="15">
        <v>66.661369323730469</v>
      </c>
      <c r="C7" s="15"/>
      <c r="D7" s="15"/>
    </row>
    <row r="8" spans="1:5" x14ac:dyDescent="0.2">
      <c r="A8" s="15" t="s">
        <v>74</v>
      </c>
      <c r="B8" s="15">
        <v>70.393661499023437</v>
      </c>
      <c r="C8" s="15"/>
      <c r="D8" s="15"/>
    </row>
    <row r="9" spans="1:5" x14ac:dyDescent="0.2">
      <c r="A9" s="15" t="s">
        <v>75</v>
      </c>
      <c r="B9" s="15">
        <v>70.574081420898438</v>
      </c>
      <c r="C9" s="15"/>
      <c r="D9" s="15"/>
    </row>
    <row r="10" spans="1:5" x14ac:dyDescent="0.2">
      <c r="A10" s="15" t="s">
        <v>76</v>
      </c>
      <c r="B10" s="15">
        <v>72.446075439453125</v>
      </c>
      <c r="C10" s="15"/>
      <c r="D10" s="15"/>
    </row>
    <row r="11" spans="1:5" x14ac:dyDescent="0.2">
      <c r="A11" s="15" t="s">
        <v>77</v>
      </c>
      <c r="B11" s="15">
        <v>87.265762329101563</v>
      </c>
      <c r="C11" s="15"/>
      <c r="D11" s="15"/>
    </row>
    <row r="12" spans="1:5" x14ac:dyDescent="0.2">
      <c r="A12" s="15" t="s">
        <v>78</v>
      </c>
      <c r="B12" s="15">
        <v>81.1766357421875</v>
      </c>
      <c r="C12" s="15"/>
      <c r="D12" s="15"/>
    </row>
    <row r="13" spans="1:5" x14ac:dyDescent="0.2">
      <c r="A13" s="15" t="s">
        <v>79</v>
      </c>
      <c r="B13" s="15">
        <v>62.804759979248047</v>
      </c>
      <c r="C13" s="15"/>
      <c r="D13" s="15"/>
    </row>
    <row r="14" spans="1:5" x14ac:dyDescent="0.2">
      <c r="A14" s="15" t="s">
        <v>80</v>
      </c>
      <c r="B14" s="15">
        <v>68.453025817871094</v>
      </c>
      <c r="C14" s="15"/>
      <c r="D14" s="15"/>
    </row>
    <row r="15" spans="1:5" x14ac:dyDescent="0.2">
      <c r="A15" s="15" t="s">
        <v>81</v>
      </c>
      <c r="B15" s="15">
        <v>75.691810607910156</v>
      </c>
      <c r="C15" s="15"/>
      <c r="D15" s="15"/>
    </row>
    <row r="16" spans="1:5" x14ac:dyDescent="0.2">
      <c r="A16" s="15" t="s">
        <v>82</v>
      </c>
      <c r="B16" s="15">
        <v>80.273323059082031</v>
      </c>
      <c r="C16" s="15"/>
      <c r="D16" s="15"/>
    </row>
    <row r="17" spans="1:4" x14ac:dyDescent="0.2">
      <c r="A17" s="15" t="s">
        <v>83</v>
      </c>
      <c r="B17" s="15">
        <v>75.260627746582031</v>
      </c>
      <c r="C17" s="15"/>
      <c r="D17" s="15"/>
    </row>
    <row r="18" spans="1:4" x14ac:dyDescent="0.2">
      <c r="A18" s="15" t="s">
        <v>84</v>
      </c>
      <c r="B18" s="15">
        <v>89.697074890136719</v>
      </c>
      <c r="C18" s="15"/>
      <c r="D18" s="15"/>
    </row>
    <row r="19" spans="1:4" x14ac:dyDescent="0.2">
      <c r="A19" s="15" t="s">
        <v>85</v>
      </c>
      <c r="B19" s="15">
        <v>75.024658203125</v>
      </c>
      <c r="C19" s="15"/>
      <c r="D19" s="15"/>
    </row>
    <row r="20" spans="1:4" x14ac:dyDescent="0.2">
      <c r="A20" s="15" t="s">
        <v>86</v>
      </c>
      <c r="B20" s="15">
        <v>81.943862915039063</v>
      </c>
      <c r="C20" s="15"/>
      <c r="D20" s="15"/>
    </row>
    <row r="21" spans="1:4" x14ac:dyDescent="0.2">
      <c r="A21" s="15" t="s">
        <v>87</v>
      </c>
      <c r="B21" s="15">
        <v>72.461456298828125</v>
      </c>
      <c r="C21" s="15"/>
      <c r="D21" s="15"/>
    </row>
    <row r="22" spans="1:4" x14ac:dyDescent="0.2">
      <c r="A22" s="15" t="s">
        <v>88</v>
      </c>
      <c r="B22" s="15">
        <v>66.840446472167969</v>
      </c>
      <c r="C22" s="15"/>
      <c r="D22" s="15"/>
    </row>
    <row r="23" spans="1:4" x14ac:dyDescent="0.2">
      <c r="A23" s="15" t="s">
        <v>89</v>
      </c>
      <c r="B23" s="15">
        <v>77.70074462890625</v>
      </c>
      <c r="C23" s="15"/>
      <c r="D23" s="15"/>
    </row>
    <row r="24" spans="1:4" x14ac:dyDescent="0.2">
      <c r="A24" s="15" t="s">
        <v>90</v>
      </c>
      <c r="B24" s="15">
        <v>75.656280517578125</v>
      </c>
      <c r="C24" s="15"/>
      <c r="D24" s="15"/>
    </row>
    <row r="25" spans="1:4" x14ac:dyDescent="0.2">
      <c r="A25" s="15" t="s">
        <v>91</v>
      </c>
      <c r="B25" s="15">
        <v>75.387832641601563</v>
      </c>
      <c r="C25" s="15"/>
      <c r="D25" s="15"/>
    </row>
    <row r="26" spans="1:4" x14ac:dyDescent="0.2">
      <c r="A26" s="15" t="s">
        <v>92</v>
      </c>
      <c r="B26" s="15">
        <v>75.398323059082031</v>
      </c>
      <c r="C26" s="15"/>
      <c r="D26" s="15"/>
    </row>
    <row r="27" spans="1:4" x14ac:dyDescent="0.2">
      <c r="A27" s="15" t="s">
        <v>93</v>
      </c>
      <c r="B27" s="15">
        <v>73.72259521484375</v>
      </c>
      <c r="C27" s="15"/>
      <c r="D27" s="15"/>
    </row>
    <row r="28" spans="1:4" x14ac:dyDescent="0.2">
      <c r="A28" s="15" t="s">
        <v>94</v>
      </c>
      <c r="B28" s="15">
        <v>82.784049987792969</v>
      </c>
      <c r="C28" s="15"/>
      <c r="D28" s="15"/>
    </row>
    <row r="29" spans="1:4" x14ac:dyDescent="0.2">
      <c r="A29" s="15" t="s">
        <v>95</v>
      </c>
      <c r="B29" s="15">
        <v>72.924156188964844</v>
      </c>
      <c r="C29" s="15"/>
      <c r="D29" s="15"/>
    </row>
    <row r="30" spans="1:4" x14ac:dyDescent="0.2">
      <c r="A30" s="15" t="s">
        <v>96</v>
      </c>
      <c r="B30" s="15">
        <v>72.752540588378906</v>
      </c>
      <c r="C30" s="15"/>
      <c r="D30" s="15"/>
    </row>
    <row r="31" spans="1:4" x14ac:dyDescent="0.2">
      <c r="A31" s="15" t="s">
        <v>97</v>
      </c>
      <c r="B31" s="15">
        <v>70.220962524414062</v>
      </c>
      <c r="C31" s="15"/>
      <c r="D31" s="15"/>
    </row>
    <row r="32" spans="1:4" x14ac:dyDescent="0.2">
      <c r="A32" s="15" t="s">
        <v>98</v>
      </c>
      <c r="B32" s="15">
        <v>86.6292724609375</v>
      </c>
      <c r="C32" s="15"/>
      <c r="D32" s="15"/>
    </row>
    <row r="33" spans="1:4" x14ac:dyDescent="0.2">
      <c r="A33" s="15" t="s">
        <v>99</v>
      </c>
      <c r="B33" s="15">
        <v>74.212738037109375</v>
      </c>
      <c r="C33" s="15"/>
      <c r="D33" s="15"/>
    </row>
    <row r="34" spans="1:4" x14ac:dyDescent="0.2">
      <c r="A34" s="15" t="s">
        <v>100</v>
      </c>
      <c r="B34" s="15">
        <v>95.251197814941406</v>
      </c>
      <c r="C34" s="15"/>
      <c r="D34" s="15"/>
    </row>
    <row r="35" spans="1:4" x14ac:dyDescent="0.2">
      <c r="A35" s="15" t="s">
        <v>101</v>
      </c>
      <c r="B35" s="15">
        <v>95.898666381835938</v>
      </c>
      <c r="C35" s="15"/>
      <c r="D35" s="15"/>
    </row>
    <row r="36" spans="1:4" x14ac:dyDescent="0.2">
      <c r="A36" s="15" t="s">
        <v>102</v>
      </c>
      <c r="B36" s="15">
        <v>75.075912475585938</v>
      </c>
      <c r="C36" s="15"/>
      <c r="D36" s="15"/>
    </row>
    <row r="37" spans="1:4" x14ac:dyDescent="0.2">
      <c r="A37" s="15" t="s">
        <v>103</v>
      </c>
      <c r="B37" s="15">
        <v>73.807929992675781</v>
      </c>
      <c r="C37" s="15"/>
      <c r="D37" s="15"/>
    </row>
    <row r="38" spans="1:4" x14ac:dyDescent="0.2">
      <c r="A38" s="15" t="s">
        <v>104</v>
      </c>
      <c r="B38" s="15">
        <v>85.306510925292969</v>
      </c>
      <c r="C38" s="15"/>
      <c r="D38" s="15"/>
    </row>
    <row r="39" spans="1:4" x14ac:dyDescent="0.2">
      <c r="A39" s="15" t="s">
        <v>105</v>
      </c>
      <c r="B39" s="15">
        <v>91.550102233886719</v>
      </c>
      <c r="C39" s="15"/>
      <c r="D39" s="15"/>
    </row>
    <row r="40" spans="1:4" x14ac:dyDescent="0.2">
      <c r="A40" s="15" t="s">
        <v>106</v>
      </c>
      <c r="B40" s="15">
        <v>78.159934997558594</v>
      </c>
      <c r="C40" s="15"/>
      <c r="D40" s="15"/>
    </row>
    <row r="41" spans="1:4" x14ac:dyDescent="0.2">
      <c r="A41" s="15" t="s">
        <v>107</v>
      </c>
      <c r="B41" s="15">
        <v>84.450614929199219</v>
      </c>
      <c r="C41" s="15"/>
      <c r="D41" s="15"/>
    </row>
    <row r="42" spans="1:4" x14ac:dyDescent="0.2">
      <c r="A42" s="15" t="s">
        <v>108</v>
      </c>
      <c r="B42" s="15">
        <v>73.697563171386719</v>
      </c>
      <c r="C42" s="15"/>
      <c r="D42" s="15"/>
    </row>
    <row r="43" spans="1:4" x14ac:dyDescent="0.2">
      <c r="A43" s="15" t="s">
        <v>109</v>
      </c>
      <c r="B43" s="15">
        <v>81.124992370605469</v>
      </c>
      <c r="C43" s="15"/>
      <c r="D43" s="15"/>
    </row>
    <row r="44" spans="1:4" x14ac:dyDescent="0.2">
      <c r="A44" s="15" t="s">
        <v>110</v>
      </c>
      <c r="B44" s="15">
        <v>76.551895141601563</v>
      </c>
      <c r="C44" s="15"/>
      <c r="D44" s="15"/>
    </row>
    <row r="45" spans="1:4" x14ac:dyDescent="0.2">
      <c r="A45" s="15" t="s">
        <v>111</v>
      </c>
      <c r="B45" s="15">
        <v>79.806144714355469</v>
      </c>
      <c r="C45" s="15"/>
      <c r="D45" s="15"/>
    </row>
    <row r="46" spans="1:4" x14ac:dyDescent="0.2">
      <c r="A46" s="15" t="s">
        <v>112</v>
      </c>
      <c r="B46" s="15">
        <v>66.951301574707031</v>
      </c>
      <c r="C46" s="15"/>
      <c r="D46" s="15"/>
    </row>
    <row r="47" spans="1:4" x14ac:dyDescent="0.2">
      <c r="A47" s="15" t="s">
        <v>113</v>
      </c>
      <c r="B47" s="15">
        <v>73.057159423828125</v>
      </c>
      <c r="C47" s="15"/>
      <c r="D47" s="15"/>
    </row>
    <row r="48" spans="1:4" x14ac:dyDescent="0.2">
      <c r="A48" s="15" t="s">
        <v>114</v>
      </c>
      <c r="B48" s="15">
        <v>73.033050537109375</v>
      </c>
      <c r="C48" s="15"/>
      <c r="D48" s="15"/>
    </row>
    <row r="49" spans="1:4" x14ac:dyDescent="0.2">
      <c r="A49" s="15" t="s">
        <v>115</v>
      </c>
      <c r="B49" s="15">
        <v>73.579345703125</v>
      </c>
      <c r="C49" s="15"/>
      <c r="D49" s="15"/>
    </row>
    <row r="50" spans="1:4" x14ac:dyDescent="0.2">
      <c r="A50" s="15" t="s">
        <v>116</v>
      </c>
      <c r="B50" s="15">
        <v>66.9249267578125</v>
      </c>
      <c r="C50" s="15"/>
      <c r="D50" s="15"/>
    </row>
    <row r="51" spans="1:4" x14ac:dyDescent="0.2">
      <c r="A51" s="15" t="s">
        <v>117</v>
      </c>
      <c r="B51" s="15">
        <v>78.020683288574219</v>
      </c>
      <c r="C51" s="15"/>
      <c r="D51" s="15"/>
    </row>
    <row r="52" spans="1:4" x14ac:dyDescent="0.2">
      <c r="A52" s="15" t="s">
        <v>118</v>
      </c>
      <c r="B52" s="15">
        <v>67.421089172363281</v>
      </c>
      <c r="C52" s="15"/>
      <c r="D52" s="15"/>
    </row>
    <row r="53" spans="1:4" x14ac:dyDescent="0.2">
      <c r="A53" s="15" t="s">
        <v>119</v>
      </c>
      <c r="B53" s="15">
        <v>73.438682556152344</v>
      </c>
      <c r="C53" s="15"/>
      <c r="D53" s="15"/>
    </row>
    <row r="54" spans="1:4" x14ac:dyDescent="0.2">
      <c r="A54" s="15" t="s">
        <v>120</v>
      </c>
      <c r="B54" s="15">
        <v>70.722724914550781</v>
      </c>
      <c r="C54" s="15"/>
      <c r="D54" s="15"/>
    </row>
    <row r="55" spans="1:4" x14ac:dyDescent="0.2">
      <c r="A55" s="15" t="s">
        <v>121</v>
      </c>
      <c r="B55" s="15">
        <v>73.967674255371094</v>
      </c>
      <c r="C55" s="15"/>
      <c r="D55" s="15"/>
    </row>
    <row r="56" spans="1:4" x14ac:dyDescent="0.2">
      <c r="A56" s="15" t="s">
        <v>122</v>
      </c>
      <c r="B56" s="15">
        <v>77.692550659179688</v>
      </c>
      <c r="C56" s="15"/>
      <c r="D56" s="15"/>
    </row>
    <row r="57" spans="1:4" x14ac:dyDescent="0.2">
      <c r="A57" s="15" t="s">
        <v>123</v>
      </c>
      <c r="B57" s="15">
        <v>73.022750854492187</v>
      </c>
      <c r="C57" s="15"/>
      <c r="D57" s="15"/>
    </row>
    <row r="58" spans="1:4" x14ac:dyDescent="0.2">
      <c r="A58" s="15" t="s">
        <v>124</v>
      </c>
      <c r="B58" s="15">
        <v>81.207557678222656</v>
      </c>
      <c r="C58" s="15"/>
      <c r="D58" s="15"/>
    </row>
    <row r="59" spans="1:4" x14ac:dyDescent="0.2">
      <c r="A59" s="15" t="s">
        <v>125</v>
      </c>
      <c r="B59" s="15">
        <v>73.301033020019531</v>
      </c>
      <c r="C59" s="15"/>
      <c r="D59" s="15"/>
    </row>
    <row r="60" spans="1:4" x14ac:dyDescent="0.2">
      <c r="A60" s="15" t="s">
        <v>126</v>
      </c>
      <c r="B60" s="15">
        <v>65.562850952148438</v>
      </c>
      <c r="C60" s="15"/>
      <c r="D60" s="15"/>
    </row>
    <row r="61" spans="1:4" x14ac:dyDescent="0.2">
      <c r="A61" s="15" t="s">
        <v>127</v>
      </c>
      <c r="B61" s="15">
        <v>72.381027221679687</v>
      </c>
      <c r="C61" s="15"/>
      <c r="D61" s="15"/>
    </row>
    <row r="62" spans="1:4" x14ac:dyDescent="0.2">
      <c r="A62" s="15" t="s">
        <v>128</v>
      </c>
      <c r="B62" s="15">
        <v>79.249069213867188</v>
      </c>
      <c r="C62" s="15"/>
      <c r="D62" s="15"/>
    </row>
    <row r="63" spans="1:4" x14ac:dyDescent="0.2">
      <c r="A63" s="15" t="s">
        <v>129</v>
      </c>
      <c r="B63" s="15">
        <v>90.422859191894531</v>
      </c>
      <c r="C63" s="15"/>
      <c r="D63" s="15"/>
    </row>
    <row r="64" spans="1:4" x14ac:dyDescent="0.2">
      <c r="A64" s="15" t="s">
        <v>130</v>
      </c>
      <c r="B64" s="15">
        <v>84.930931091308594</v>
      </c>
      <c r="C64" s="15"/>
      <c r="D64" s="15"/>
    </row>
    <row r="65" spans="1:4" x14ac:dyDescent="0.2">
      <c r="A65" s="15" t="s">
        <v>131</v>
      </c>
      <c r="B65" s="15">
        <v>69.712661743164062</v>
      </c>
      <c r="C65" s="15"/>
      <c r="D65" s="15"/>
    </row>
    <row r="66" spans="1:4" x14ac:dyDescent="0.2">
      <c r="A66" s="15" t="s">
        <v>132</v>
      </c>
      <c r="B66" s="15">
        <v>70.833297729492188</v>
      </c>
      <c r="C66" s="15"/>
      <c r="D66" s="15"/>
    </row>
    <row r="67" spans="1:4" x14ac:dyDescent="0.2">
      <c r="A67" s="15" t="s">
        <v>133</v>
      </c>
      <c r="B67" s="15">
        <v>76.80194091796875</v>
      </c>
      <c r="C67" s="15"/>
      <c r="D67" s="15"/>
    </row>
    <row r="68" spans="1:4" x14ac:dyDescent="0.2">
      <c r="A68" s="15" t="s">
        <v>134</v>
      </c>
      <c r="B68" s="15">
        <v>63.226940155029297</v>
      </c>
      <c r="C68" s="15"/>
      <c r="D68" s="15"/>
    </row>
    <row r="69" spans="1:4" x14ac:dyDescent="0.2">
      <c r="A69" s="15" t="s">
        <v>135</v>
      </c>
      <c r="B69" s="15">
        <v>77.264450073242188</v>
      </c>
      <c r="C69" s="15"/>
      <c r="D69" s="15"/>
    </row>
    <row r="70" spans="1:4" x14ac:dyDescent="0.2">
      <c r="A70" s="15" t="s">
        <v>136</v>
      </c>
      <c r="B70" s="15">
        <v>70.454643249511719</v>
      </c>
      <c r="C70" s="15"/>
      <c r="D70" s="15"/>
    </row>
    <row r="71" spans="1:4" x14ac:dyDescent="0.2">
      <c r="A71" s="15" t="s">
        <v>137</v>
      </c>
      <c r="B71" s="15">
        <v>91.603691101074219</v>
      </c>
      <c r="C71" s="15"/>
      <c r="D71" s="15"/>
    </row>
    <row r="72" spans="1:4" x14ac:dyDescent="0.2">
      <c r="A72" s="15" t="s">
        <v>138</v>
      </c>
      <c r="B72" s="15">
        <v>98.207252502441406</v>
      </c>
      <c r="C72" s="15"/>
      <c r="D72" s="15"/>
    </row>
    <row r="73" spans="1:4" x14ac:dyDescent="0.2">
      <c r="A73" s="15" t="s">
        <v>139</v>
      </c>
      <c r="B73" s="15">
        <v>97.043014526367188</v>
      </c>
      <c r="C73" s="15"/>
      <c r="D73" s="15"/>
    </row>
    <row r="74" spans="1:4" x14ac:dyDescent="0.2">
      <c r="A74" s="15" t="s">
        <v>140</v>
      </c>
      <c r="B74" s="15">
        <v>77.172355651855469</v>
      </c>
      <c r="C74" s="15"/>
      <c r="D74" s="15"/>
    </row>
    <row r="75" spans="1:4" x14ac:dyDescent="0.2">
      <c r="A75" s="15" t="s">
        <v>141</v>
      </c>
      <c r="B75" s="15">
        <v>82.907707214355469</v>
      </c>
      <c r="C75" s="15"/>
      <c r="D75" s="15"/>
    </row>
    <row r="76" spans="1:4" x14ac:dyDescent="0.2">
      <c r="A76" s="15" t="s">
        <v>142</v>
      </c>
      <c r="B76" s="15">
        <v>82.116943359375</v>
      </c>
      <c r="C76" s="15"/>
      <c r="D76" s="15"/>
    </row>
    <row r="77" spans="1:4" x14ac:dyDescent="0.2">
      <c r="A77" s="15" t="s">
        <v>143</v>
      </c>
      <c r="B77" s="15">
        <v>82.536972045898438</v>
      </c>
      <c r="C77" s="15"/>
      <c r="D77" s="15"/>
    </row>
    <row r="78" spans="1:4" x14ac:dyDescent="0.2">
      <c r="A78" s="15" t="s">
        <v>144</v>
      </c>
      <c r="B78" s="15">
        <v>74.404144287109375</v>
      </c>
      <c r="C78" s="15"/>
      <c r="D78" s="15"/>
    </row>
    <row r="79" spans="1:4" x14ac:dyDescent="0.2">
      <c r="A79" s="15" t="s">
        <v>145</v>
      </c>
      <c r="B79" s="15">
        <v>84.964279174804687</v>
      </c>
      <c r="C79" s="15"/>
      <c r="D79" s="15"/>
    </row>
    <row r="80" spans="1:4" x14ac:dyDescent="0.2">
      <c r="A80" s="15" t="s">
        <v>146</v>
      </c>
      <c r="B80" s="15">
        <v>73.336982727050781</v>
      </c>
      <c r="C80" s="15"/>
      <c r="D80" s="15"/>
    </row>
    <row r="81" spans="1:4" x14ac:dyDescent="0.2">
      <c r="A81" s="15" t="s">
        <v>147</v>
      </c>
      <c r="B81" s="15">
        <v>69.889617919921875</v>
      </c>
      <c r="C81" s="15"/>
      <c r="D81" s="15"/>
    </row>
    <row r="82" spans="1:4" x14ac:dyDescent="0.2">
      <c r="A82" s="15" t="s">
        <v>148</v>
      </c>
      <c r="B82" s="15">
        <v>73.451614379882813</v>
      </c>
      <c r="C82" s="15"/>
      <c r="D82" s="15"/>
    </row>
    <row r="83" spans="1:4" x14ac:dyDescent="0.2">
      <c r="A83" s="15" t="s">
        <v>149</v>
      </c>
      <c r="B83" s="15">
        <v>72.952247619628906</v>
      </c>
      <c r="C83" s="15"/>
      <c r="D83" s="15"/>
    </row>
    <row r="84" spans="1:4" x14ac:dyDescent="0.2">
      <c r="A84" s="15" t="s">
        <v>150</v>
      </c>
      <c r="B84" s="15">
        <v>71.4727783203125</v>
      </c>
      <c r="C84" s="15"/>
      <c r="D84" s="15"/>
    </row>
    <row r="85" spans="1:4" x14ac:dyDescent="0.2">
      <c r="A85" s="15" t="s">
        <v>151</v>
      </c>
      <c r="B85" s="15">
        <v>83.006385803222656</v>
      </c>
      <c r="C85" s="15"/>
      <c r="D85" s="15"/>
    </row>
    <row r="86" spans="1:4" x14ac:dyDescent="0.2">
      <c r="A86" s="18"/>
      <c r="B86" s="15"/>
      <c r="C86" s="15"/>
      <c r="D86" s="15"/>
    </row>
    <row r="87" spans="1:4" x14ac:dyDescent="0.2">
      <c r="A87" s="18"/>
      <c r="B87" s="15"/>
      <c r="C87" s="15"/>
      <c r="D87" s="15"/>
    </row>
    <row r="88" spans="1:4" x14ac:dyDescent="0.2">
      <c r="A88" s="18"/>
      <c r="B88" s="15"/>
      <c r="C88" s="15"/>
      <c r="D88" s="15"/>
    </row>
    <row r="89" spans="1:4" x14ac:dyDescent="0.2">
      <c r="A89" s="18"/>
      <c r="B89" s="15"/>
      <c r="C89" s="15"/>
      <c r="D89" s="15"/>
    </row>
    <row r="90" spans="1:4" x14ac:dyDescent="0.2">
      <c r="A90" s="18"/>
      <c r="B90" s="15"/>
      <c r="C90" s="15"/>
      <c r="D90" s="15"/>
    </row>
    <row r="91" spans="1:4" x14ac:dyDescent="0.2">
      <c r="A91" s="18"/>
      <c r="B91" s="15"/>
      <c r="C91" s="15"/>
      <c r="D91" s="15"/>
    </row>
    <row r="92" spans="1:4" x14ac:dyDescent="0.2">
      <c r="A92" s="18"/>
      <c r="B92" s="15"/>
      <c r="C92" s="15"/>
      <c r="D92" s="15"/>
    </row>
    <row r="93" spans="1:4" x14ac:dyDescent="0.2">
      <c r="A93" s="18"/>
      <c r="B93" s="15"/>
      <c r="C93" s="15"/>
      <c r="D93" s="15"/>
    </row>
    <row r="94" spans="1:4" x14ac:dyDescent="0.2">
      <c r="A94" s="18"/>
      <c r="B94" s="15"/>
      <c r="C94" s="15"/>
      <c r="D94" s="15"/>
    </row>
    <row r="95" spans="1:4" x14ac:dyDescent="0.2">
      <c r="A95" s="18"/>
      <c r="B95" s="15"/>
      <c r="C95" s="15"/>
      <c r="D95" s="15"/>
    </row>
    <row r="96" spans="1:4" x14ac:dyDescent="0.2">
      <c r="A96" s="18"/>
      <c r="B96" s="15"/>
      <c r="C96" s="15"/>
      <c r="D96" s="15"/>
    </row>
    <row r="97" spans="1:4" x14ac:dyDescent="0.2">
      <c r="A97" s="18"/>
      <c r="B97" s="15"/>
      <c r="C97" s="15"/>
      <c r="D97" s="15"/>
    </row>
    <row r="98" spans="1:4" x14ac:dyDescent="0.2">
      <c r="A98" s="18"/>
      <c r="B98" s="15"/>
      <c r="C98" s="15"/>
      <c r="D98" s="15"/>
    </row>
    <row r="99" spans="1:4" x14ac:dyDescent="0.2">
      <c r="A99" s="18"/>
      <c r="B99" s="15"/>
      <c r="C99" s="15"/>
      <c r="D99" s="15"/>
    </row>
    <row r="100" spans="1:4" x14ac:dyDescent="0.2">
      <c r="A100" s="18"/>
      <c r="B100" s="15"/>
      <c r="C100" s="15"/>
      <c r="D100" s="15"/>
    </row>
    <row r="101" spans="1:4" x14ac:dyDescent="0.2">
      <c r="A101" s="18"/>
      <c r="B101" s="15"/>
      <c r="C101" s="15"/>
      <c r="D101" s="15"/>
    </row>
    <row r="102" spans="1:4" x14ac:dyDescent="0.2">
      <c r="A102" s="18"/>
      <c r="B102" s="15"/>
      <c r="C102" s="15"/>
      <c r="D102" s="15"/>
    </row>
    <row r="103" spans="1:4" x14ac:dyDescent="0.2">
      <c r="A103" s="18"/>
      <c r="B103" s="15"/>
      <c r="C103" s="15"/>
      <c r="D103" s="15"/>
    </row>
    <row r="104" spans="1:4" x14ac:dyDescent="0.2">
      <c r="A104" s="18"/>
      <c r="B104" s="15"/>
      <c r="C104" s="15"/>
      <c r="D104" s="15"/>
    </row>
    <row r="105" spans="1:4" x14ac:dyDescent="0.2">
      <c r="A105" s="18"/>
      <c r="B105" s="15"/>
      <c r="C105" s="15"/>
      <c r="D105" s="15"/>
    </row>
    <row r="106" spans="1:4" x14ac:dyDescent="0.2">
      <c r="A106" s="18"/>
      <c r="B106" s="15"/>
      <c r="C106" s="15"/>
      <c r="D106" s="15"/>
    </row>
    <row r="107" spans="1:4" x14ac:dyDescent="0.2">
      <c r="A107" s="18"/>
      <c r="B107" s="15"/>
      <c r="C107" s="15"/>
      <c r="D107" s="15"/>
    </row>
    <row r="108" spans="1:4" x14ac:dyDescent="0.2">
      <c r="A108" s="18"/>
      <c r="B108" s="15"/>
      <c r="C108" s="15"/>
      <c r="D108" s="15"/>
    </row>
    <row r="109" spans="1:4" x14ac:dyDescent="0.2">
      <c r="A109" s="18"/>
      <c r="B109" s="15"/>
      <c r="C109" s="15"/>
      <c r="D109" s="15"/>
    </row>
    <row r="110" spans="1:4" x14ac:dyDescent="0.2">
      <c r="A110" s="18"/>
      <c r="B110" s="15"/>
      <c r="C110" s="15"/>
      <c r="D110" s="15"/>
    </row>
    <row r="111" spans="1:4" x14ac:dyDescent="0.2">
      <c r="A111" s="18"/>
      <c r="B111" s="15"/>
      <c r="C111" s="15"/>
      <c r="D111" s="15"/>
    </row>
    <row r="112" spans="1:4" x14ac:dyDescent="0.2">
      <c r="A112" s="18"/>
      <c r="B112" s="15"/>
      <c r="C112" s="15"/>
      <c r="D112" s="15"/>
    </row>
    <row r="113" spans="1:4" x14ac:dyDescent="0.2">
      <c r="A113" s="18"/>
      <c r="B113" s="15"/>
      <c r="C113" s="15"/>
      <c r="D113" s="15"/>
    </row>
    <row r="114" spans="1:4" x14ac:dyDescent="0.2">
      <c r="A114" s="18"/>
      <c r="B114" s="15"/>
      <c r="C114" s="15"/>
      <c r="D114" s="15"/>
    </row>
    <row r="115" spans="1:4" x14ac:dyDescent="0.2">
      <c r="A115" s="18"/>
      <c r="B115" s="15"/>
      <c r="C115" s="15"/>
      <c r="D115" s="15"/>
    </row>
    <row r="116" spans="1:4" x14ac:dyDescent="0.2">
      <c r="A116" s="18"/>
      <c r="B116" s="15"/>
      <c r="C116" s="15"/>
      <c r="D116" s="15"/>
    </row>
    <row r="117" spans="1:4" x14ac:dyDescent="0.2">
      <c r="A117" s="18"/>
      <c r="B117" s="15"/>
      <c r="C117" s="15"/>
      <c r="D117" s="15"/>
    </row>
    <row r="118" spans="1:4" x14ac:dyDescent="0.2">
      <c r="A118" s="18"/>
      <c r="B118" s="15"/>
      <c r="C118" s="15"/>
      <c r="D118" s="15"/>
    </row>
    <row r="119" spans="1:4" x14ac:dyDescent="0.2">
      <c r="A119" s="18"/>
      <c r="B119" s="15"/>
      <c r="C119" s="15"/>
      <c r="D119" s="15"/>
    </row>
    <row r="120" spans="1:4" x14ac:dyDescent="0.2">
      <c r="A120" s="18"/>
      <c r="B120" s="15"/>
      <c r="C120" s="15"/>
      <c r="D120" s="15"/>
    </row>
    <row r="121" spans="1:4" x14ac:dyDescent="0.2">
      <c r="A121" s="18"/>
      <c r="B121" s="15"/>
      <c r="C121" s="15"/>
      <c r="D121" s="15"/>
    </row>
    <row r="122" spans="1:4" x14ac:dyDescent="0.2">
      <c r="A122" s="18"/>
      <c r="B122" s="15"/>
      <c r="C122" s="15"/>
      <c r="D122" s="15"/>
    </row>
    <row r="123" spans="1:4" x14ac:dyDescent="0.2">
      <c r="A123" s="18"/>
      <c r="B123" s="15"/>
      <c r="C123" s="15"/>
      <c r="D123" s="15"/>
    </row>
    <row r="124" spans="1:4" x14ac:dyDescent="0.2">
      <c r="A124" s="18"/>
      <c r="B124" s="15"/>
      <c r="C124" s="15"/>
      <c r="D124" s="15"/>
    </row>
    <row r="125" spans="1:4" x14ac:dyDescent="0.2">
      <c r="A125" s="18"/>
      <c r="B125" s="15"/>
      <c r="C125" s="15"/>
      <c r="D125" s="15"/>
    </row>
    <row r="126" spans="1:4" x14ac:dyDescent="0.2">
      <c r="A126" s="18"/>
      <c r="B126" s="15"/>
      <c r="C126" s="15"/>
      <c r="D126" s="15"/>
    </row>
    <row r="127" spans="1:4" x14ac:dyDescent="0.2">
      <c r="A127" s="18"/>
      <c r="B127" s="15"/>
      <c r="C127" s="15"/>
      <c r="D127" s="15"/>
    </row>
    <row r="128" spans="1:4" x14ac:dyDescent="0.2">
      <c r="A128" s="18"/>
      <c r="B128" s="15"/>
      <c r="C128" s="15"/>
      <c r="D128" s="15"/>
    </row>
    <row r="129" spans="1:4" x14ac:dyDescent="0.2">
      <c r="A129" s="18"/>
      <c r="B129" s="15"/>
      <c r="C129" s="15"/>
      <c r="D129" s="15"/>
    </row>
    <row r="130" spans="1:4" x14ac:dyDescent="0.2">
      <c r="A130" s="18"/>
      <c r="B130" s="15"/>
      <c r="C130" s="15"/>
      <c r="D130" s="15"/>
    </row>
    <row r="131" spans="1:4" x14ac:dyDescent="0.2">
      <c r="A131" s="18"/>
      <c r="B131" s="15"/>
      <c r="C131" s="15"/>
      <c r="D131" s="15"/>
    </row>
    <row r="132" spans="1:4" x14ac:dyDescent="0.2">
      <c r="A132" s="18"/>
      <c r="B132" s="15"/>
      <c r="C132" s="15"/>
      <c r="D132" s="15"/>
    </row>
    <row r="133" spans="1:4" x14ac:dyDescent="0.2">
      <c r="A133" s="18"/>
      <c r="B133" s="15"/>
      <c r="C133" s="15"/>
      <c r="D133" s="15"/>
    </row>
    <row r="134" spans="1:4" x14ac:dyDescent="0.2">
      <c r="A134" s="18"/>
      <c r="B134" s="15"/>
      <c r="C134" s="15"/>
      <c r="D134" s="15"/>
    </row>
    <row r="135" spans="1:4" x14ac:dyDescent="0.2">
      <c r="A135" s="18"/>
      <c r="B135" s="15"/>
      <c r="C135" s="15"/>
      <c r="D135" s="15"/>
    </row>
    <row r="136" spans="1:4" x14ac:dyDescent="0.2">
      <c r="A136" s="18"/>
      <c r="B136" s="15"/>
      <c r="C136" s="15"/>
      <c r="D136" s="15"/>
    </row>
    <row r="137" spans="1:4" x14ac:dyDescent="0.2">
      <c r="A137" s="18"/>
      <c r="B137" s="15"/>
      <c r="C137" s="15"/>
      <c r="D137" s="15"/>
    </row>
    <row r="138" spans="1:4" x14ac:dyDescent="0.2">
      <c r="A138" s="18"/>
      <c r="B138" s="15"/>
      <c r="C138" s="15"/>
      <c r="D138" s="15"/>
    </row>
    <row r="139" spans="1:4" x14ac:dyDescent="0.2">
      <c r="A139" s="18"/>
      <c r="B139" s="15"/>
      <c r="C139" s="15"/>
      <c r="D139" s="15"/>
    </row>
    <row r="140" spans="1:4" x14ac:dyDescent="0.2">
      <c r="A140" s="18"/>
      <c r="B140" s="15"/>
      <c r="C140" s="15"/>
      <c r="D140" s="15"/>
    </row>
    <row r="141" spans="1:4" x14ac:dyDescent="0.2">
      <c r="A141" s="18"/>
      <c r="B141" s="15"/>
      <c r="C141" s="15"/>
      <c r="D141" s="15"/>
    </row>
    <row r="142" spans="1:4" x14ac:dyDescent="0.2">
      <c r="A142" s="18"/>
      <c r="B142" s="15"/>
      <c r="C142" s="15"/>
      <c r="D142" s="15"/>
    </row>
    <row r="143" spans="1:4" x14ac:dyDescent="0.2">
      <c r="A143" s="18"/>
      <c r="B143" s="15"/>
      <c r="C143" s="15"/>
      <c r="D143" s="15"/>
    </row>
    <row r="144" spans="1:4" x14ac:dyDescent="0.2">
      <c r="A144" s="18"/>
      <c r="B144" s="15"/>
      <c r="C144" s="15"/>
      <c r="D144" s="15"/>
    </row>
    <row r="145" spans="1:4" x14ac:dyDescent="0.2">
      <c r="A145" s="18"/>
      <c r="B145" s="15"/>
      <c r="C145" s="15"/>
      <c r="D145" s="15"/>
    </row>
    <row r="146" spans="1:4" x14ac:dyDescent="0.2">
      <c r="A146" s="18"/>
      <c r="B146" s="15"/>
      <c r="C146" s="15"/>
      <c r="D146" s="15"/>
    </row>
    <row r="147" spans="1:4" x14ac:dyDescent="0.2">
      <c r="A147" s="18"/>
      <c r="B147" s="15"/>
      <c r="C147" s="15"/>
      <c r="D147" s="15"/>
    </row>
    <row r="148" spans="1:4" x14ac:dyDescent="0.2">
      <c r="A148" s="18"/>
      <c r="B148" s="15"/>
      <c r="C148" s="15"/>
      <c r="D148" s="15"/>
    </row>
    <row r="149" spans="1:4" x14ac:dyDescent="0.2">
      <c r="A149" s="18"/>
      <c r="B149" s="15"/>
      <c r="C149" s="15"/>
      <c r="D149" s="15"/>
    </row>
    <row r="150" spans="1:4" x14ac:dyDescent="0.2">
      <c r="A150" s="18"/>
      <c r="B150" s="15"/>
      <c r="C150" s="15"/>
      <c r="D150" s="15"/>
    </row>
    <row r="151" spans="1:4" x14ac:dyDescent="0.2">
      <c r="A151" s="18"/>
      <c r="B151" s="15"/>
      <c r="C151" s="15"/>
      <c r="D151" s="15"/>
    </row>
    <row r="152" spans="1:4" x14ac:dyDescent="0.2">
      <c r="A152" s="18"/>
      <c r="B152" s="15"/>
      <c r="C152" s="15"/>
      <c r="D152" s="15"/>
    </row>
    <row r="153" spans="1:4" x14ac:dyDescent="0.2">
      <c r="A153" s="18"/>
      <c r="B153" s="15"/>
      <c r="C153" s="15"/>
      <c r="D153" s="15"/>
    </row>
    <row r="154" spans="1:4" x14ac:dyDescent="0.2">
      <c r="A154" s="18"/>
      <c r="B154" s="15"/>
      <c r="C154" s="15"/>
      <c r="D154" s="15"/>
    </row>
    <row r="155" spans="1:4" x14ac:dyDescent="0.2">
      <c r="A155" s="18"/>
      <c r="B155" s="15"/>
      <c r="C155" s="15"/>
      <c r="D155" s="15"/>
    </row>
    <row r="156" spans="1:4" x14ac:dyDescent="0.2">
      <c r="A156" s="18"/>
      <c r="B156" s="15"/>
      <c r="C156" s="15"/>
      <c r="D156" s="15"/>
    </row>
    <row r="157" spans="1:4" x14ac:dyDescent="0.2">
      <c r="A157" s="18"/>
      <c r="B157" s="15"/>
      <c r="C157" s="15"/>
      <c r="D157" s="15"/>
    </row>
    <row r="158" spans="1:4" x14ac:dyDescent="0.2">
      <c r="A158" s="18"/>
      <c r="B158" s="15"/>
      <c r="C158" s="15"/>
      <c r="D158" s="15"/>
    </row>
    <row r="159" spans="1:4" x14ac:dyDescent="0.2">
      <c r="A159" s="18"/>
      <c r="B159" s="15"/>
      <c r="C159" s="15"/>
      <c r="D159" s="15"/>
    </row>
    <row r="160" spans="1:4" x14ac:dyDescent="0.2">
      <c r="A160" s="18"/>
      <c r="B160" s="15"/>
      <c r="C160" s="15"/>
      <c r="D160" s="15"/>
    </row>
    <row r="161" spans="1:4" x14ac:dyDescent="0.2">
      <c r="A161" s="18"/>
      <c r="B161" s="15"/>
      <c r="C161" s="15"/>
      <c r="D161" s="15"/>
    </row>
    <row r="162" spans="1:4" x14ac:dyDescent="0.2">
      <c r="A162" s="18"/>
      <c r="B162" s="15"/>
      <c r="C162" s="15"/>
      <c r="D162" s="15"/>
    </row>
    <row r="163" spans="1:4" x14ac:dyDescent="0.2">
      <c r="A163" s="18"/>
      <c r="B163" s="15"/>
      <c r="C163" s="15"/>
      <c r="D163" s="15"/>
    </row>
    <row r="164" spans="1:4" x14ac:dyDescent="0.2">
      <c r="A164" s="18"/>
      <c r="B164" s="15"/>
      <c r="C164" s="15"/>
      <c r="D164" s="15"/>
    </row>
    <row r="165" spans="1:4" x14ac:dyDescent="0.2">
      <c r="A165" s="18"/>
      <c r="B165" s="15"/>
      <c r="C165" s="15"/>
      <c r="D165" s="15"/>
    </row>
    <row r="166" spans="1:4" x14ac:dyDescent="0.2">
      <c r="A166" s="18"/>
      <c r="B166" s="15"/>
      <c r="C166" s="15"/>
      <c r="D166" s="15"/>
    </row>
    <row r="167" spans="1:4" x14ac:dyDescent="0.2">
      <c r="A167" s="18"/>
      <c r="B167" s="15"/>
      <c r="C167" s="15"/>
      <c r="D167" s="15"/>
    </row>
    <row r="168" spans="1:4" x14ac:dyDescent="0.2">
      <c r="A168" s="18"/>
      <c r="B168" s="15"/>
      <c r="C168" s="15"/>
      <c r="D168" s="15"/>
    </row>
    <row r="169" spans="1:4" x14ac:dyDescent="0.2">
      <c r="A169" s="18"/>
      <c r="B169" s="15"/>
      <c r="C169" s="15"/>
      <c r="D169" s="15"/>
    </row>
    <row r="170" spans="1:4" x14ac:dyDescent="0.2">
      <c r="A170" s="18"/>
      <c r="B170" s="15"/>
      <c r="C170" s="15"/>
      <c r="D170" s="15"/>
    </row>
    <row r="171" spans="1:4" x14ac:dyDescent="0.2">
      <c r="A171" s="18"/>
      <c r="B171" s="15"/>
      <c r="C171" s="15"/>
      <c r="D171" s="15"/>
    </row>
    <row r="172" spans="1:4" x14ac:dyDescent="0.2">
      <c r="A172" s="18"/>
      <c r="B172" s="15"/>
      <c r="C172" s="15"/>
      <c r="D172" s="15"/>
    </row>
    <row r="173" spans="1:4" x14ac:dyDescent="0.2">
      <c r="A173" s="18"/>
      <c r="B173" s="15"/>
      <c r="C173" s="15"/>
      <c r="D173" s="15"/>
    </row>
    <row r="174" spans="1:4" x14ac:dyDescent="0.2">
      <c r="A174" s="18"/>
      <c r="B174" s="15"/>
      <c r="C174" s="15"/>
      <c r="D174" s="15"/>
    </row>
    <row r="175" spans="1:4" x14ac:dyDescent="0.2">
      <c r="A175" s="18"/>
      <c r="B175" s="15"/>
      <c r="C175" s="15"/>
      <c r="D175" s="15"/>
    </row>
    <row r="176" spans="1:4" x14ac:dyDescent="0.2">
      <c r="A176" s="18"/>
      <c r="B176" s="15"/>
      <c r="C176" s="15"/>
      <c r="D176" s="15"/>
    </row>
    <row r="177" spans="1:4" x14ac:dyDescent="0.2">
      <c r="A177" s="18"/>
      <c r="B177" s="15"/>
      <c r="C177" s="15"/>
      <c r="D177" s="15"/>
    </row>
    <row r="178" spans="1:4" x14ac:dyDescent="0.2">
      <c r="A178" s="18"/>
      <c r="B178" s="15"/>
      <c r="C178" s="15"/>
      <c r="D178" s="15"/>
    </row>
    <row r="179" spans="1:4" x14ac:dyDescent="0.2">
      <c r="A179" s="18"/>
      <c r="B179" s="15"/>
      <c r="C179" s="15"/>
      <c r="D179" s="15"/>
    </row>
    <row r="180" spans="1:4" x14ac:dyDescent="0.2">
      <c r="A180" s="18"/>
      <c r="B180" s="15"/>
      <c r="C180" s="15"/>
      <c r="D180" s="15"/>
    </row>
    <row r="181" spans="1:4" x14ac:dyDescent="0.2">
      <c r="A181" s="18"/>
      <c r="B181" s="15"/>
      <c r="C181" s="15"/>
      <c r="D181" s="15"/>
    </row>
    <row r="182" spans="1:4" x14ac:dyDescent="0.2">
      <c r="A182" s="18"/>
      <c r="B182" s="15"/>
      <c r="C182" s="15"/>
      <c r="D182" s="15"/>
    </row>
    <row r="183" spans="1:4" x14ac:dyDescent="0.2">
      <c r="A183" s="18"/>
      <c r="B183" s="15"/>
      <c r="C183" s="15"/>
      <c r="D183" s="15"/>
    </row>
    <row r="184" spans="1:4" x14ac:dyDescent="0.2">
      <c r="A184" s="18"/>
      <c r="B184" s="15"/>
      <c r="C184" s="15"/>
      <c r="D184" s="15"/>
    </row>
    <row r="185" spans="1:4" x14ac:dyDescent="0.2">
      <c r="A185" s="18"/>
      <c r="B185" s="15"/>
      <c r="C185" s="15"/>
      <c r="D185" s="15"/>
    </row>
    <row r="186" spans="1:4" x14ac:dyDescent="0.2">
      <c r="A186" s="18"/>
      <c r="B186" s="15"/>
      <c r="C186" s="15"/>
      <c r="D186" s="15"/>
    </row>
    <row r="187" spans="1:4" x14ac:dyDescent="0.2">
      <c r="A187" s="18"/>
      <c r="B187" s="15"/>
      <c r="C187" s="15"/>
      <c r="D187" s="15"/>
    </row>
    <row r="188" spans="1:4" x14ac:dyDescent="0.2">
      <c r="A188" s="18"/>
      <c r="B188" s="15"/>
      <c r="C188" s="15"/>
      <c r="D188" s="15"/>
    </row>
    <row r="189" spans="1:4" x14ac:dyDescent="0.2">
      <c r="A189" s="18"/>
      <c r="B189" s="15"/>
      <c r="C189" s="15"/>
      <c r="D189" s="15"/>
    </row>
    <row r="190" spans="1:4" x14ac:dyDescent="0.2">
      <c r="A190" s="18"/>
      <c r="B190" s="15"/>
      <c r="C190" s="15"/>
      <c r="D190" s="15"/>
    </row>
    <row r="191" spans="1:4" x14ac:dyDescent="0.2">
      <c r="A191" s="18"/>
      <c r="B191" s="15"/>
      <c r="C191" s="15"/>
      <c r="D191" s="15"/>
    </row>
    <row r="192" spans="1:4" x14ac:dyDescent="0.2">
      <c r="A192" s="18"/>
      <c r="B192" s="15"/>
      <c r="C192" s="15"/>
      <c r="D192" s="15"/>
    </row>
    <row r="193" spans="1:4" x14ac:dyDescent="0.2">
      <c r="A193" s="18"/>
      <c r="B193" s="15"/>
      <c r="C193" s="15"/>
      <c r="D193" s="15"/>
    </row>
    <row r="194" spans="1:4" x14ac:dyDescent="0.2">
      <c r="A194" s="18"/>
      <c r="B194" s="15"/>
      <c r="C194" s="15"/>
      <c r="D194" s="15"/>
    </row>
    <row r="195" spans="1:4" x14ac:dyDescent="0.2">
      <c r="A195" s="18"/>
      <c r="B195" s="15"/>
      <c r="C195" s="15"/>
      <c r="D195" s="15"/>
    </row>
    <row r="196" spans="1:4" x14ac:dyDescent="0.2">
      <c r="A196" s="18"/>
      <c r="B196" s="15"/>
      <c r="C196" s="15"/>
      <c r="D196" s="15"/>
    </row>
    <row r="197" spans="1:4" x14ac:dyDescent="0.2">
      <c r="A197" s="18"/>
      <c r="B197" s="15"/>
      <c r="C197" s="15"/>
      <c r="D197" s="15"/>
    </row>
    <row r="198" spans="1:4" x14ac:dyDescent="0.2">
      <c r="A198" s="18"/>
      <c r="B198" s="15"/>
      <c r="C198" s="15"/>
      <c r="D198" s="15"/>
    </row>
    <row r="199" spans="1:4" x14ac:dyDescent="0.2">
      <c r="A199" s="18"/>
      <c r="B199" s="15"/>
      <c r="C199" s="15"/>
      <c r="D199" s="15"/>
    </row>
    <row r="200" spans="1:4" x14ac:dyDescent="0.2">
      <c r="A200" s="18"/>
      <c r="B200" s="15"/>
      <c r="C200" s="15"/>
      <c r="D200" s="15"/>
    </row>
    <row r="201" spans="1:4" x14ac:dyDescent="0.2">
      <c r="A201" s="18"/>
      <c r="B201" s="15"/>
      <c r="C201" s="15"/>
      <c r="D201" s="15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24</v>
      </c>
      <c r="B1" s="10" t="s">
        <v>26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23</v>
      </c>
      <c r="C4" s="22" t="s">
        <v>22</v>
      </c>
      <c r="D4" s="34" t="s">
        <v>21</v>
      </c>
      <c r="E4" s="34" t="s">
        <v>21</v>
      </c>
      <c r="F4" s="26"/>
      <c r="G4" s="24"/>
    </row>
    <row r="5" spans="1:7" x14ac:dyDescent="0.2">
      <c r="A5" s="18">
        <v>1</v>
      </c>
      <c r="B5" s="16">
        <v>69.713662819290775</v>
      </c>
      <c r="C5" s="16">
        <v>8.2870864868164062</v>
      </c>
      <c r="D5" s="33">
        <v>0</v>
      </c>
      <c r="E5" s="33">
        <v>65</v>
      </c>
      <c r="F5" s="26"/>
      <c r="G5" s="26"/>
    </row>
    <row r="6" spans="1:7" x14ac:dyDescent="0.2">
      <c r="A6" s="18">
        <v>2</v>
      </c>
      <c r="B6" s="16">
        <v>70.053404848457362</v>
      </c>
      <c r="C6" s="16">
        <v>15.640948295593262</v>
      </c>
      <c r="D6" s="33">
        <v>0</v>
      </c>
      <c r="E6" s="33">
        <v>65</v>
      </c>
      <c r="F6" s="26"/>
      <c r="G6" s="26"/>
    </row>
    <row r="7" spans="1:7" x14ac:dyDescent="0.2">
      <c r="A7" s="18">
        <v>3</v>
      </c>
      <c r="B7" s="16">
        <v>70.182285363714257</v>
      </c>
      <c r="C7" s="16">
        <v>7.9162726402282715</v>
      </c>
      <c r="D7" s="33">
        <v>0</v>
      </c>
      <c r="E7" s="33">
        <v>65</v>
      </c>
      <c r="F7" s="16"/>
      <c r="G7" s="16"/>
    </row>
    <row r="8" spans="1:7" x14ac:dyDescent="0.2">
      <c r="A8" s="18">
        <v>4</v>
      </c>
      <c r="B8" s="16">
        <v>72.775160453757934</v>
      </c>
      <c r="C8" s="16">
        <v>6.461334228515625</v>
      </c>
      <c r="D8" s="33">
        <v>0</v>
      </c>
      <c r="E8" s="33">
        <v>65</v>
      </c>
      <c r="F8" s="16"/>
      <c r="G8" s="16"/>
    </row>
    <row r="9" spans="1:7" x14ac:dyDescent="0.2">
      <c r="A9" s="18">
        <v>5</v>
      </c>
      <c r="B9" s="16">
        <v>73.495048555739359</v>
      </c>
      <c r="C9" s="16">
        <v>6.706089973449707</v>
      </c>
      <c r="D9" s="33">
        <v>0</v>
      </c>
      <c r="E9" s="33">
        <v>65</v>
      </c>
      <c r="F9" s="16"/>
      <c r="G9" s="16"/>
    </row>
    <row r="10" spans="1:7" x14ac:dyDescent="0.2">
      <c r="A10" s="18">
        <v>6</v>
      </c>
      <c r="B10" s="16">
        <v>73.591811624855779</v>
      </c>
      <c r="C10" s="16">
        <v>6.3721084594726563</v>
      </c>
      <c r="D10" s="33">
        <v>0</v>
      </c>
      <c r="E10" s="33">
        <v>65</v>
      </c>
      <c r="F10" s="16"/>
      <c r="G10" s="16"/>
    </row>
    <row r="11" spans="1:7" x14ac:dyDescent="0.2">
      <c r="A11" s="18">
        <v>7</v>
      </c>
      <c r="B11" s="16">
        <v>73.994522479543392</v>
      </c>
      <c r="C11" s="16">
        <v>5.962216854095459</v>
      </c>
      <c r="D11" s="33">
        <v>0</v>
      </c>
      <c r="E11" s="33">
        <v>65</v>
      </c>
      <c r="F11" s="16"/>
      <c r="G11" s="16"/>
    </row>
    <row r="12" spans="1:7" x14ac:dyDescent="0.2">
      <c r="A12" s="18">
        <v>8</v>
      </c>
      <c r="B12" s="16">
        <v>74.193299195653651</v>
      </c>
      <c r="C12" s="16">
        <v>6.4224438667297363</v>
      </c>
      <c r="D12" s="33">
        <v>0</v>
      </c>
      <c r="E12" s="33">
        <v>65</v>
      </c>
      <c r="F12" s="16"/>
      <c r="G12" s="16"/>
    </row>
    <row r="13" spans="1:7" x14ac:dyDescent="0.2">
      <c r="A13" s="18">
        <v>9</v>
      </c>
      <c r="B13" s="16">
        <v>74.287072822848117</v>
      </c>
      <c r="C13" s="16">
        <v>4.2107143402099609</v>
      </c>
      <c r="D13" s="33">
        <v>0</v>
      </c>
      <c r="E13" s="33">
        <v>65</v>
      </c>
      <c r="F13" s="16"/>
      <c r="G13" s="16"/>
    </row>
    <row r="14" spans="1:7" x14ac:dyDescent="0.2">
      <c r="A14" s="18">
        <v>10</v>
      </c>
      <c r="B14" s="16">
        <v>74.316349028864082</v>
      </c>
      <c r="C14" s="16">
        <v>8.7246313095092773</v>
      </c>
      <c r="D14" s="33">
        <v>0</v>
      </c>
      <c r="E14" s="33">
        <v>65</v>
      </c>
      <c r="F14" s="16"/>
      <c r="G14" s="16"/>
    </row>
    <row r="15" spans="1:7" x14ac:dyDescent="0.2">
      <c r="A15" s="18">
        <v>11</v>
      </c>
      <c r="B15" s="16">
        <v>74.357633814609812</v>
      </c>
      <c r="C15" s="16">
        <v>5.1426248550415039</v>
      </c>
      <c r="D15" s="33">
        <v>0</v>
      </c>
      <c r="E15" s="33">
        <v>65</v>
      </c>
      <c r="F15" s="16"/>
      <c r="G15" s="16"/>
    </row>
    <row r="16" spans="1:7" x14ac:dyDescent="0.2">
      <c r="A16" s="18">
        <v>12</v>
      </c>
      <c r="B16" s="16">
        <v>74.837816099043152</v>
      </c>
      <c r="C16" s="16">
        <v>7.0843687057495117</v>
      </c>
      <c r="D16" s="33">
        <v>0</v>
      </c>
      <c r="E16" s="33">
        <v>65</v>
      </c>
      <c r="F16" s="16"/>
      <c r="G16" s="16"/>
    </row>
    <row r="17" spans="1:7" x14ac:dyDescent="0.2">
      <c r="A17" s="18">
        <v>13</v>
      </c>
      <c r="B17" s="16">
        <v>74.927389263933435</v>
      </c>
      <c r="C17" s="16">
        <v>2.1488850116729736</v>
      </c>
      <c r="D17" s="33">
        <v>0</v>
      </c>
      <c r="E17" s="33">
        <v>65</v>
      </c>
      <c r="F17" s="16"/>
      <c r="G17" s="16"/>
    </row>
    <row r="18" spans="1:7" x14ac:dyDescent="0.2">
      <c r="A18" s="18">
        <v>14</v>
      </c>
      <c r="B18" s="16">
        <v>75.480181959235765</v>
      </c>
      <c r="C18" s="16">
        <v>3.7812178134918213</v>
      </c>
      <c r="D18" s="33">
        <v>0</v>
      </c>
      <c r="E18" s="33">
        <v>65</v>
      </c>
      <c r="F18" s="16"/>
      <c r="G18" s="16"/>
    </row>
    <row r="19" spans="1:7" x14ac:dyDescent="0.2">
      <c r="A19" s="18">
        <v>15</v>
      </c>
      <c r="B19" s="16">
        <v>75.505300046317203</v>
      </c>
      <c r="C19" s="16">
        <v>3.6300897598266602</v>
      </c>
      <c r="D19" s="33">
        <v>0</v>
      </c>
      <c r="E19" s="33">
        <v>65</v>
      </c>
      <c r="F19" s="16"/>
      <c r="G19" s="16"/>
    </row>
    <row r="20" spans="1:7" x14ac:dyDescent="0.2">
      <c r="A20" s="18">
        <v>16</v>
      </c>
      <c r="B20" s="16">
        <v>75.969417256173472</v>
      </c>
      <c r="C20" s="16">
        <v>3.0719368457794189</v>
      </c>
      <c r="D20" s="33">
        <v>0</v>
      </c>
      <c r="E20" s="33">
        <v>65</v>
      </c>
      <c r="F20" s="16"/>
      <c r="G20" s="16"/>
    </row>
    <row r="21" spans="1:7" x14ac:dyDescent="0.2">
      <c r="A21" s="18">
        <v>17</v>
      </c>
      <c r="B21" s="16">
        <v>75.983272006836955</v>
      </c>
      <c r="C21" s="16">
        <v>2.8800845146179199</v>
      </c>
      <c r="D21" s="33">
        <v>0</v>
      </c>
      <c r="E21" s="33">
        <v>65</v>
      </c>
      <c r="F21" s="16"/>
      <c r="G21" s="16"/>
    </row>
    <row r="22" spans="1:7" x14ac:dyDescent="0.2">
      <c r="A22" s="18">
        <v>18</v>
      </c>
      <c r="B22" s="16">
        <v>75.994230470991425</v>
      </c>
      <c r="C22" s="16">
        <v>5.6240735054016113</v>
      </c>
      <c r="D22" s="33">
        <v>0</v>
      </c>
      <c r="E22" s="33">
        <v>65</v>
      </c>
      <c r="F22" s="16"/>
      <c r="G22" s="16"/>
    </row>
    <row r="23" spans="1:7" x14ac:dyDescent="0.2">
      <c r="A23" s="18">
        <v>19</v>
      </c>
      <c r="B23" s="16">
        <v>76.279633253441347</v>
      </c>
      <c r="C23" s="16">
        <v>2.3710672855377197</v>
      </c>
      <c r="D23" s="33">
        <v>0</v>
      </c>
      <c r="E23" s="33">
        <v>65</v>
      </c>
      <c r="F23" s="16"/>
      <c r="G23" s="16"/>
    </row>
    <row r="24" spans="1:7" x14ac:dyDescent="0.2">
      <c r="A24" s="18">
        <v>20</v>
      </c>
      <c r="B24" s="16">
        <v>76.394925781267361</v>
      </c>
      <c r="C24" s="16">
        <v>2.5691030025482178</v>
      </c>
      <c r="D24" s="33">
        <v>0</v>
      </c>
      <c r="E24" s="33">
        <v>65</v>
      </c>
      <c r="F24" s="16"/>
      <c r="G24" s="16"/>
    </row>
    <row r="25" spans="1:7" x14ac:dyDescent="0.2">
      <c r="A25" s="18">
        <v>21</v>
      </c>
      <c r="B25" s="16">
        <v>76.530297535145579</v>
      </c>
      <c r="C25" s="16">
        <v>3.3012895584106445</v>
      </c>
      <c r="D25" s="33">
        <v>0</v>
      </c>
      <c r="E25" s="33">
        <v>65</v>
      </c>
      <c r="F25" s="16"/>
      <c r="G25" s="16"/>
    </row>
    <row r="26" spans="1:7" x14ac:dyDescent="0.2">
      <c r="A26" s="18">
        <v>22</v>
      </c>
      <c r="B26" s="16">
        <v>76.918823360884048</v>
      </c>
      <c r="C26" s="16">
        <v>0.77848517894744873</v>
      </c>
      <c r="D26" s="33">
        <v>0</v>
      </c>
      <c r="E26" s="33">
        <v>65</v>
      </c>
      <c r="F26" s="16"/>
      <c r="G26" s="16"/>
    </row>
    <row r="27" spans="1:7" x14ac:dyDescent="0.2">
      <c r="A27" s="18">
        <v>23</v>
      </c>
      <c r="B27" s="16">
        <v>77.163864443053242</v>
      </c>
      <c r="C27" s="16">
        <v>0.16364662349224091</v>
      </c>
      <c r="D27" s="33">
        <v>0</v>
      </c>
      <c r="E27" s="33">
        <v>65</v>
      </c>
      <c r="F27" s="16"/>
      <c r="G27" s="16"/>
    </row>
    <row r="28" spans="1:7" x14ac:dyDescent="0.2">
      <c r="A28" s="18">
        <v>24</v>
      </c>
      <c r="B28" s="16">
        <v>77.381475490139124</v>
      </c>
      <c r="C28" s="16">
        <v>1.2320461273193359</v>
      </c>
      <c r="D28" s="33">
        <v>0</v>
      </c>
      <c r="E28" s="33">
        <v>65</v>
      </c>
      <c r="F28" s="16"/>
      <c r="G28" s="16"/>
    </row>
    <row r="29" spans="1:7" x14ac:dyDescent="0.2">
      <c r="A29" s="18">
        <v>25</v>
      </c>
      <c r="B29" s="16">
        <v>77.577897914878093</v>
      </c>
      <c r="C29" s="16">
        <v>3.1586799621582031</v>
      </c>
      <c r="D29" s="33">
        <v>0</v>
      </c>
      <c r="E29" s="33">
        <v>65</v>
      </c>
      <c r="F29" s="16"/>
      <c r="G29" s="16"/>
    </row>
    <row r="30" spans="1:7" x14ac:dyDescent="0.2">
      <c r="A30" s="18">
        <v>26</v>
      </c>
      <c r="B30" s="16">
        <v>77.589169719971196</v>
      </c>
      <c r="C30" s="16">
        <v>0.72514647245407104</v>
      </c>
      <c r="D30" s="33">
        <v>0</v>
      </c>
      <c r="E30" s="33">
        <v>65</v>
      </c>
      <c r="F30" s="16"/>
      <c r="G30" s="16"/>
    </row>
    <row r="31" spans="1:7" x14ac:dyDescent="0.2">
      <c r="A31" s="18">
        <v>27</v>
      </c>
      <c r="B31" s="16">
        <v>77.88259233669794</v>
      </c>
      <c r="C31" s="16">
        <v>2.566845178604126</v>
      </c>
      <c r="D31" s="33">
        <v>0</v>
      </c>
      <c r="E31" s="33">
        <v>65</v>
      </c>
      <c r="F31" s="16"/>
      <c r="G31" s="16"/>
    </row>
    <row r="32" spans="1:7" x14ac:dyDescent="0.2">
      <c r="A32" s="18">
        <v>28</v>
      </c>
      <c r="B32" s="16">
        <v>77.945692426666241</v>
      </c>
      <c r="C32" s="16">
        <v>3.2098073959350586</v>
      </c>
      <c r="D32" s="33">
        <v>0</v>
      </c>
      <c r="E32" s="33">
        <v>65</v>
      </c>
      <c r="F32" s="16"/>
      <c r="G32" s="16"/>
    </row>
    <row r="33" spans="1:7" x14ac:dyDescent="0.2">
      <c r="A33" s="18">
        <v>29</v>
      </c>
      <c r="B33" s="16">
        <v>78.255357960124073</v>
      </c>
      <c r="C33" s="16">
        <v>-1.2148233652114868</v>
      </c>
      <c r="D33" s="33">
        <v>0</v>
      </c>
      <c r="E33" s="33">
        <v>65</v>
      </c>
      <c r="F33" s="16"/>
      <c r="G33" s="16"/>
    </row>
    <row r="34" spans="1:7" x14ac:dyDescent="0.2">
      <c r="A34" s="18">
        <v>30</v>
      </c>
      <c r="B34" s="16">
        <v>78.337656534048691</v>
      </c>
      <c r="C34" s="16">
        <v>0.89124715328216553</v>
      </c>
      <c r="D34" s="33">
        <v>0</v>
      </c>
      <c r="E34" s="33">
        <v>65</v>
      </c>
      <c r="F34" s="16"/>
      <c r="G34" s="16"/>
    </row>
    <row r="35" spans="1:7" x14ac:dyDescent="0.2">
      <c r="A35" s="18">
        <v>31</v>
      </c>
      <c r="B35" s="16">
        <v>78.495207745131125</v>
      </c>
      <c r="C35" s="16">
        <v>3.5248305797576904</v>
      </c>
      <c r="D35" s="33">
        <v>0</v>
      </c>
      <c r="E35" s="33">
        <v>65</v>
      </c>
      <c r="F35" s="16"/>
      <c r="G35" s="16"/>
    </row>
    <row r="36" spans="1:7" x14ac:dyDescent="0.2">
      <c r="A36" s="18">
        <v>32</v>
      </c>
      <c r="B36" s="16">
        <v>78.502651709576966</v>
      </c>
      <c r="C36" s="16">
        <v>1.9359064102172852</v>
      </c>
      <c r="D36" s="33">
        <v>0</v>
      </c>
      <c r="E36" s="33">
        <v>65</v>
      </c>
      <c r="F36" s="16"/>
      <c r="G36" s="16"/>
    </row>
    <row r="37" spans="1:7" x14ac:dyDescent="0.2">
      <c r="A37" s="18">
        <v>33</v>
      </c>
      <c r="B37" s="16">
        <v>78.625388201848168</v>
      </c>
      <c r="C37" s="16">
        <v>5.4089961051940918</v>
      </c>
      <c r="D37" s="33">
        <v>0</v>
      </c>
      <c r="E37" s="33">
        <v>65</v>
      </c>
      <c r="F37" s="16"/>
      <c r="G37" s="16"/>
    </row>
    <row r="38" spans="1:7" x14ac:dyDescent="0.2">
      <c r="A38" s="18">
        <v>34</v>
      </c>
      <c r="B38" s="16">
        <v>80.343377284036507</v>
      </c>
      <c r="C38" s="16">
        <v>1.6013670712709427E-2</v>
      </c>
      <c r="D38" s="33">
        <v>0</v>
      </c>
      <c r="E38" s="33">
        <v>65</v>
      </c>
      <c r="F38" s="16"/>
      <c r="G38" s="16"/>
    </row>
    <row r="39" spans="1:7" x14ac:dyDescent="0.2">
      <c r="A39" s="18">
        <v>35</v>
      </c>
      <c r="B39" s="16">
        <v>80.415581198554705</v>
      </c>
      <c r="C39" s="16">
        <v>2.0455625057220459</v>
      </c>
      <c r="D39" s="33">
        <v>0</v>
      </c>
      <c r="E39" s="33">
        <v>65</v>
      </c>
      <c r="F39" s="16"/>
      <c r="G39" s="16"/>
    </row>
    <row r="40" spans="1:7" x14ac:dyDescent="0.2">
      <c r="A40" s="18">
        <v>36</v>
      </c>
      <c r="B40" s="16">
        <v>80.755759364431356</v>
      </c>
      <c r="C40" s="16">
        <v>-1.8961758613586426</v>
      </c>
      <c r="D40" s="33">
        <v>0</v>
      </c>
      <c r="E40" s="33">
        <v>65</v>
      </c>
      <c r="F40" s="16"/>
      <c r="G40" s="16"/>
    </row>
    <row r="41" spans="1:7" x14ac:dyDescent="0.2">
      <c r="A41" s="18">
        <v>37</v>
      </c>
      <c r="B41" s="16">
        <v>80.850701668637655</v>
      </c>
      <c r="C41" s="16">
        <v>-0.47602459788322449</v>
      </c>
      <c r="D41" s="33">
        <v>0</v>
      </c>
      <c r="E41" s="33">
        <v>65</v>
      </c>
      <c r="F41" s="16"/>
      <c r="G41" s="16"/>
    </row>
    <row r="42" spans="1:7" x14ac:dyDescent="0.2">
      <c r="A42" s="18">
        <v>38</v>
      </c>
      <c r="B42" s="16">
        <v>80.946253717371278</v>
      </c>
      <c r="C42" s="16">
        <v>2.4578201770782471</v>
      </c>
      <c r="D42" s="33">
        <v>0</v>
      </c>
      <c r="E42" s="33">
        <v>65</v>
      </c>
      <c r="F42" s="16"/>
      <c r="G42" s="16"/>
    </row>
    <row r="43" spans="1:7" x14ac:dyDescent="0.2">
      <c r="A43" s="18">
        <v>39</v>
      </c>
      <c r="B43" s="16">
        <v>80.977435375036336</v>
      </c>
      <c r="C43" s="16">
        <v>0.38747689127922058</v>
      </c>
      <c r="D43" s="33">
        <v>0</v>
      </c>
      <c r="E43" s="33">
        <v>65</v>
      </c>
      <c r="F43" s="16"/>
      <c r="G43" s="16"/>
    </row>
    <row r="44" spans="1:7" x14ac:dyDescent="0.2">
      <c r="A44" s="18">
        <v>40</v>
      </c>
      <c r="B44" s="16">
        <v>81.052171423080225</v>
      </c>
      <c r="C44" s="16">
        <v>-0.4807954728603363</v>
      </c>
      <c r="D44" s="33">
        <v>0</v>
      </c>
      <c r="E44" s="33">
        <v>65</v>
      </c>
      <c r="F44" s="16"/>
      <c r="G44" s="16"/>
    </row>
    <row r="45" spans="1:7" x14ac:dyDescent="0.2">
      <c r="A45" s="18">
        <v>41</v>
      </c>
      <c r="B45" s="16">
        <v>81.06712710136307</v>
      </c>
      <c r="C45" s="16">
        <v>4.3397049903869629</v>
      </c>
      <c r="D45" s="33">
        <v>0</v>
      </c>
      <c r="E45" s="33">
        <v>65</v>
      </c>
      <c r="F45" s="16"/>
      <c r="G45" s="16"/>
    </row>
    <row r="46" spans="1:7" x14ac:dyDescent="0.2">
      <c r="A46" s="18">
        <v>42</v>
      </c>
      <c r="B46" s="16">
        <v>81.183681461614569</v>
      </c>
      <c r="C46" s="16">
        <v>-0.40293779969215393</v>
      </c>
      <c r="D46" s="33">
        <v>0</v>
      </c>
      <c r="E46" s="33">
        <v>65</v>
      </c>
      <c r="F46" s="16"/>
      <c r="G46" s="16"/>
    </row>
    <row r="47" spans="1:7" x14ac:dyDescent="0.2">
      <c r="A47" s="18">
        <v>43</v>
      </c>
      <c r="B47" s="16">
        <v>81.262516347873643</v>
      </c>
      <c r="C47" s="16">
        <v>-1.5213037729263306</v>
      </c>
      <c r="D47" s="33">
        <v>0</v>
      </c>
      <c r="E47" s="33">
        <v>65</v>
      </c>
      <c r="F47" s="16"/>
      <c r="G47" s="16"/>
    </row>
    <row r="48" spans="1:7" x14ac:dyDescent="0.2">
      <c r="A48" s="18">
        <v>44</v>
      </c>
      <c r="B48" s="16">
        <v>81.40449366747238</v>
      </c>
      <c r="C48" s="16">
        <v>-2.2641749382019043</v>
      </c>
      <c r="D48" s="33">
        <v>0</v>
      </c>
      <c r="E48" s="33">
        <v>65</v>
      </c>
      <c r="F48" s="16"/>
      <c r="G48" s="16"/>
    </row>
    <row r="49" spans="1:7" x14ac:dyDescent="0.2">
      <c r="A49" s="18">
        <v>45</v>
      </c>
      <c r="B49" s="16">
        <v>81.517381091882257</v>
      </c>
      <c r="C49" s="16">
        <v>-1.0016690492630005</v>
      </c>
      <c r="D49" s="33">
        <v>0</v>
      </c>
      <c r="E49" s="33">
        <v>65</v>
      </c>
      <c r="F49" s="16"/>
      <c r="G49" s="16"/>
    </row>
    <row r="50" spans="1:7" x14ac:dyDescent="0.2">
      <c r="A50" s="18">
        <v>46</v>
      </c>
      <c r="B50" s="16">
        <v>81.53173549431088</v>
      </c>
      <c r="C50" s="16">
        <v>-1.6809698343276978</v>
      </c>
      <c r="D50" s="33">
        <v>0</v>
      </c>
      <c r="E50" s="33">
        <v>65</v>
      </c>
      <c r="F50" s="16"/>
      <c r="G50" s="16"/>
    </row>
    <row r="51" spans="1:7" x14ac:dyDescent="0.2">
      <c r="A51" s="18">
        <v>47</v>
      </c>
      <c r="B51" s="16">
        <v>81.67351803440728</v>
      </c>
      <c r="C51" s="16">
        <v>-0.52302908897399902</v>
      </c>
      <c r="D51" s="33">
        <v>0</v>
      </c>
      <c r="E51" s="33">
        <v>65</v>
      </c>
      <c r="F51" s="16"/>
      <c r="G51" s="16"/>
    </row>
    <row r="52" spans="1:7" x14ac:dyDescent="0.2">
      <c r="A52" s="18">
        <v>48</v>
      </c>
      <c r="B52" s="16">
        <v>81.787218451521454</v>
      </c>
      <c r="C52" s="16">
        <v>-2.8950121402740479</v>
      </c>
      <c r="D52" s="33">
        <v>0</v>
      </c>
      <c r="E52" s="33">
        <v>65</v>
      </c>
      <c r="F52" s="16"/>
      <c r="G52" s="16"/>
    </row>
    <row r="53" spans="1:7" x14ac:dyDescent="0.2">
      <c r="A53" s="18">
        <v>49</v>
      </c>
      <c r="B53" s="16">
        <v>81.838428523194978</v>
      </c>
      <c r="C53" s="16">
        <v>-2.3517112731933594</v>
      </c>
      <c r="D53" s="33">
        <v>0</v>
      </c>
      <c r="E53" s="33">
        <v>65</v>
      </c>
      <c r="F53" s="16"/>
      <c r="G53" s="16"/>
    </row>
    <row r="54" spans="1:7" x14ac:dyDescent="0.2">
      <c r="A54" s="18">
        <v>50</v>
      </c>
      <c r="B54" s="16">
        <v>81.927247976098627</v>
      </c>
      <c r="C54" s="16">
        <v>-2.3021502494812012</v>
      </c>
      <c r="D54" s="33">
        <v>0</v>
      </c>
      <c r="E54" s="33">
        <v>65</v>
      </c>
      <c r="F54" s="16"/>
      <c r="G54" s="16"/>
    </row>
    <row r="55" spans="1:7" x14ac:dyDescent="0.2">
      <c r="A55" s="18">
        <v>51</v>
      </c>
      <c r="B55" s="16">
        <v>82.104565072295628</v>
      </c>
      <c r="C55" s="16">
        <v>0.69808554649353027</v>
      </c>
      <c r="D55" s="33">
        <v>0</v>
      </c>
      <c r="E55" s="33">
        <v>65</v>
      </c>
    </row>
    <row r="56" spans="1:7" x14ac:dyDescent="0.2">
      <c r="A56" s="18">
        <v>52</v>
      </c>
      <c r="B56" s="16">
        <v>82.376587349826835</v>
      </c>
      <c r="C56" s="16">
        <v>-3.6188766956329346</v>
      </c>
      <c r="D56" s="33">
        <v>0</v>
      </c>
      <c r="E56" s="33">
        <v>65</v>
      </c>
    </row>
    <row r="57" spans="1:7" x14ac:dyDescent="0.2">
      <c r="A57" s="18">
        <v>53</v>
      </c>
      <c r="B57" s="16">
        <v>82.566675206413791</v>
      </c>
      <c r="C57" s="16">
        <v>-2.5300600528717041</v>
      </c>
      <c r="D57" s="33">
        <v>0</v>
      </c>
      <c r="E57" s="33">
        <v>65</v>
      </c>
    </row>
    <row r="58" spans="1:7" x14ac:dyDescent="0.2">
      <c r="A58" s="18">
        <v>54</v>
      </c>
      <c r="B58" s="16">
        <v>82.589049443120501</v>
      </c>
      <c r="C58" s="16">
        <v>-0.64480048418045044</v>
      </c>
      <c r="D58" s="33">
        <v>0</v>
      </c>
      <c r="E58" s="33">
        <v>65</v>
      </c>
    </row>
    <row r="59" spans="1:7" x14ac:dyDescent="0.2">
      <c r="A59" s="18">
        <v>55</v>
      </c>
      <c r="B59" s="16">
        <v>83.035365500230071</v>
      </c>
      <c r="C59" s="16">
        <v>-1.7412093877792358</v>
      </c>
      <c r="D59" s="33">
        <v>0</v>
      </c>
      <c r="E59" s="33">
        <v>65</v>
      </c>
    </row>
    <row r="60" spans="1:7" x14ac:dyDescent="0.2">
      <c r="A60" s="18">
        <v>56</v>
      </c>
      <c r="B60" s="16">
        <v>83.164504310044563</v>
      </c>
      <c r="C60" s="16">
        <v>-3.3292484283447266</v>
      </c>
      <c r="D60" s="33">
        <v>0</v>
      </c>
      <c r="E60" s="33">
        <v>65</v>
      </c>
    </row>
    <row r="61" spans="1:7" x14ac:dyDescent="0.2">
      <c r="A61" s="18">
        <v>57</v>
      </c>
      <c r="B61" s="16">
        <v>83.277823636829041</v>
      </c>
      <c r="C61" s="16">
        <v>0.32957810163497925</v>
      </c>
      <c r="D61" s="33">
        <v>0</v>
      </c>
      <c r="E61" s="33">
        <v>65</v>
      </c>
    </row>
    <row r="62" spans="1:7" x14ac:dyDescent="0.2">
      <c r="A62" s="18">
        <v>58</v>
      </c>
      <c r="B62" s="16">
        <v>83.334716188756687</v>
      </c>
      <c r="C62" s="16">
        <v>-2.3498916625976562</v>
      </c>
      <c r="D62" s="33">
        <v>0</v>
      </c>
      <c r="E62" s="33">
        <v>65</v>
      </c>
    </row>
    <row r="63" spans="1:7" x14ac:dyDescent="0.2">
      <c r="A63" s="18">
        <v>59</v>
      </c>
      <c r="B63" s="16">
        <v>83.539751254953174</v>
      </c>
      <c r="C63" s="16">
        <v>1.9179576635360718</v>
      </c>
      <c r="D63" s="33">
        <v>0</v>
      </c>
      <c r="E63" s="33">
        <v>65</v>
      </c>
    </row>
    <row r="64" spans="1:7" x14ac:dyDescent="0.2">
      <c r="A64" s="18">
        <v>60</v>
      </c>
      <c r="B64" s="16">
        <v>83.680949456542493</v>
      </c>
      <c r="C64" s="16">
        <v>-1.2962737083435059</v>
      </c>
      <c r="D64" s="33">
        <v>0</v>
      </c>
      <c r="E64" s="33">
        <v>65</v>
      </c>
    </row>
    <row r="65" spans="1:5" x14ac:dyDescent="0.2">
      <c r="A65" s="18">
        <v>61</v>
      </c>
      <c r="B65" s="16">
        <v>83.692593883291281</v>
      </c>
      <c r="C65" s="16">
        <v>-5.9922280311584473</v>
      </c>
      <c r="D65" s="33">
        <v>0</v>
      </c>
      <c r="E65" s="33">
        <v>65</v>
      </c>
    </row>
    <row r="66" spans="1:5" x14ac:dyDescent="0.2">
      <c r="A66" s="18">
        <v>62</v>
      </c>
      <c r="B66" s="16">
        <v>83.978928219881055</v>
      </c>
      <c r="C66" s="16">
        <v>-1.433904767036438</v>
      </c>
      <c r="D66" s="33">
        <v>0</v>
      </c>
      <c r="E66" s="33">
        <v>65</v>
      </c>
    </row>
    <row r="67" spans="1:5" x14ac:dyDescent="0.2">
      <c r="A67" s="18">
        <v>63</v>
      </c>
      <c r="B67" s="16">
        <v>84.01836683469557</v>
      </c>
      <c r="C67" s="16">
        <v>-2.863605260848999</v>
      </c>
      <c r="D67" s="33">
        <v>0</v>
      </c>
      <c r="E67" s="33">
        <v>65</v>
      </c>
    </row>
    <row r="68" spans="1:5" x14ac:dyDescent="0.2">
      <c r="A68" s="18">
        <v>64</v>
      </c>
      <c r="B68" s="16">
        <v>84.316201630576074</v>
      </c>
      <c r="C68" s="16">
        <v>-7.1011514663696289</v>
      </c>
      <c r="D68" s="33">
        <v>0</v>
      </c>
      <c r="E68" s="33">
        <v>65</v>
      </c>
    </row>
    <row r="69" spans="1:5" x14ac:dyDescent="0.2">
      <c r="A69" s="18">
        <v>65</v>
      </c>
      <c r="B69" s="16">
        <v>84.522219062957078</v>
      </c>
      <c r="C69" s="16">
        <v>0.91849613189697266</v>
      </c>
      <c r="D69" s="33">
        <v>0</v>
      </c>
      <c r="E69" s="33">
        <v>65</v>
      </c>
    </row>
    <row r="70" spans="1:5" x14ac:dyDescent="0.2">
      <c r="A70" s="18">
        <v>66</v>
      </c>
      <c r="B70" s="16">
        <v>84.973065860656575</v>
      </c>
      <c r="C70" s="16">
        <v>-5.4926719665527344</v>
      </c>
      <c r="D70" s="33">
        <v>0</v>
      </c>
      <c r="E70" s="33">
        <v>65</v>
      </c>
    </row>
    <row r="71" spans="1:5" x14ac:dyDescent="0.2">
      <c r="A71" s="18">
        <v>67</v>
      </c>
      <c r="B71" s="16">
        <v>85.037029755372672</v>
      </c>
      <c r="C71" s="16">
        <v>-4.393458366394043</v>
      </c>
      <c r="D71" s="33">
        <v>0</v>
      </c>
      <c r="E71" s="33">
        <v>65</v>
      </c>
    </row>
    <row r="72" spans="1:5" x14ac:dyDescent="0.2">
      <c r="A72" s="18">
        <v>68</v>
      </c>
      <c r="B72" s="16">
        <v>85.094913142158163</v>
      </c>
      <c r="C72" s="16">
        <v>-0.9854777455329895</v>
      </c>
      <c r="D72" s="33">
        <v>0</v>
      </c>
      <c r="E72" s="33">
        <v>65</v>
      </c>
    </row>
    <row r="73" spans="1:5" x14ac:dyDescent="0.2">
      <c r="A73" s="18">
        <v>69</v>
      </c>
      <c r="B73" s="16">
        <v>85.489519475828004</v>
      </c>
      <c r="C73" s="16">
        <v>-3.4664835929870605</v>
      </c>
      <c r="D73" s="33">
        <v>0</v>
      </c>
      <c r="E73" s="33">
        <v>65</v>
      </c>
    </row>
    <row r="74" spans="1:5" x14ac:dyDescent="0.2">
      <c r="A74" s="18">
        <v>70</v>
      </c>
      <c r="B74" s="16">
        <v>85.661780773647237</v>
      </c>
      <c r="C74" s="16">
        <v>-5.0744175910949707</v>
      </c>
      <c r="D74" s="33">
        <v>0</v>
      </c>
      <c r="E74" s="33">
        <v>65</v>
      </c>
    </row>
    <row r="75" spans="1:5" x14ac:dyDescent="0.2">
      <c r="A75" s="18">
        <v>71</v>
      </c>
      <c r="B75" s="16">
        <v>85.764006137491791</v>
      </c>
      <c r="C75" s="16">
        <v>-4.3136558532714844</v>
      </c>
      <c r="D75" s="33">
        <v>0</v>
      </c>
      <c r="E75" s="33">
        <v>65</v>
      </c>
    </row>
    <row r="76" spans="1:5" x14ac:dyDescent="0.2">
      <c r="A76" s="18">
        <v>72</v>
      </c>
      <c r="B76" s="16">
        <v>85.810355190289968</v>
      </c>
      <c r="C76" s="16">
        <v>-6.2119226455688477</v>
      </c>
      <c r="D76" s="33">
        <v>0</v>
      </c>
      <c r="E76" s="33">
        <v>65</v>
      </c>
    </row>
    <row r="77" spans="1:5" x14ac:dyDescent="0.2">
      <c r="A77" s="18">
        <v>73</v>
      </c>
      <c r="B77" s="16">
        <v>86.248295728814341</v>
      </c>
      <c r="C77" s="16">
        <v>-2.6738970279693604</v>
      </c>
      <c r="D77" s="33">
        <v>0</v>
      </c>
      <c r="E77" s="33">
        <v>65</v>
      </c>
    </row>
    <row r="78" spans="1:5" x14ac:dyDescent="0.2">
      <c r="A78" s="18">
        <v>74</v>
      </c>
      <c r="B78" s="16">
        <v>86.603429572974591</v>
      </c>
      <c r="C78" s="16">
        <v>-4.6234560012817383</v>
      </c>
      <c r="D78" s="33">
        <v>0</v>
      </c>
      <c r="E78" s="33">
        <v>65</v>
      </c>
    </row>
    <row r="79" spans="1:5" x14ac:dyDescent="0.2">
      <c r="A79" s="18">
        <v>75</v>
      </c>
      <c r="B79" s="16">
        <v>86.757999810808954</v>
      </c>
      <c r="C79" s="16">
        <v>-5.1928019523620605</v>
      </c>
      <c r="D79" s="33">
        <v>0</v>
      </c>
      <c r="E79" s="33">
        <v>65</v>
      </c>
    </row>
    <row r="80" spans="1:5" x14ac:dyDescent="0.2">
      <c r="A80" s="18">
        <v>76</v>
      </c>
      <c r="B80" s="16">
        <v>87.370251066260593</v>
      </c>
      <c r="C80" s="16">
        <v>-7.3100357055664062</v>
      </c>
      <c r="D80" s="33">
        <v>0</v>
      </c>
      <c r="E80" s="33">
        <v>65</v>
      </c>
    </row>
    <row r="81" spans="1:5" x14ac:dyDescent="0.2">
      <c r="A81" s="18">
        <v>77</v>
      </c>
      <c r="B81" s="16">
        <v>87.425602319519456</v>
      </c>
      <c r="C81" s="16">
        <v>-5.8488988876342773</v>
      </c>
      <c r="D81" s="33">
        <v>0</v>
      </c>
      <c r="E81" s="33">
        <v>65</v>
      </c>
    </row>
    <row r="82" spans="1:5" x14ac:dyDescent="0.2">
      <c r="A82" s="18">
        <v>78</v>
      </c>
      <c r="B82" s="16">
        <v>87.441370990506002</v>
      </c>
      <c r="C82" s="16">
        <v>-7.5859150886535645</v>
      </c>
      <c r="D82" s="33">
        <v>0</v>
      </c>
      <c r="E82" s="33">
        <v>65</v>
      </c>
    </row>
    <row r="83" spans="1:5" x14ac:dyDescent="0.2">
      <c r="A83" s="18">
        <v>79</v>
      </c>
      <c r="B83" s="16">
        <v>87.830150876465211</v>
      </c>
      <c r="C83" s="16">
        <v>-6.485893726348877</v>
      </c>
      <c r="D83" s="33">
        <v>0</v>
      </c>
      <c r="E83" s="33">
        <v>65</v>
      </c>
    </row>
    <row r="84" spans="1:5" x14ac:dyDescent="0.2">
      <c r="A84" s="18">
        <v>80</v>
      </c>
      <c r="B84" s="16">
        <v>87.966945367575619</v>
      </c>
      <c r="C84" s="16">
        <v>-4.8461718559265137</v>
      </c>
      <c r="D84" s="33">
        <v>0</v>
      </c>
      <c r="E84" s="33">
        <v>65</v>
      </c>
    </row>
    <row r="85" spans="1:5" x14ac:dyDescent="0.2">
      <c r="A85" s="18">
        <v>81</v>
      </c>
      <c r="B85" s="16">
        <v>88.585302536980066</v>
      </c>
      <c r="C85" s="16">
        <v>-7.071317195892334</v>
      </c>
      <c r="D85" s="33">
        <v>0</v>
      </c>
      <c r="E85" s="33">
        <v>65</v>
      </c>
    </row>
    <row r="86" spans="1:5" x14ac:dyDescent="0.2">
      <c r="A86" s="18">
        <v>82</v>
      </c>
      <c r="B86" s="16">
        <v>89.103873320651587</v>
      </c>
      <c r="C86" s="16">
        <v>-8.1483087539672852</v>
      </c>
      <c r="D86" s="33">
        <v>0</v>
      </c>
      <c r="E86" s="33">
        <v>65</v>
      </c>
    </row>
    <row r="87" spans="1:5" x14ac:dyDescent="0.2">
      <c r="A87" s="18">
        <v>83</v>
      </c>
      <c r="B87" s="16">
        <v>89.317546434327596</v>
      </c>
      <c r="C87" s="16">
        <v>-6.5490026473999023</v>
      </c>
      <c r="D87" s="33">
        <v>0</v>
      </c>
      <c r="E87" s="33">
        <v>65</v>
      </c>
    </row>
    <row r="88" spans="1:5" x14ac:dyDescent="0.2">
      <c r="A88" s="18">
        <v>84</v>
      </c>
      <c r="B88" s="16">
        <v>90.049231399190845</v>
      </c>
      <c r="C88" s="16">
        <v>-6.1070561408996582</v>
      </c>
      <c r="D88" s="33">
        <v>0</v>
      </c>
      <c r="E88" s="33">
        <v>65</v>
      </c>
    </row>
    <row r="89" spans="1:5" x14ac:dyDescent="0.2">
      <c r="A89" s="18">
        <v>85</v>
      </c>
      <c r="B89" s="16">
        <v>90.106555853492026</v>
      </c>
      <c r="C89" s="16">
        <v>-3.229966402053833</v>
      </c>
      <c r="D89" s="33">
        <v>0</v>
      </c>
      <c r="E89" s="33">
        <v>65</v>
      </c>
    </row>
    <row r="90" spans="1:5" x14ac:dyDescent="0.2">
      <c r="A90" s="18">
        <v>86</v>
      </c>
      <c r="B90" s="16">
        <v>90.140879389211307</v>
      </c>
      <c r="C90" s="16">
        <v>-3.8204364776611328</v>
      </c>
      <c r="D90" s="33">
        <v>0</v>
      </c>
      <c r="E90" s="33">
        <v>65</v>
      </c>
    </row>
    <row r="91" spans="1:5" x14ac:dyDescent="0.2">
      <c r="A91" s="18">
        <v>87</v>
      </c>
      <c r="B91" s="16">
        <v>90.906837077749486</v>
      </c>
      <c r="C91" s="16">
        <v>-2.004619836807251</v>
      </c>
      <c r="D91" s="33">
        <v>0</v>
      </c>
      <c r="E91" s="33">
        <v>65</v>
      </c>
    </row>
    <row r="92" spans="1:5" x14ac:dyDescent="0.2">
      <c r="A92" s="18">
        <v>88</v>
      </c>
      <c r="B92" s="16">
        <v>90.958182648206673</v>
      </c>
      <c r="C92" s="16">
        <v>-14.700439453125</v>
      </c>
      <c r="D92" s="33">
        <v>0</v>
      </c>
      <c r="E92" s="33">
        <v>65</v>
      </c>
    </row>
    <row r="93" spans="1:5" x14ac:dyDescent="0.2">
      <c r="A93" s="18">
        <v>89</v>
      </c>
      <c r="B93" s="16">
        <v>91.393768895359358</v>
      </c>
      <c r="C93" s="16">
        <v>-9.9248666763305664</v>
      </c>
      <c r="D93" s="33">
        <v>0</v>
      </c>
      <c r="E93" s="33">
        <v>65</v>
      </c>
    </row>
    <row r="94" spans="1:5" x14ac:dyDescent="0.2">
      <c r="A94" s="18">
        <v>90</v>
      </c>
      <c r="B94" s="16">
        <v>91.616537364910869</v>
      </c>
      <c r="C94" s="16">
        <v>-9.5642786026000977</v>
      </c>
      <c r="D94" s="33">
        <v>0</v>
      </c>
      <c r="E94" s="33">
        <v>65</v>
      </c>
    </row>
    <row r="95" spans="1:5" x14ac:dyDescent="0.2">
      <c r="A95" s="18">
        <v>91</v>
      </c>
      <c r="B95" s="16">
        <v>91.890795372377113</v>
      </c>
      <c r="C95" s="16">
        <v>-8.0555334091186523</v>
      </c>
      <c r="D95" s="33">
        <v>0</v>
      </c>
      <c r="E95" s="33">
        <v>65</v>
      </c>
    </row>
    <row r="96" spans="1:5" x14ac:dyDescent="0.2">
      <c r="A96" s="18">
        <v>92</v>
      </c>
      <c r="B96" s="16">
        <v>92.028055640557042</v>
      </c>
      <c r="C96" s="16">
        <v>-8.4735584259033203</v>
      </c>
      <c r="D96" s="33">
        <v>0</v>
      </c>
      <c r="E96" s="33">
        <v>65</v>
      </c>
    </row>
    <row r="97" spans="1:5" x14ac:dyDescent="0.2">
      <c r="A97" s="18">
        <v>93</v>
      </c>
      <c r="B97" s="16">
        <v>92.137589470063645</v>
      </c>
      <c r="C97" s="16">
        <v>-7.5291180610656738</v>
      </c>
      <c r="D97" s="33">
        <v>0</v>
      </c>
      <c r="E97" s="33">
        <v>65</v>
      </c>
    </row>
    <row r="98" spans="1:5" x14ac:dyDescent="0.2">
      <c r="A98" s="18">
        <v>94</v>
      </c>
      <c r="B98" s="16">
        <v>93.740692520778296</v>
      </c>
      <c r="C98" s="16">
        <v>-11.544774055480957</v>
      </c>
      <c r="D98" s="33">
        <v>0</v>
      </c>
      <c r="E98" s="33">
        <v>65</v>
      </c>
    </row>
    <row r="99" spans="1:5" x14ac:dyDescent="0.2">
      <c r="A99" s="18">
        <v>95</v>
      </c>
      <c r="B99" s="16">
        <v>94.273846361076735</v>
      </c>
      <c r="C99" s="16">
        <v>-0.38747993111610413</v>
      </c>
      <c r="D99" s="33">
        <v>0</v>
      </c>
      <c r="E99" s="33">
        <v>65</v>
      </c>
    </row>
    <row r="100" spans="1:5" x14ac:dyDescent="0.2">
      <c r="A100" s="18">
        <v>96</v>
      </c>
      <c r="B100" s="16">
        <v>94.310862935127616</v>
      </c>
      <c r="C100" s="16">
        <v>-5.9989886283874512</v>
      </c>
      <c r="D100" s="33">
        <v>0</v>
      </c>
      <c r="E100" s="33">
        <v>65</v>
      </c>
    </row>
    <row r="101" spans="1:5" x14ac:dyDescent="0.2">
      <c r="A101" s="18">
        <v>97</v>
      </c>
      <c r="B101" s="16">
        <v>94.690742244713519</v>
      </c>
      <c r="C101" s="16">
        <v>-10.661898612976074</v>
      </c>
      <c r="D101" s="33">
        <v>0</v>
      </c>
      <c r="E101" s="33">
        <v>65</v>
      </c>
    </row>
    <row r="102" spans="1:5" x14ac:dyDescent="0.2">
      <c r="A102" s="18">
        <v>98</v>
      </c>
      <c r="B102" s="16">
        <v>96.159015536685388</v>
      </c>
      <c r="C102" s="16">
        <v>-11.817581176757813</v>
      </c>
      <c r="D102" s="33">
        <v>0</v>
      </c>
      <c r="E102" s="33">
        <v>65</v>
      </c>
    </row>
    <row r="103" spans="1:5" x14ac:dyDescent="0.2">
      <c r="A103" s="18">
        <v>99</v>
      </c>
      <c r="B103" s="16">
        <v>96.865523133748752</v>
      </c>
      <c r="C103" s="16">
        <v>-10.393710136413574</v>
      </c>
      <c r="D103" s="33">
        <v>0</v>
      </c>
      <c r="E103" s="33">
        <v>65</v>
      </c>
    </row>
    <row r="104" spans="1:5" x14ac:dyDescent="0.2">
      <c r="A104" s="18">
        <v>100</v>
      </c>
      <c r="B104" s="16">
        <v>99.56429475781519</v>
      </c>
      <c r="C104" s="16">
        <v>-15.617988586425781</v>
      </c>
      <c r="D104" s="33">
        <v>0</v>
      </c>
      <c r="E104" s="33">
        <v>65</v>
      </c>
    </row>
    <row r="105" spans="1:5" x14ac:dyDescent="0.2">
      <c r="A105" s="18">
        <v>101</v>
      </c>
      <c r="B105" s="16">
        <v>100.36991971536592</v>
      </c>
      <c r="C105" s="16">
        <v>-16.164121627807617</v>
      </c>
      <c r="D105" s="33">
        <v>0</v>
      </c>
      <c r="E105" s="33">
        <v>65</v>
      </c>
    </row>
    <row r="106" spans="1:5" x14ac:dyDescent="0.2">
      <c r="A106" s="18">
        <v>102</v>
      </c>
      <c r="B106" s="16">
        <v>101.62116629875894</v>
      </c>
      <c r="C106" s="16">
        <v>-10.26410961151123</v>
      </c>
      <c r="D106" s="33">
        <v>0</v>
      </c>
      <c r="E106" s="33">
        <v>65</v>
      </c>
    </row>
    <row r="107" spans="1:5" x14ac:dyDescent="0.2">
      <c r="A107" s="18">
        <v>103</v>
      </c>
      <c r="B107" s="16">
        <v>101.68065026493011</v>
      </c>
      <c r="C107" s="16">
        <v>-13.037886619567871</v>
      </c>
      <c r="D107" s="33">
        <v>0</v>
      </c>
      <c r="E107" s="33">
        <v>65</v>
      </c>
    </row>
    <row r="108" spans="1:5" x14ac:dyDescent="0.2">
      <c r="A108" s="18">
        <v>104</v>
      </c>
      <c r="B108" s="16">
        <v>105.72940474254685</v>
      </c>
      <c r="C108" s="16">
        <v>-17.183391571044922</v>
      </c>
      <c r="D108" s="33">
        <v>0</v>
      </c>
      <c r="E108" s="33">
        <v>65</v>
      </c>
    </row>
    <row r="109" spans="1:5" x14ac:dyDescent="0.2">
      <c r="A109" s="18">
        <v>105</v>
      </c>
      <c r="B109" s="16">
        <v>106.44809876149519</v>
      </c>
      <c r="C109" s="16">
        <v>-11.970554351806641</v>
      </c>
      <c r="D109" s="33">
        <v>0</v>
      </c>
      <c r="E109" s="33">
        <v>65</v>
      </c>
    </row>
    <row r="110" spans="1:5" x14ac:dyDescent="0.2">
      <c r="A110" s="18">
        <v>106</v>
      </c>
      <c r="B110" s="16">
        <v>107.71833211199414</v>
      </c>
      <c r="C110" s="16">
        <v>-16.659585952758789</v>
      </c>
      <c r="D110" s="33">
        <v>0</v>
      </c>
      <c r="E110" s="33">
        <v>65</v>
      </c>
    </row>
    <row r="111" spans="1:5" x14ac:dyDescent="0.2">
      <c r="A111" s="18">
        <v>107</v>
      </c>
      <c r="B111" s="16">
        <v>109.01064329560921</v>
      </c>
      <c r="C111" s="16">
        <v>-14.716487884521484</v>
      </c>
      <c r="D111" s="33">
        <v>0</v>
      </c>
      <c r="E111" s="33">
        <v>115</v>
      </c>
    </row>
    <row r="112" spans="1:5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27</v>
      </c>
      <c r="B1" s="10" t="s">
        <v>25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28</v>
      </c>
      <c r="C4" s="22" t="s">
        <v>29</v>
      </c>
      <c r="D4" s="22" t="s">
        <v>30</v>
      </c>
      <c r="E4" s="45"/>
      <c r="F4" s="45"/>
      <c r="G4" s="24"/>
    </row>
    <row r="5" spans="1:7" x14ac:dyDescent="0.2">
      <c r="A5" s="18">
        <v>2008</v>
      </c>
      <c r="B5" s="16">
        <v>-0.21753647184936081</v>
      </c>
      <c r="C5" s="16">
        <v>-0.13708875366710699</v>
      </c>
      <c r="D5" s="16">
        <v>-0.1773126127582339</v>
      </c>
      <c r="E5" s="45"/>
      <c r="F5" s="45"/>
      <c r="G5" s="26"/>
    </row>
    <row r="6" spans="1:7" x14ac:dyDescent="0.2">
      <c r="A6" s="18">
        <v>2009</v>
      </c>
      <c r="B6" s="26">
        <v>-0.35965460831645146</v>
      </c>
      <c r="C6" s="16">
        <v>-0.2484476322193927</v>
      </c>
      <c r="D6" s="16">
        <v>-0.30405112026792208</v>
      </c>
      <c r="E6" s="33"/>
      <c r="F6" s="33"/>
      <c r="G6" s="16"/>
    </row>
    <row r="7" spans="1:7" x14ac:dyDescent="0.2">
      <c r="A7" s="18">
        <v>2010</v>
      </c>
      <c r="B7" s="16">
        <v>-0.51272845189144145</v>
      </c>
      <c r="C7" s="16">
        <v>-0.354633009796881</v>
      </c>
      <c r="D7" s="16">
        <v>-0.4336807308441612</v>
      </c>
      <c r="E7" s="33"/>
      <c r="F7" s="33"/>
      <c r="G7" s="16"/>
    </row>
    <row r="8" spans="1:7" x14ac:dyDescent="0.2">
      <c r="A8" s="18">
        <v>2011</v>
      </c>
      <c r="B8" s="16">
        <v>-0.73652509764133978</v>
      </c>
      <c r="C8" s="16">
        <v>-0.52358942291511257</v>
      </c>
      <c r="D8" s="16">
        <v>-0.63005726027822617</v>
      </c>
      <c r="E8" s="33"/>
      <c r="F8" s="33"/>
      <c r="G8" s="16"/>
    </row>
    <row r="9" spans="1:7" x14ac:dyDescent="0.2">
      <c r="A9" s="18">
        <v>2012</v>
      </c>
      <c r="B9" s="16">
        <v>-0.74061189644179903</v>
      </c>
      <c r="C9" s="16">
        <v>-0.62536706736911218</v>
      </c>
      <c r="D9" s="16">
        <v>-0.68298948190545561</v>
      </c>
      <c r="E9" s="33"/>
      <c r="F9" s="33"/>
      <c r="G9" s="16"/>
    </row>
    <row r="10" spans="1:7" x14ac:dyDescent="0.2">
      <c r="A10" s="18">
        <v>2013</v>
      </c>
      <c r="B10" s="16">
        <v>-0.7626529410151639</v>
      </c>
      <c r="C10" s="16">
        <v>-0.64736663793953042</v>
      </c>
      <c r="D10" s="16">
        <v>-0.70500978947734716</v>
      </c>
      <c r="E10" s="33"/>
      <c r="F10" s="33"/>
      <c r="G10" s="16"/>
    </row>
    <row r="11" spans="1:7" x14ac:dyDescent="0.2">
      <c r="A11" s="18">
        <v>2014</v>
      </c>
      <c r="B11" s="16">
        <v>-0.80601611135644879</v>
      </c>
      <c r="C11" s="16">
        <v>-0.687469836862872</v>
      </c>
      <c r="D11" s="16">
        <v>-0.7467429741096604</v>
      </c>
      <c r="E11" s="33"/>
      <c r="F11" s="33"/>
      <c r="G11" s="16"/>
    </row>
    <row r="12" spans="1:7" x14ac:dyDescent="0.2">
      <c r="A12" s="18">
        <v>2015</v>
      </c>
      <c r="B12" s="16">
        <v>-0.81014554216839318</v>
      </c>
      <c r="C12" s="16">
        <v>-0.57544091926379903</v>
      </c>
      <c r="D12" s="16">
        <v>-0.69279323071609611</v>
      </c>
      <c r="E12" s="33"/>
      <c r="F12" s="33"/>
      <c r="G12" s="16"/>
    </row>
    <row r="13" spans="1:7" x14ac:dyDescent="0.2">
      <c r="A13" s="18">
        <v>2016</v>
      </c>
      <c r="B13" s="16">
        <v>-0.75327199114558885</v>
      </c>
      <c r="C13" s="16">
        <v>-0.51024055040877669</v>
      </c>
      <c r="D13" s="16">
        <v>-0.63175627077718277</v>
      </c>
      <c r="E13" s="33"/>
      <c r="F13" s="33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6" t="s">
        <v>31</v>
      </c>
      <c r="B16" s="47">
        <v>0</v>
      </c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A19" s="18"/>
      <c r="B19" s="16"/>
      <c r="C19" s="16"/>
      <c r="D19" s="16"/>
      <c r="E19" s="16"/>
      <c r="F19" s="16"/>
      <c r="G19" s="16"/>
    </row>
    <row r="20" spans="1:7" x14ac:dyDescent="0.2">
      <c r="A20" s="18"/>
      <c r="B20" s="16"/>
      <c r="C20" s="16"/>
      <c r="D20" s="16"/>
    </row>
    <row r="21" spans="1:7" x14ac:dyDescent="0.2">
      <c r="A21" s="18"/>
      <c r="B21" s="16"/>
      <c r="C21" s="16"/>
      <c r="D21" s="16"/>
    </row>
    <row r="22" spans="1:7" x14ac:dyDescent="0.2">
      <c r="A22" s="27"/>
      <c r="B22" s="16"/>
      <c r="C22" s="16"/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37</v>
      </c>
      <c r="B1" s="10" t="s">
        <v>38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32</v>
      </c>
      <c r="C4" s="22" t="s">
        <v>33</v>
      </c>
      <c r="D4" s="34" t="s">
        <v>30</v>
      </c>
      <c r="E4" s="34" t="s">
        <v>34</v>
      </c>
      <c r="F4" s="34" t="s">
        <v>35</v>
      </c>
      <c r="G4" s="40" t="s">
        <v>36</v>
      </c>
    </row>
    <row r="5" spans="1:7" x14ac:dyDescent="0.2">
      <c r="A5" s="18">
        <v>1995</v>
      </c>
      <c r="B5" s="16">
        <v>87.062782049179077</v>
      </c>
      <c r="C5" s="16">
        <v>87.383890151977539</v>
      </c>
      <c r="D5" s="33">
        <v>18</v>
      </c>
      <c r="E5" s="33">
        <v>50</v>
      </c>
      <c r="F5" s="33">
        <v>11</v>
      </c>
      <c r="G5" s="33">
        <v>50</v>
      </c>
    </row>
    <row r="6" spans="1:7" x14ac:dyDescent="0.2">
      <c r="A6" s="18">
        <v>1996</v>
      </c>
      <c r="B6" s="16">
        <v>86.941927671432495</v>
      </c>
      <c r="C6" s="16">
        <v>86.755108833312988</v>
      </c>
      <c r="D6" s="33">
        <v>18</v>
      </c>
      <c r="E6" s="33">
        <v>90</v>
      </c>
      <c r="F6" s="33">
        <v>11</v>
      </c>
      <c r="G6" s="33">
        <v>90</v>
      </c>
    </row>
    <row r="7" spans="1:7" x14ac:dyDescent="0.2">
      <c r="A7" s="18">
        <v>1997</v>
      </c>
      <c r="B7" s="16">
        <v>85.028928518295288</v>
      </c>
      <c r="C7" s="16">
        <v>84.514820575714111</v>
      </c>
      <c r="D7" s="16"/>
      <c r="E7" s="16"/>
      <c r="F7" s="16"/>
      <c r="G7" s="16"/>
    </row>
    <row r="8" spans="1:7" x14ac:dyDescent="0.2">
      <c r="A8" s="18">
        <v>1998</v>
      </c>
      <c r="B8" s="16">
        <v>85.3554368019104</v>
      </c>
      <c r="C8" s="16">
        <v>86.534678936004639</v>
      </c>
      <c r="D8" s="16"/>
      <c r="E8" s="16"/>
      <c r="F8" s="16"/>
      <c r="G8" s="16"/>
    </row>
    <row r="9" spans="1:7" x14ac:dyDescent="0.2">
      <c r="A9" s="18">
        <v>1999</v>
      </c>
      <c r="B9" s="16">
        <v>84.443092346191406</v>
      </c>
      <c r="C9" s="16">
        <v>85.40307879447937</v>
      </c>
      <c r="D9" s="16"/>
      <c r="E9" s="16"/>
      <c r="F9" s="16"/>
      <c r="G9" s="16"/>
    </row>
    <row r="10" spans="1:7" x14ac:dyDescent="0.2">
      <c r="A10" s="18">
        <v>2000</v>
      </c>
      <c r="B10" s="16">
        <v>83.500629663467407</v>
      </c>
      <c r="C10" s="16">
        <v>84.191268682479858</v>
      </c>
      <c r="D10" s="16"/>
      <c r="E10" s="16"/>
      <c r="F10" s="16"/>
      <c r="G10" s="16"/>
    </row>
    <row r="11" spans="1:7" x14ac:dyDescent="0.2">
      <c r="A11" s="18">
        <v>2001</v>
      </c>
      <c r="B11" s="16">
        <v>84.919232130050659</v>
      </c>
      <c r="C11" s="16">
        <v>84.732091426849365</v>
      </c>
      <c r="D11" s="16"/>
      <c r="E11" s="16"/>
      <c r="F11" s="16"/>
      <c r="G11" s="16"/>
    </row>
    <row r="12" spans="1:7" x14ac:dyDescent="0.2">
      <c r="A12" s="18">
        <v>2002</v>
      </c>
      <c r="B12" s="16">
        <v>83.591151237487793</v>
      </c>
      <c r="C12" s="16">
        <v>81.445115804672241</v>
      </c>
      <c r="D12" s="16"/>
      <c r="E12" s="16"/>
      <c r="F12" s="16"/>
      <c r="G12" s="16"/>
    </row>
    <row r="13" spans="1:7" x14ac:dyDescent="0.2">
      <c r="A13" s="18">
        <v>2003</v>
      </c>
      <c r="B13" s="16">
        <v>85.139352083206177</v>
      </c>
      <c r="C13" s="16">
        <v>84.418147802352905</v>
      </c>
      <c r="D13" s="16"/>
      <c r="E13" s="16"/>
      <c r="F13" s="16"/>
      <c r="G13" s="16"/>
    </row>
    <row r="14" spans="1:7" x14ac:dyDescent="0.2">
      <c r="A14" s="18">
        <v>2004</v>
      </c>
      <c r="B14" s="16">
        <v>84.584438800811768</v>
      </c>
      <c r="C14" s="16">
        <v>84.091401100158691</v>
      </c>
      <c r="D14" s="16"/>
      <c r="E14" s="16"/>
      <c r="F14" s="16"/>
      <c r="G14" s="16"/>
    </row>
    <row r="15" spans="1:7" x14ac:dyDescent="0.2">
      <c r="A15" s="18">
        <v>2005</v>
      </c>
      <c r="B15" s="16">
        <v>85.904175043106079</v>
      </c>
      <c r="C15" s="16">
        <v>83.53039026260376</v>
      </c>
      <c r="D15" s="16"/>
      <c r="E15" s="16"/>
      <c r="F15" s="16"/>
      <c r="G15" s="16"/>
    </row>
    <row r="16" spans="1:7" x14ac:dyDescent="0.2">
      <c r="A16" s="18">
        <v>2006</v>
      </c>
      <c r="B16" s="16">
        <v>85.343468189239502</v>
      </c>
      <c r="C16" s="16">
        <v>83.482843637466431</v>
      </c>
      <c r="D16" s="16"/>
      <c r="E16" s="16"/>
      <c r="F16" s="16"/>
      <c r="G16" s="16"/>
    </row>
    <row r="17" spans="1:7" x14ac:dyDescent="0.2">
      <c r="A17" s="18">
        <v>2007</v>
      </c>
      <c r="B17" s="16">
        <v>87.136965990066528</v>
      </c>
      <c r="C17" s="16">
        <v>85.156899690628052</v>
      </c>
      <c r="D17" s="16"/>
      <c r="E17" s="16"/>
      <c r="F17" s="16"/>
      <c r="G17" s="16"/>
    </row>
    <row r="18" spans="1:7" x14ac:dyDescent="0.2">
      <c r="A18" s="18">
        <v>2008</v>
      </c>
      <c r="B18" s="16">
        <v>87.975633144378662</v>
      </c>
      <c r="C18" s="16">
        <v>85.395067930221558</v>
      </c>
      <c r="D18" s="16"/>
      <c r="E18" s="16"/>
      <c r="F18" s="16"/>
      <c r="G18" s="16"/>
    </row>
    <row r="19" spans="1:7" x14ac:dyDescent="0.2">
      <c r="A19" s="18">
        <v>2009</v>
      </c>
      <c r="B19" s="16">
        <v>87.593382596969604</v>
      </c>
      <c r="C19" s="16">
        <v>85.510170459747314</v>
      </c>
      <c r="D19" s="16"/>
      <c r="E19" s="16"/>
      <c r="F19" s="16"/>
      <c r="G19" s="16"/>
    </row>
    <row r="20" spans="1:7" x14ac:dyDescent="0.2">
      <c r="A20" s="18">
        <v>2010</v>
      </c>
      <c r="B20" s="16">
        <v>86.706852912902832</v>
      </c>
      <c r="C20" s="16">
        <v>84.655237197875977</v>
      </c>
      <c r="D20" s="16"/>
    </row>
    <row r="21" spans="1:7" x14ac:dyDescent="0.2">
      <c r="A21" s="18">
        <v>2011</v>
      </c>
      <c r="B21" s="16">
        <v>86.011272668838501</v>
      </c>
      <c r="C21" s="16">
        <v>84.664535522460938</v>
      </c>
      <c r="D21" s="16"/>
    </row>
    <row r="22" spans="1:7" x14ac:dyDescent="0.2">
      <c r="A22" s="18">
        <v>2012</v>
      </c>
      <c r="B22" s="16">
        <v>85.072904825210571</v>
      </c>
      <c r="C22" s="16">
        <v>83.859902620315552</v>
      </c>
      <c r="D22" s="16"/>
    </row>
    <row r="23" spans="1:7" x14ac:dyDescent="0.2">
      <c r="A23" s="28">
        <v>2013</v>
      </c>
      <c r="B23" s="26">
        <v>85.450541973114014</v>
      </c>
      <c r="C23" s="16">
        <v>85.461443662643433</v>
      </c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39</v>
      </c>
      <c r="B1" s="10" t="s">
        <v>40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28</v>
      </c>
      <c r="C4" s="22" t="s">
        <v>29</v>
      </c>
      <c r="D4" s="22" t="s">
        <v>30</v>
      </c>
      <c r="E4" s="45"/>
      <c r="F4" s="45"/>
      <c r="G4" s="24"/>
    </row>
    <row r="5" spans="1:7" x14ac:dyDescent="0.2">
      <c r="A5" s="18">
        <v>2005</v>
      </c>
      <c r="B5" s="16">
        <v>6.4750000000000002E-2</v>
      </c>
      <c r="C5" s="16">
        <v>-2.764E-3</v>
      </c>
      <c r="D5" s="16">
        <v>3.0993E-2</v>
      </c>
      <c r="E5" s="45"/>
      <c r="F5" s="45"/>
      <c r="G5" s="26"/>
    </row>
    <row r="6" spans="1:7" x14ac:dyDescent="0.2">
      <c r="A6" s="18">
        <v>2006</v>
      </c>
      <c r="B6" s="26">
        <v>5.3921000000000004E-2</v>
      </c>
      <c r="C6" s="16">
        <v>-1.4190999999999999E-2</v>
      </c>
      <c r="D6" s="16">
        <v>1.9865000000000001E-2</v>
      </c>
      <c r="E6" s="45"/>
      <c r="F6" s="45"/>
      <c r="G6" s="26"/>
    </row>
    <row r="7" spans="1:7" x14ac:dyDescent="0.2">
      <c r="A7" s="18">
        <v>2007</v>
      </c>
      <c r="B7" s="16">
        <v>5.8843999999999994E-2</v>
      </c>
      <c r="C7" s="16">
        <v>-1.5566E-2</v>
      </c>
      <c r="D7" s="16">
        <v>2.1638999999999999E-2</v>
      </c>
      <c r="E7" s="33"/>
      <c r="F7" s="33"/>
      <c r="G7" s="16"/>
    </row>
    <row r="8" spans="1:7" x14ac:dyDescent="0.2">
      <c r="A8" s="18">
        <v>2008</v>
      </c>
      <c r="B8" s="16">
        <v>4.9700999999999995E-2</v>
      </c>
      <c r="C8" s="16">
        <v>-2.6204999999999999E-2</v>
      </c>
      <c r="D8" s="16">
        <v>1.1748E-2</v>
      </c>
      <c r="E8" s="33"/>
      <c r="F8" s="33"/>
      <c r="G8" s="16"/>
    </row>
    <row r="9" spans="1:7" x14ac:dyDescent="0.2">
      <c r="A9" s="18">
        <v>2009</v>
      </c>
      <c r="B9" s="16">
        <v>5.4559999999999997E-2</v>
      </c>
      <c r="C9" s="16">
        <v>-1.4841999999999999E-2</v>
      </c>
      <c r="D9" s="16">
        <v>1.9859000000000002E-2</v>
      </c>
      <c r="E9" s="33"/>
      <c r="F9" s="33"/>
      <c r="G9" s="16"/>
    </row>
    <row r="10" spans="1:7" x14ac:dyDescent="0.2">
      <c r="A10" s="18">
        <v>2010</v>
      </c>
      <c r="B10" s="16">
        <v>5.0115999999999994E-2</v>
      </c>
      <c r="C10" s="16">
        <v>-2.7253999999999997E-2</v>
      </c>
      <c r="D10" s="16">
        <v>1.1431E-2</v>
      </c>
      <c r="E10" s="33"/>
      <c r="F10" s="33"/>
      <c r="G10" s="16"/>
    </row>
    <row r="11" spans="1:7" x14ac:dyDescent="0.2">
      <c r="A11" s="18">
        <v>2011</v>
      </c>
      <c r="B11" s="16">
        <v>4.3026999999999996E-2</v>
      </c>
      <c r="C11" s="16">
        <v>-3.0749000000000002E-2</v>
      </c>
      <c r="D11" s="16">
        <v>6.1390000000000004E-3</v>
      </c>
      <c r="E11" s="33"/>
      <c r="F11" s="33"/>
      <c r="G11" s="16"/>
    </row>
    <row r="12" spans="1:7" x14ac:dyDescent="0.2">
      <c r="A12" s="18">
        <v>2012</v>
      </c>
      <c r="B12" s="16">
        <v>5.1673999999999998E-2</v>
      </c>
      <c r="C12" s="16">
        <v>-2.9152000000000001E-2</v>
      </c>
      <c r="D12" s="16">
        <v>1.1261E-2</v>
      </c>
      <c r="E12" s="33"/>
      <c r="F12" s="33"/>
      <c r="G12" s="16"/>
    </row>
    <row r="13" spans="1:7" x14ac:dyDescent="0.2">
      <c r="A13" s="18">
        <v>2013</v>
      </c>
      <c r="B13" s="16">
        <v>3.2807000000000003E-2</v>
      </c>
      <c r="C13" s="16">
        <v>-4.1796E-2</v>
      </c>
      <c r="D13" s="16">
        <v>-4.4939999999999997E-3</v>
      </c>
      <c r="E13" s="33"/>
      <c r="F13" s="33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A19" s="18"/>
      <c r="B19" s="16"/>
      <c r="C19" s="16"/>
      <c r="D19" s="16"/>
      <c r="E19" s="16"/>
      <c r="F19" s="16"/>
      <c r="G19" s="16"/>
    </row>
    <row r="20" spans="1:7" x14ac:dyDescent="0.2">
      <c r="A20" s="18"/>
      <c r="B20" s="16"/>
      <c r="C20" s="16"/>
      <c r="D20" s="16"/>
    </row>
    <row r="21" spans="1:7" x14ac:dyDescent="0.2">
      <c r="A21" s="18"/>
      <c r="B21" s="16"/>
      <c r="C21" s="16"/>
      <c r="D21" s="16"/>
    </row>
    <row r="22" spans="1:7" x14ac:dyDescent="0.2">
      <c r="A22" s="27"/>
      <c r="B22" s="16"/>
      <c r="C22" s="16"/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41</v>
      </c>
      <c r="B1" s="10" t="s">
        <v>42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32</v>
      </c>
      <c r="C4" s="22" t="s">
        <v>33</v>
      </c>
      <c r="D4" s="34" t="s">
        <v>30</v>
      </c>
      <c r="E4" s="34" t="s">
        <v>34</v>
      </c>
      <c r="F4" s="34" t="s">
        <v>35</v>
      </c>
      <c r="G4" s="40" t="s">
        <v>36</v>
      </c>
    </row>
    <row r="5" spans="1:7" x14ac:dyDescent="0.2">
      <c r="A5" s="18">
        <v>1995</v>
      </c>
      <c r="B5" s="16">
        <v>6.942411988582383</v>
      </c>
      <c r="C5" s="16">
        <v>6.8487023563905938</v>
      </c>
      <c r="D5" s="33">
        <v>18</v>
      </c>
      <c r="E5" s="33">
        <v>4</v>
      </c>
      <c r="F5" s="33">
        <v>11</v>
      </c>
      <c r="G5" s="33">
        <v>4</v>
      </c>
    </row>
    <row r="6" spans="1:7" x14ac:dyDescent="0.2">
      <c r="A6" s="18">
        <v>1996</v>
      </c>
      <c r="B6" s="16">
        <v>6.9605025005954451</v>
      </c>
      <c r="C6" s="16">
        <v>6.8196016653539555</v>
      </c>
      <c r="D6" s="33">
        <v>18</v>
      </c>
      <c r="E6" s="33">
        <v>9</v>
      </c>
      <c r="F6" s="33">
        <v>11</v>
      </c>
      <c r="G6" s="33">
        <v>9</v>
      </c>
    </row>
    <row r="7" spans="1:7" x14ac:dyDescent="0.2">
      <c r="A7" s="18">
        <v>1997</v>
      </c>
      <c r="B7" s="16">
        <v>7.029296066252618</v>
      </c>
      <c r="C7" s="16">
        <v>6.8723602860953736</v>
      </c>
      <c r="D7" s="16"/>
      <c r="E7" s="16"/>
      <c r="F7" s="16"/>
      <c r="G7" s="16"/>
    </row>
    <row r="8" spans="1:7" x14ac:dyDescent="0.2">
      <c r="A8" s="18">
        <v>1998</v>
      </c>
      <c r="B8" s="16">
        <v>7.0251142166084888</v>
      </c>
      <c r="C8" s="16">
        <v>6.9177512463920712</v>
      </c>
      <c r="D8" s="16"/>
      <c r="E8" s="16"/>
      <c r="F8" s="16"/>
      <c r="G8" s="16"/>
    </row>
    <row r="9" spans="1:7" x14ac:dyDescent="0.2">
      <c r="A9" s="18">
        <v>1999</v>
      </c>
      <c r="B9" s="16">
        <v>6.9340461598644367</v>
      </c>
      <c r="C9" s="16">
        <v>6.8320152893106982</v>
      </c>
      <c r="D9" s="16"/>
      <c r="E9" s="16"/>
      <c r="F9" s="16"/>
      <c r="G9" s="16"/>
    </row>
    <row r="10" spans="1:7" x14ac:dyDescent="0.2">
      <c r="A10" s="18">
        <v>2000</v>
      </c>
      <c r="B10" s="16">
        <v>7.0515998924442203</v>
      </c>
      <c r="C10" s="16">
        <v>6.902733455401564</v>
      </c>
      <c r="D10" s="16"/>
      <c r="E10" s="16"/>
      <c r="F10" s="16"/>
      <c r="G10" s="16"/>
    </row>
    <row r="11" spans="1:7" x14ac:dyDescent="0.2">
      <c r="A11" s="18">
        <v>2001</v>
      </c>
      <c r="B11" s="16">
        <v>6.9723874043407914</v>
      </c>
      <c r="C11" s="16">
        <v>6.8591475157273125</v>
      </c>
      <c r="D11" s="16"/>
      <c r="E11" s="16"/>
      <c r="F11" s="16"/>
      <c r="G11" s="16"/>
    </row>
    <row r="12" spans="1:7" x14ac:dyDescent="0.2">
      <c r="A12" s="18">
        <v>2002</v>
      </c>
      <c r="B12" s="16">
        <v>7.0172723912776185</v>
      </c>
      <c r="C12" s="16">
        <v>6.8792671166828052</v>
      </c>
      <c r="D12" s="16"/>
      <c r="E12" s="16"/>
      <c r="F12" s="16"/>
      <c r="G12" s="16"/>
    </row>
    <row r="13" spans="1:7" x14ac:dyDescent="0.2">
      <c r="A13" s="18">
        <v>2003</v>
      </c>
      <c r="B13" s="16">
        <v>7.1245707519242938</v>
      </c>
      <c r="C13" s="16">
        <v>6.8714996446340422</v>
      </c>
      <c r="D13" s="16"/>
      <c r="E13" s="16"/>
      <c r="F13" s="16"/>
      <c r="G13" s="16"/>
    </row>
    <row r="14" spans="1:7" x14ac:dyDescent="0.2">
      <c r="A14" s="18">
        <v>2004</v>
      </c>
      <c r="B14" s="16">
        <v>7.1252960415022866</v>
      </c>
      <c r="C14" s="16">
        <v>6.9832156308851907</v>
      </c>
      <c r="D14" s="16"/>
      <c r="E14" s="16"/>
      <c r="F14" s="16"/>
      <c r="G14" s="16"/>
    </row>
    <row r="15" spans="1:7" x14ac:dyDescent="0.2">
      <c r="A15" s="18">
        <v>2005</v>
      </c>
      <c r="B15" s="16">
        <v>6.9355349344978352</v>
      </c>
      <c r="C15" s="16">
        <v>6.8052625673249985</v>
      </c>
      <c r="D15" s="16"/>
      <c r="E15" s="16"/>
      <c r="F15" s="16"/>
      <c r="G15" s="16"/>
    </row>
    <row r="16" spans="1:7" x14ac:dyDescent="0.2">
      <c r="A16" s="18">
        <v>2006</v>
      </c>
      <c r="B16" s="16">
        <v>6.8694389763779196</v>
      </c>
      <c r="C16" s="16">
        <v>6.7401995012468729</v>
      </c>
      <c r="D16" s="16"/>
      <c r="E16" s="16"/>
      <c r="F16" s="16"/>
      <c r="G16" s="16"/>
    </row>
    <row r="17" spans="1:7" x14ac:dyDescent="0.2">
      <c r="A17" s="18">
        <v>2007</v>
      </c>
      <c r="B17" s="16">
        <v>6.9176282671829403</v>
      </c>
      <c r="C17" s="16">
        <v>6.7437721718565449</v>
      </c>
      <c r="D17" s="16"/>
      <c r="E17" s="16"/>
      <c r="F17" s="16"/>
      <c r="G17" s="16"/>
    </row>
    <row r="18" spans="1:7" x14ac:dyDescent="0.2">
      <c r="A18" s="18">
        <v>2008</v>
      </c>
      <c r="B18" s="16">
        <v>6.9893504321159954</v>
      </c>
      <c r="C18" s="16">
        <v>6.7683288667687371</v>
      </c>
      <c r="D18" s="16"/>
      <c r="E18" s="16"/>
      <c r="F18" s="16"/>
      <c r="G18" s="16"/>
    </row>
    <row r="19" spans="1:7" x14ac:dyDescent="0.2">
      <c r="A19" s="18">
        <v>2009</v>
      </c>
      <c r="B19" s="16">
        <v>7.0743733333333418</v>
      </c>
      <c r="C19" s="16">
        <v>6.8359773371104859</v>
      </c>
      <c r="D19" s="16"/>
      <c r="E19" s="16"/>
      <c r="F19" s="16"/>
      <c r="G19" s="16"/>
    </row>
    <row r="20" spans="1:7" x14ac:dyDescent="0.2">
      <c r="A20" s="18">
        <v>2010</v>
      </c>
      <c r="B20" s="16">
        <v>7.1328338547669894</v>
      </c>
      <c r="C20" s="16">
        <v>6.9152151517553193</v>
      </c>
      <c r="D20" s="16"/>
    </row>
    <row r="21" spans="1:7" x14ac:dyDescent="0.2">
      <c r="A21" s="18">
        <v>2011</v>
      </c>
      <c r="B21" s="16">
        <v>7.2204971894545231</v>
      </c>
      <c r="C21" s="16">
        <v>6.961434585749501</v>
      </c>
      <c r="D21" s="16"/>
    </row>
    <row r="22" spans="1:7" x14ac:dyDescent="0.2">
      <c r="A22" s="18">
        <v>2012</v>
      </c>
      <c r="B22" s="16">
        <v>7.3197914178808077</v>
      </c>
      <c r="C22" s="16">
        <v>7.0444991659385128</v>
      </c>
      <c r="D22" s="16"/>
    </row>
    <row r="23" spans="1:7" x14ac:dyDescent="0.2">
      <c r="A23" s="28">
        <v>2013</v>
      </c>
      <c r="B23" s="26">
        <v>7.4031823847113101</v>
      </c>
      <c r="C23" s="16">
        <v>7.1457541398156641</v>
      </c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43</v>
      </c>
      <c r="B1" s="10" t="s">
        <v>44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9"/>
      <c r="C3" s="19"/>
      <c r="D3" s="19"/>
    </row>
    <row r="4" spans="1:7" x14ac:dyDescent="0.2">
      <c r="A4" s="13"/>
      <c r="B4" s="22" t="s">
        <v>28</v>
      </c>
      <c r="C4" s="22" t="s">
        <v>29</v>
      </c>
      <c r="D4" s="22" t="s">
        <v>30</v>
      </c>
      <c r="E4" s="45"/>
      <c r="F4" s="45"/>
      <c r="G4" s="24"/>
    </row>
    <row r="5" spans="1:7" x14ac:dyDescent="0.2">
      <c r="A5" s="18">
        <v>2005</v>
      </c>
      <c r="B5" s="16">
        <v>8.8307999999999998E-2</v>
      </c>
      <c r="C5" s="16">
        <v>-0.13522100000000001</v>
      </c>
      <c r="D5" s="16">
        <v>-2.3456000000000001E-2</v>
      </c>
      <c r="E5" s="45"/>
      <c r="F5" s="45"/>
      <c r="G5" s="26"/>
    </row>
    <row r="6" spans="1:7" x14ac:dyDescent="0.2">
      <c r="A6" s="18">
        <v>2006</v>
      </c>
      <c r="B6" s="26">
        <v>0.12707100000000002</v>
      </c>
      <c r="C6" s="16">
        <v>-0.12075000000000001</v>
      </c>
      <c r="D6" s="16">
        <v>3.1609999999999997E-3</v>
      </c>
      <c r="E6" s="33"/>
      <c r="F6" s="33"/>
      <c r="G6" s="16"/>
    </row>
    <row r="7" spans="1:7" x14ac:dyDescent="0.2">
      <c r="A7" s="18">
        <v>2007</v>
      </c>
      <c r="B7" s="16">
        <v>0.111098</v>
      </c>
      <c r="C7" s="16">
        <v>-0.14582700000000001</v>
      </c>
      <c r="D7" s="16">
        <v>-1.7364999999999998E-2</v>
      </c>
      <c r="E7" s="33"/>
      <c r="F7" s="33"/>
      <c r="G7" s="16"/>
    </row>
    <row r="8" spans="1:7" x14ac:dyDescent="0.2">
      <c r="A8" s="18">
        <v>2008</v>
      </c>
      <c r="B8" s="16">
        <v>0.10448</v>
      </c>
      <c r="C8" s="16">
        <v>-0.139734</v>
      </c>
      <c r="D8" s="16">
        <v>-1.7627E-2</v>
      </c>
      <c r="E8" s="33"/>
      <c r="F8" s="33"/>
      <c r="G8" s="16"/>
    </row>
    <row r="9" spans="1:7" x14ac:dyDescent="0.2">
      <c r="A9" s="18">
        <v>2009</v>
      </c>
      <c r="B9" s="16">
        <v>8.2161999999999999E-2</v>
      </c>
      <c r="C9" s="16">
        <v>-0.16687400000000002</v>
      </c>
      <c r="D9" s="16">
        <v>-4.2355999999999998E-2</v>
      </c>
      <c r="E9" s="33"/>
      <c r="F9" s="33"/>
      <c r="G9" s="16"/>
    </row>
    <row r="10" spans="1:7" x14ac:dyDescent="0.2">
      <c r="A10" s="18">
        <v>2010</v>
      </c>
      <c r="B10" s="16">
        <v>9.4873000000000013E-2</v>
      </c>
      <c r="C10" s="16">
        <v>-0.13339899999999999</v>
      </c>
      <c r="D10" s="16">
        <v>-1.9262999999999999E-2</v>
      </c>
      <c r="E10" s="33"/>
      <c r="F10" s="33"/>
      <c r="G10" s="16"/>
    </row>
    <row r="11" spans="1:7" x14ac:dyDescent="0.2">
      <c r="A11" s="18">
        <v>2011</v>
      </c>
      <c r="B11" s="16">
        <v>0.13922399999999999</v>
      </c>
      <c r="C11" s="16">
        <v>-9.5628999999999992E-2</v>
      </c>
      <c r="D11" s="16">
        <v>2.1797999999999998E-2</v>
      </c>
      <c r="E11" s="33"/>
      <c r="F11" s="33"/>
      <c r="G11" s="16"/>
    </row>
    <row r="12" spans="1:7" x14ac:dyDescent="0.2">
      <c r="A12" s="18">
        <v>2012</v>
      </c>
      <c r="B12" s="16">
        <v>0.17121399999999998</v>
      </c>
      <c r="C12" s="16">
        <v>-5.4063999999999994E-2</v>
      </c>
      <c r="D12" s="16">
        <v>5.8575000000000002E-2</v>
      </c>
      <c r="E12" s="33"/>
      <c r="F12" s="33"/>
      <c r="G12" s="16"/>
    </row>
    <row r="13" spans="1:7" x14ac:dyDescent="0.2">
      <c r="A13" s="18">
        <v>2013</v>
      </c>
      <c r="B13" s="16">
        <v>0.15071299999999999</v>
      </c>
      <c r="C13" s="16">
        <v>-9.5441999999999999E-2</v>
      </c>
      <c r="D13" s="16">
        <v>2.7635E-2</v>
      </c>
      <c r="E13" s="33"/>
      <c r="F13" s="33"/>
      <c r="G13" s="16"/>
    </row>
    <row r="14" spans="1:7" x14ac:dyDescent="0.2">
      <c r="A14" s="18"/>
      <c r="B14" s="16"/>
      <c r="C14" s="16"/>
      <c r="D14" s="16"/>
      <c r="E14" s="16"/>
      <c r="F14" s="16"/>
      <c r="G14" s="16"/>
    </row>
    <row r="15" spans="1:7" x14ac:dyDescent="0.2">
      <c r="A15" s="18"/>
      <c r="B15" s="16"/>
      <c r="C15" s="16"/>
      <c r="D15" s="16"/>
      <c r="E15" s="16"/>
      <c r="F15" s="16"/>
      <c r="G15" s="16"/>
    </row>
    <row r="16" spans="1:7" x14ac:dyDescent="0.2">
      <c r="A16" s="41" t="s">
        <v>31</v>
      </c>
      <c r="B16" s="33">
        <v>0</v>
      </c>
      <c r="C16" s="16"/>
      <c r="D16" s="16"/>
      <c r="E16" s="16"/>
      <c r="F16" s="16"/>
      <c r="G16" s="16"/>
    </row>
    <row r="17" spans="1:7" x14ac:dyDescent="0.2">
      <c r="A17" s="18"/>
      <c r="B17" s="16"/>
      <c r="C17" s="16"/>
      <c r="D17" s="16"/>
      <c r="E17" s="16"/>
      <c r="F17" s="16"/>
      <c r="G17" s="16"/>
    </row>
    <row r="18" spans="1:7" x14ac:dyDescent="0.2">
      <c r="A18" s="18"/>
      <c r="B18" s="16"/>
      <c r="C18" s="16"/>
      <c r="D18" s="16"/>
      <c r="E18" s="16"/>
      <c r="F18" s="16"/>
      <c r="G18" s="16"/>
    </row>
    <row r="19" spans="1:7" x14ac:dyDescent="0.2">
      <c r="A19" s="18"/>
      <c r="B19" s="16"/>
      <c r="C19" s="16"/>
      <c r="D19" s="16"/>
      <c r="E19" s="16"/>
      <c r="F19" s="16"/>
      <c r="G19" s="16"/>
    </row>
    <row r="20" spans="1:7" x14ac:dyDescent="0.2">
      <c r="A20" s="18"/>
      <c r="B20" s="16"/>
      <c r="C20" s="16"/>
      <c r="D20" s="16"/>
    </row>
    <row r="21" spans="1:7" x14ac:dyDescent="0.2">
      <c r="A21" s="18"/>
      <c r="B21" s="16"/>
      <c r="C21" s="16"/>
      <c r="D21" s="16"/>
    </row>
    <row r="22" spans="1:7" x14ac:dyDescent="0.2">
      <c r="A22" s="27"/>
      <c r="B22" s="16"/>
      <c r="C22" s="16"/>
      <c r="D22" s="16"/>
    </row>
    <row r="23" spans="1:7" x14ac:dyDescent="0.2">
      <c r="A23" s="28"/>
      <c r="B23" s="26"/>
      <c r="C23" s="16"/>
      <c r="D23" s="16"/>
    </row>
    <row r="24" spans="1:7" x14ac:dyDescent="0.2">
      <c r="A24" s="18"/>
      <c r="B24" s="16"/>
      <c r="C24" s="16"/>
      <c r="D24" s="16"/>
    </row>
    <row r="25" spans="1:7" x14ac:dyDescent="0.2">
      <c r="A25" s="18"/>
      <c r="B25" s="16"/>
      <c r="C25" s="16"/>
      <c r="D25" s="16"/>
      <c r="F25" s="29"/>
    </row>
    <row r="26" spans="1:7" x14ac:dyDescent="0.2">
      <c r="A26" s="18"/>
      <c r="B26" s="16"/>
      <c r="C26" s="16"/>
      <c r="D26" s="16"/>
    </row>
    <row r="27" spans="1:7" x14ac:dyDescent="0.2">
      <c r="A27" s="18"/>
      <c r="B27" s="16"/>
      <c r="C27" s="16"/>
      <c r="D27" s="16"/>
    </row>
    <row r="28" spans="1:7" x14ac:dyDescent="0.2">
      <c r="A28" s="18"/>
      <c r="B28" s="16"/>
      <c r="C28" s="16"/>
      <c r="D28" s="16"/>
    </row>
    <row r="29" spans="1:7" x14ac:dyDescent="0.2">
      <c r="A29" s="18"/>
      <c r="B29" s="16"/>
      <c r="C29" s="16"/>
      <c r="D29" s="16"/>
    </row>
    <row r="30" spans="1:7" x14ac:dyDescent="0.2">
      <c r="A30" s="18"/>
      <c r="B30" s="16"/>
      <c r="C30" s="16"/>
      <c r="D30" s="16"/>
    </row>
    <row r="31" spans="1:7" x14ac:dyDescent="0.2">
      <c r="A31" s="18"/>
      <c r="B31" s="16"/>
      <c r="C31" s="16"/>
      <c r="D31" s="16"/>
    </row>
    <row r="32" spans="1:7" x14ac:dyDescent="0.2">
      <c r="A32" s="18"/>
      <c r="B32" s="16"/>
      <c r="C32" s="16"/>
      <c r="D32" s="16"/>
    </row>
    <row r="33" spans="1:4" x14ac:dyDescent="0.2">
      <c r="A33" s="18"/>
      <c r="B33" s="16"/>
      <c r="C33" s="16"/>
      <c r="D33" s="16"/>
    </row>
    <row r="34" spans="1:4" x14ac:dyDescent="0.2">
      <c r="A34" s="18"/>
      <c r="B34" s="16"/>
      <c r="C34" s="16"/>
      <c r="D34" s="16"/>
    </row>
    <row r="35" spans="1:4" x14ac:dyDescent="0.2">
      <c r="A35" s="18"/>
      <c r="B35" s="16"/>
      <c r="C35" s="16"/>
      <c r="D35" s="16"/>
    </row>
    <row r="36" spans="1:4" x14ac:dyDescent="0.2">
      <c r="A36" s="18"/>
      <c r="B36" s="16"/>
      <c r="C36" s="16"/>
      <c r="D36" s="16"/>
    </row>
    <row r="37" spans="1:4" x14ac:dyDescent="0.2">
      <c r="A37" s="18"/>
      <c r="B37" s="16"/>
      <c r="C37" s="16"/>
      <c r="D37" s="16"/>
    </row>
    <row r="38" spans="1:4" x14ac:dyDescent="0.2">
      <c r="A38" s="18"/>
      <c r="B38" s="16"/>
      <c r="C38" s="16"/>
      <c r="D38" s="16"/>
    </row>
    <row r="39" spans="1:4" x14ac:dyDescent="0.2">
      <c r="A39" s="18"/>
      <c r="B39" s="16"/>
      <c r="C39" s="16"/>
      <c r="D39" s="16"/>
    </row>
    <row r="40" spans="1:4" x14ac:dyDescent="0.2">
      <c r="A40" s="18"/>
      <c r="B40" s="16"/>
      <c r="C40" s="16"/>
      <c r="D40" s="16"/>
    </row>
    <row r="41" spans="1:4" x14ac:dyDescent="0.2">
      <c r="A41" s="18"/>
      <c r="B41" s="16"/>
      <c r="C41" s="16"/>
      <c r="D41" s="16"/>
    </row>
    <row r="42" spans="1:4" x14ac:dyDescent="0.2">
      <c r="A42" s="18"/>
      <c r="B42" s="16"/>
      <c r="C42" s="16"/>
      <c r="D42" s="16"/>
    </row>
    <row r="43" spans="1:4" x14ac:dyDescent="0.2">
      <c r="A43" s="18"/>
      <c r="B43" s="16"/>
      <c r="C43" s="16"/>
      <c r="D43" s="16"/>
    </row>
    <row r="44" spans="1:4" x14ac:dyDescent="0.2">
      <c r="A44" s="18"/>
      <c r="B44" s="16"/>
      <c r="C44" s="16"/>
      <c r="D44" s="16"/>
    </row>
    <row r="45" spans="1:4" x14ac:dyDescent="0.2">
      <c r="A45" s="18"/>
      <c r="B45" s="16"/>
      <c r="C45" s="16"/>
      <c r="D45" s="16"/>
    </row>
    <row r="46" spans="1:4" x14ac:dyDescent="0.2">
      <c r="A46" s="18"/>
      <c r="B46" s="16"/>
      <c r="C46" s="16"/>
      <c r="D46" s="16"/>
    </row>
    <row r="47" spans="1:4" x14ac:dyDescent="0.2">
      <c r="A47" s="18"/>
      <c r="B47" s="16"/>
      <c r="C47" s="16"/>
      <c r="D47" s="16"/>
    </row>
    <row r="48" spans="1:4" x14ac:dyDescent="0.2">
      <c r="A48" s="18"/>
      <c r="B48" s="16"/>
      <c r="C48" s="16"/>
      <c r="D48" s="16"/>
    </row>
    <row r="49" spans="1:4" x14ac:dyDescent="0.2">
      <c r="A49" s="18"/>
      <c r="B49" s="16"/>
      <c r="C49" s="16"/>
      <c r="D49" s="16"/>
    </row>
    <row r="50" spans="1:4" x14ac:dyDescent="0.2">
      <c r="A50" s="18"/>
      <c r="B50" s="16"/>
      <c r="C50" s="16"/>
      <c r="D50" s="16"/>
    </row>
    <row r="51" spans="1:4" x14ac:dyDescent="0.2">
      <c r="A51" s="18"/>
      <c r="B51" s="16"/>
      <c r="C51" s="16"/>
      <c r="D51" s="16"/>
    </row>
    <row r="52" spans="1:4" x14ac:dyDescent="0.2">
      <c r="A52" s="18"/>
      <c r="B52" s="16"/>
      <c r="C52" s="16"/>
      <c r="D52" s="16"/>
    </row>
    <row r="53" spans="1:4" x14ac:dyDescent="0.2">
      <c r="A53" s="18"/>
      <c r="B53" s="16"/>
      <c r="C53" s="16"/>
      <c r="D53" s="16"/>
    </row>
    <row r="54" spans="1:4" x14ac:dyDescent="0.2">
      <c r="A54" s="18"/>
      <c r="B54" s="16"/>
      <c r="C54" s="16"/>
      <c r="D54" s="16"/>
    </row>
    <row r="55" spans="1:4" x14ac:dyDescent="0.2">
      <c r="A55" s="18"/>
      <c r="B55" s="16"/>
      <c r="C55" s="16"/>
      <c r="D55" s="16"/>
    </row>
    <row r="56" spans="1:4" x14ac:dyDescent="0.2">
      <c r="A56" s="18"/>
      <c r="B56" s="16"/>
      <c r="C56" s="16"/>
      <c r="D56" s="16"/>
    </row>
    <row r="57" spans="1:4" x14ac:dyDescent="0.2">
      <c r="A57" s="18"/>
      <c r="B57" s="16"/>
      <c r="C57" s="16"/>
      <c r="D57" s="16"/>
    </row>
    <row r="58" spans="1:4" x14ac:dyDescent="0.2">
      <c r="A58" s="18"/>
      <c r="B58" s="16"/>
      <c r="C58" s="16"/>
      <c r="D58" s="16"/>
    </row>
    <row r="59" spans="1:4" x14ac:dyDescent="0.2">
      <c r="A59" s="18"/>
      <c r="B59" s="16"/>
      <c r="C59" s="16"/>
      <c r="D59" s="16"/>
    </row>
    <row r="60" spans="1:4" x14ac:dyDescent="0.2">
      <c r="A60" s="18"/>
      <c r="B60" s="16"/>
      <c r="C60" s="16"/>
      <c r="D60" s="16"/>
    </row>
    <row r="61" spans="1:4" x14ac:dyDescent="0.2">
      <c r="A61" s="18"/>
      <c r="B61" s="16"/>
      <c r="C61" s="16"/>
      <c r="D61" s="16"/>
    </row>
    <row r="62" spans="1:4" x14ac:dyDescent="0.2">
      <c r="A62" s="18"/>
      <c r="B62" s="16"/>
      <c r="C62" s="16"/>
      <c r="D62" s="16"/>
    </row>
    <row r="63" spans="1:4" x14ac:dyDescent="0.2">
      <c r="A63" s="18"/>
      <c r="B63" s="16"/>
      <c r="C63" s="16"/>
      <c r="D63" s="16"/>
    </row>
    <row r="64" spans="1:4" x14ac:dyDescent="0.2">
      <c r="A64" s="18"/>
      <c r="B64" s="16"/>
      <c r="C64" s="16"/>
      <c r="D64" s="16"/>
    </row>
    <row r="65" spans="1:4" x14ac:dyDescent="0.2">
      <c r="A65" s="18"/>
      <c r="B65" s="16"/>
      <c r="C65" s="16"/>
      <c r="D65" s="16"/>
    </row>
    <row r="66" spans="1:4" x14ac:dyDescent="0.2">
      <c r="A66" s="18"/>
      <c r="B66" s="16"/>
      <c r="C66" s="16"/>
      <c r="D66" s="16"/>
    </row>
    <row r="67" spans="1:4" x14ac:dyDescent="0.2">
      <c r="A67" s="18"/>
      <c r="B67" s="16"/>
      <c r="C67" s="16"/>
      <c r="D67" s="16"/>
    </row>
    <row r="68" spans="1:4" x14ac:dyDescent="0.2">
      <c r="A68" s="18"/>
      <c r="B68" s="16"/>
      <c r="C68" s="16"/>
      <c r="D68" s="16"/>
    </row>
    <row r="69" spans="1:4" x14ac:dyDescent="0.2">
      <c r="A69" s="18"/>
      <c r="B69" s="16"/>
      <c r="C69" s="16"/>
      <c r="D69" s="16"/>
    </row>
    <row r="70" spans="1:4" x14ac:dyDescent="0.2">
      <c r="A70" s="18"/>
      <c r="B70" s="16"/>
      <c r="C70" s="16"/>
      <c r="D70" s="16"/>
    </row>
    <row r="71" spans="1:4" x14ac:dyDescent="0.2">
      <c r="A71" s="18"/>
      <c r="B71" s="16"/>
      <c r="C71" s="16"/>
      <c r="D71" s="16"/>
    </row>
    <row r="72" spans="1:4" x14ac:dyDescent="0.2">
      <c r="A72" s="18"/>
      <c r="B72" s="16"/>
      <c r="C72" s="16"/>
      <c r="D72" s="16"/>
    </row>
    <row r="73" spans="1:4" x14ac:dyDescent="0.2">
      <c r="A73" s="18"/>
      <c r="B73" s="16"/>
      <c r="C73" s="16"/>
      <c r="D73" s="16"/>
    </row>
    <row r="74" spans="1:4" x14ac:dyDescent="0.2">
      <c r="A74" s="18"/>
      <c r="B74" s="16"/>
      <c r="C74" s="16"/>
      <c r="D74" s="16"/>
    </row>
    <row r="75" spans="1:4" x14ac:dyDescent="0.2">
      <c r="A75" s="18"/>
      <c r="B75" s="16"/>
      <c r="C75" s="16"/>
      <c r="D75" s="16"/>
    </row>
    <row r="76" spans="1:4" x14ac:dyDescent="0.2">
      <c r="A76" s="18"/>
      <c r="B76" s="16"/>
      <c r="C76" s="16"/>
      <c r="D76" s="16"/>
    </row>
    <row r="77" spans="1:4" x14ac:dyDescent="0.2">
      <c r="A77" s="18"/>
      <c r="B77" s="16"/>
      <c r="C77" s="16"/>
      <c r="D77" s="16"/>
    </row>
    <row r="78" spans="1:4" x14ac:dyDescent="0.2">
      <c r="A78" s="18"/>
      <c r="B78" s="16"/>
      <c r="C78" s="16"/>
      <c r="D78" s="16"/>
    </row>
    <row r="79" spans="1:4" x14ac:dyDescent="0.2">
      <c r="A79" s="18"/>
      <c r="B79" s="16"/>
      <c r="C79" s="16"/>
      <c r="D79" s="16"/>
    </row>
    <row r="80" spans="1:4" x14ac:dyDescent="0.2">
      <c r="A80" s="18"/>
      <c r="B80" s="16"/>
      <c r="C80" s="16"/>
      <c r="D80" s="16"/>
    </row>
    <row r="81" spans="1:4" x14ac:dyDescent="0.2">
      <c r="A81" s="18"/>
      <c r="B81" s="16"/>
      <c r="C81" s="16"/>
      <c r="D81" s="16"/>
    </row>
    <row r="82" spans="1:4" x14ac:dyDescent="0.2">
      <c r="A82" s="18"/>
      <c r="B82" s="16"/>
      <c r="C82" s="16"/>
      <c r="D82" s="16"/>
    </row>
    <row r="83" spans="1:4" x14ac:dyDescent="0.2">
      <c r="A83" s="18"/>
      <c r="B83" s="16"/>
      <c r="C83" s="16"/>
      <c r="D83" s="16"/>
    </row>
    <row r="84" spans="1:4" x14ac:dyDescent="0.2">
      <c r="A84" s="18"/>
      <c r="B84" s="16"/>
      <c r="C84" s="16"/>
      <c r="D84" s="16"/>
    </row>
    <row r="85" spans="1:4" x14ac:dyDescent="0.2">
      <c r="A85" s="18"/>
      <c r="B85" s="16"/>
      <c r="C85" s="16"/>
      <c r="D85" s="16"/>
    </row>
    <row r="86" spans="1:4" x14ac:dyDescent="0.2">
      <c r="A86" s="18"/>
      <c r="B86" s="16"/>
      <c r="C86" s="16"/>
      <c r="D86" s="16"/>
    </row>
    <row r="87" spans="1:4" x14ac:dyDescent="0.2">
      <c r="A87" s="18"/>
      <c r="B87" s="16"/>
      <c r="C87" s="16"/>
      <c r="D87" s="16"/>
    </row>
    <row r="88" spans="1:4" x14ac:dyDescent="0.2">
      <c r="A88" s="18"/>
      <c r="B88" s="16"/>
      <c r="C88" s="16"/>
      <c r="D88" s="16"/>
    </row>
    <row r="89" spans="1:4" x14ac:dyDescent="0.2">
      <c r="A89" s="18"/>
      <c r="B89" s="16"/>
      <c r="C89" s="16"/>
      <c r="D89" s="16"/>
    </row>
    <row r="90" spans="1:4" x14ac:dyDescent="0.2">
      <c r="A90" s="18"/>
      <c r="B90" s="16"/>
      <c r="C90" s="16"/>
      <c r="D90" s="16"/>
    </row>
    <row r="91" spans="1:4" x14ac:dyDescent="0.2">
      <c r="A91" s="18"/>
      <c r="B91" s="16"/>
      <c r="C91" s="16"/>
      <c r="D91" s="16"/>
    </row>
    <row r="92" spans="1:4" x14ac:dyDescent="0.2">
      <c r="A92" s="18"/>
      <c r="B92" s="16"/>
      <c r="C92" s="16"/>
      <c r="D92" s="16"/>
    </row>
    <row r="93" spans="1:4" x14ac:dyDescent="0.2">
      <c r="A93" s="18"/>
      <c r="B93" s="16"/>
      <c r="C93" s="16"/>
      <c r="D93" s="16"/>
    </row>
    <row r="94" spans="1:4" x14ac:dyDescent="0.2">
      <c r="A94" s="18"/>
      <c r="B94" s="16"/>
      <c r="C94" s="16"/>
      <c r="D94" s="16"/>
    </row>
    <row r="95" spans="1:4" x14ac:dyDescent="0.2">
      <c r="A95" s="18"/>
      <c r="B95" s="16"/>
      <c r="C95" s="16"/>
      <c r="D95" s="16"/>
    </row>
    <row r="96" spans="1:4" x14ac:dyDescent="0.2">
      <c r="A96" s="18"/>
      <c r="B96" s="16"/>
      <c r="C96" s="16"/>
      <c r="D96" s="16"/>
    </row>
    <row r="97" spans="1:4" x14ac:dyDescent="0.2">
      <c r="A97" s="18"/>
      <c r="B97" s="16"/>
      <c r="C97" s="16"/>
      <c r="D97" s="16"/>
    </row>
    <row r="98" spans="1:4" x14ac:dyDescent="0.2">
      <c r="A98" s="18"/>
      <c r="B98" s="16"/>
      <c r="C98" s="16"/>
      <c r="D98" s="16"/>
    </row>
    <row r="99" spans="1:4" x14ac:dyDescent="0.2">
      <c r="A99" s="18"/>
      <c r="B99" s="16"/>
      <c r="C99" s="16"/>
      <c r="D99" s="16"/>
    </row>
    <row r="100" spans="1:4" x14ac:dyDescent="0.2">
      <c r="A100" s="18"/>
      <c r="B100" s="16"/>
      <c r="C100" s="16"/>
      <c r="D100" s="16"/>
    </row>
    <row r="101" spans="1:4" x14ac:dyDescent="0.2">
      <c r="A101" s="18"/>
      <c r="B101" s="16"/>
      <c r="C101" s="16"/>
      <c r="D101" s="16"/>
    </row>
    <row r="102" spans="1:4" x14ac:dyDescent="0.2">
      <c r="A102" s="18"/>
      <c r="B102" s="16"/>
      <c r="C102" s="16"/>
      <c r="D102" s="16"/>
    </row>
    <row r="103" spans="1:4" x14ac:dyDescent="0.2">
      <c r="A103" s="18"/>
      <c r="B103" s="16"/>
      <c r="C103" s="16"/>
      <c r="D103" s="16"/>
    </row>
    <row r="104" spans="1:4" x14ac:dyDescent="0.2">
      <c r="A104" s="18"/>
      <c r="B104" s="16"/>
      <c r="C104" s="16"/>
      <c r="D104" s="16"/>
    </row>
    <row r="105" spans="1:4" x14ac:dyDescent="0.2">
      <c r="A105" s="18"/>
      <c r="B105" s="16"/>
      <c r="C105" s="16"/>
      <c r="D105" s="16"/>
    </row>
    <row r="106" spans="1:4" x14ac:dyDescent="0.2">
      <c r="A106" s="18"/>
      <c r="B106" s="16"/>
      <c r="C106" s="16"/>
      <c r="D106" s="16"/>
    </row>
    <row r="107" spans="1:4" x14ac:dyDescent="0.2">
      <c r="A107" s="18"/>
      <c r="B107" s="16"/>
      <c r="C107" s="16"/>
      <c r="D107" s="16"/>
    </row>
    <row r="108" spans="1:4" x14ac:dyDescent="0.2">
      <c r="A108" s="18"/>
      <c r="B108" s="16"/>
      <c r="C108" s="16"/>
      <c r="D108" s="16"/>
    </row>
    <row r="109" spans="1:4" x14ac:dyDescent="0.2">
      <c r="A109" s="18"/>
      <c r="B109" s="16"/>
      <c r="C109" s="16"/>
      <c r="D109" s="16"/>
    </row>
    <row r="110" spans="1:4" x14ac:dyDescent="0.2">
      <c r="A110" s="18"/>
      <c r="B110" s="16"/>
      <c r="C110" s="16"/>
      <c r="D110" s="16"/>
    </row>
    <row r="111" spans="1:4" x14ac:dyDescent="0.2">
      <c r="A111" s="18"/>
      <c r="B111" s="16"/>
      <c r="C111" s="16"/>
      <c r="D111" s="16"/>
    </row>
    <row r="112" spans="1:4" x14ac:dyDescent="0.2">
      <c r="A112" s="18"/>
      <c r="B112" s="16"/>
      <c r="C112" s="16"/>
      <c r="D112" s="16"/>
    </row>
    <row r="113" spans="1:4" x14ac:dyDescent="0.2">
      <c r="A113" s="18"/>
      <c r="B113" s="16"/>
      <c r="C113" s="16"/>
      <c r="D113" s="16"/>
    </row>
    <row r="114" spans="1:4" x14ac:dyDescent="0.2">
      <c r="A114" s="18"/>
      <c r="B114" s="16"/>
      <c r="C114" s="16"/>
      <c r="D114" s="16"/>
    </row>
    <row r="115" spans="1:4" x14ac:dyDescent="0.2">
      <c r="A115" s="18"/>
      <c r="B115" s="16"/>
      <c r="C115" s="16"/>
      <c r="D115" s="16"/>
    </row>
    <row r="116" spans="1:4" x14ac:dyDescent="0.2">
      <c r="A116" s="18"/>
      <c r="B116" s="16"/>
      <c r="C116" s="16"/>
      <c r="D116" s="16"/>
    </row>
    <row r="117" spans="1:4" x14ac:dyDescent="0.2">
      <c r="A117" s="18"/>
      <c r="B117" s="16"/>
      <c r="C117" s="16"/>
      <c r="D117" s="16"/>
    </row>
    <row r="118" spans="1:4" x14ac:dyDescent="0.2">
      <c r="A118" s="18"/>
      <c r="B118" s="16"/>
      <c r="C118" s="16"/>
      <c r="D118" s="16"/>
    </row>
    <row r="119" spans="1:4" x14ac:dyDescent="0.2">
      <c r="A119" s="18"/>
      <c r="B119" s="16"/>
      <c r="C119" s="16"/>
      <c r="D119" s="16"/>
    </row>
    <row r="120" spans="1:4" x14ac:dyDescent="0.2">
      <c r="A120" s="18"/>
      <c r="B120" s="16"/>
      <c r="C120" s="16"/>
      <c r="D120" s="16"/>
    </row>
    <row r="121" spans="1:4" x14ac:dyDescent="0.2">
      <c r="A121" s="18"/>
      <c r="B121" s="16"/>
      <c r="C121" s="16"/>
      <c r="D121" s="16"/>
    </row>
    <row r="122" spans="1:4" x14ac:dyDescent="0.2">
      <c r="A122" s="18"/>
      <c r="B122" s="16"/>
      <c r="C122" s="16"/>
      <c r="D122" s="16"/>
    </row>
    <row r="123" spans="1:4" x14ac:dyDescent="0.2">
      <c r="A123" s="18"/>
      <c r="B123" s="16"/>
      <c r="C123" s="16"/>
      <c r="D123" s="16"/>
    </row>
    <row r="124" spans="1:4" x14ac:dyDescent="0.2">
      <c r="A124" s="18"/>
      <c r="B124" s="16"/>
      <c r="C124" s="16"/>
      <c r="D124" s="16"/>
    </row>
    <row r="125" spans="1:4" x14ac:dyDescent="0.2">
      <c r="A125" s="18"/>
      <c r="B125" s="16"/>
      <c r="C125" s="16"/>
      <c r="D125" s="16"/>
    </row>
    <row r="126" spans="1:4" x14ac:dyDescent="0.2">
      <c r="A126" s="18"/>
      <c r="B126" s="16"/>
      <c r="C126" s="16"/>
      <c r="D126" s="16"/>
    </row>
    <row r="127" spans="1:4" x14ac:dyDescent="0.2">
      <c r="A127" s="18"/>
      <c r="B127" s="16"/>
      <c r="C127" s="16"/>
      <c r="D127" s="16"/>
    </row>
    <row r="128" spans="1:4" x14ac:dyDescent="0.2">
      <c r="A128" s="18"/>
      <c r="B128" s="16"/>
      <c r="C128" s="16"/>
      <c r="D128" s="16"/>
    </row>
    <row r="129" spans="1:4" x14ac:dyDescent="0.2">
      <c r="A129" s="18"/>
      <c r="B129" s="16"/>
      <c r="C129" s="16"/>
      <c r="D129" s="16"/>
    </row>
    <row r="130" spans="1:4" x14ac:dyDescent="0.2">
      <c r="A130" s="18"/>
      <c r="B130" s="16"/>
      <c r="C130" s="16"/>
      <c r="D130" s="16"/>
    </row>
    <row r="131" spans="1:4" x14ac:dyDescent="0.2">
      <c r="A131" s="18"/>
      <c r="B131" s="16"/>
      <c r="C131" s="16"/>
      <c r="D131" s="16"/>
    </row>
    <row r="132" spans="1:4" x14ac:dyDescent="0.2">
      <c r="A132" s="18"/>
      <c r="B132" s="16"/>
      <c r="C132" s="16"/>
      <c r="D132" s="16"/>
    </row>
    <row r="133" spans="1:4" x14ac:dyDescent="0.2">
      <c r="A133" s="18"/>
      <c r="B133" s="16"/>
      <c r="C133" s="16"/>
      <c r="D133" s="16"/>
    </row>
    <row r="134" spans="1:4" x14ac:dyDescent="0.2">
      <c r="A134" s="18"/>
      <c r="B134" s="16"/>
      <c r="C134" s="16"/>
      <c r="D134" s="16"/>
    </row>
    <row r="135" spans="1:4" x14ac:dyDescent="0.2">
      <c r="A135" s="18"/>
      <c r="B135" s="16"/>
      <c r="C135" s="16"/>
      <c r="D135" s="16"/>
    </row>
    <row r="136" spans="1:4" x14ac:dyDescent="0.2">
      <c r="A136" s="18"/>
      <c r="B136" s="16"/>
      <c r="C136" s="16"/>
      <c r="D136" s="16"/>
    </row>
    <row r="137" spans="1:4" x14ac:dyDescent="0.2">
      <c r="A137" s="18"/>
      <c r="B137" s="16"/>
      <c r="C137" s="16"/>
      <c r="D137" s="16"/>
    </row>
    <row r="138" spans="1:4" x14ac:dyDescent="0.2">
      <c r="A138" s="18"/>
      <c r="B138" s="16"/>
      <c r="C138" s="16"/>
      <c r="D138" s="16"/>
    </row>
    <row r="139" spans="1:4" x14ac:dyDescent="0.2">
      <c r="A139" s="18"/>
      <c r="B139" s="16"/>
      <c r="C139" s="16"/>
      <c r="D139" s="16"/>
    </row>
    <row r="140" spans="1:4" x14ac:dyDescent="0.2">
      <c r="A140" s="18"/>
      <c r="B140" s="16"/>
      <c r="C140" s="16"/>
      <c r="D140" s="16"/>
    </row>
    <row r="141" spans="1:4" x14ac:dyDescent="0.2">
      <c r="A141" s="18"/>
      <c r="B141" s="16"/>
      <c r="C141" s="16"/>
      <c r="D141" s="16"/>
    </row>
    <row r="142" spans="1:4" x14ac:dyDescent="0.2">
      <c r="A142" s="18"/>
      <c r="B142" s="16"/>
      <c r="C142" s="16"/>
      <c r="D142" s="16"/>
    </row>
    <row r="143" spans="1:4" x14ac:dyDescent="0.2">
      <c r="A143" s="18"/>
      <c r="B143" s="16"/>
      <c r="C143" s="16"/>
      <c r="D143" s="16"/>
    </row>
    <row r="144" spans="1:4" x14ac:dyDescent="0.2">
      <c r="A144" s="18"/>
      <c r="B144" s="16"/>
      <c r="C144" s="16"/>
      <c r="D144" s="16"/>
    </row>
    <row r="145" spans="1:4" x14ac:dyDescent="0.2">
      <c r="A145" s="18"/>
      <c r="B145" s="16"/>
      <c r="C145" s="16"/>
      <c r="D145" s="16"/>
    </row>
    <row r="146" spans="1:4" x14ac:dyDescent="0.2">
      <c r="A146" s="18"/>
      <c r="B146" s="16"/>
      <c r="C146" s="16"/>
      <c r="D146" s="16"/>
    </row>
    <row r="147" spans="1:4" x14ac:dyDescent="0.2">
      <c r="A147" s="18"/>
      <c r="B147" s="16"/>
      <c r="C147" s="16"/>
      <c r="D147" s="16"/>
    </row>
    <row r="148" spans="1:4" x14ac:dyDescent="0.2">
      <c r="A148" s="18"/>
      <c r="B148" s="16"/>
      <c r="C148" s="16"/>
      <c r="D148" s="16"/>
    </row>
    <row r="149" spans="1:4" x14ac:dyDescent="0.2">
      <c r="A149" s="18"/>
      <c r="B149" s="16"/>
      <c r="C149" s="16"/>
      <c r="D149" s="16"/>
    </row>
    <row r="150" spans="1:4" x14ac:dyDescent="0.2">
      <c r="A150" s="18"/>
      <c r="B150" s="16"/>
      <c r="C150" s="16"/>
      <c r="D150" s="16"/>
    </row>
    <row r="151" spans="1:4" x14ac:dyDescent="0.2">
      <c r="A151" s="18"/>
      <c r="B151" s="16"/>
      <c r="C151" s="16"/>
      <c r="D151" s="16"/>
    </row>
    <row r="152" spans="1:4" x14ac:dyDescent="0.2">
      <c r="A152" s="18"/>
      <c r="B152" s="16"/>
      <c r="C152" s="16"/>
      <c r="D152" s="16"/>
    </row>
    <row r="153" spans="1:4" x14ac:dyDescent="0.2">
      <c r="A153" s="18"/>
      <c r="B153" s="16"/>
      <c r="C153" s="16"/>
      <c r="D153" s="16"/>
    </row>
    <row r="154" spans="1:4" x14ac:dyDescent="0.2">
      <c r="A154" s="18"/>
      <c r="B154" s="16"/>
      <c r="C154" s="16"/>
      <c r="D154" s="16"/>
    </row>
    <row r="155" spans="1:4" x14ac:dyDescent="0.2">
      <c r="A155" s="18"/>
      <c r="B155" s="16"/>
      <c r="C155" s="16"/>
      <c r="D155" s="16"/>
    </row>
    <row r="156" spans="1:4" x14ac:dyDescent="0.2">
      <c r="A156" s="18"/>
      <c r="B156" s="16"/>
      <c r="C156" s="16"/>
      <c r="D156" s="16"/>
    </row>
    <row r="157" spans="1:4" x14ac:dyDescent="0.2">
      <c r="A157" s="18"/>
      <c r="B157" s="16"/>
      <c r="C157" s="16"/>
      <c r="D157" s="16"/>
    </row>
    <row r="158" spans="1:4" x14ac:dyDescent="0.2">
      <c r="A158" s="18"/>
      <c r="B158" s="16"/>
      <c r="C158" s="16"/>
      <c r="D158" s="16"/>
    </row>
    <row r="159" spans="1:4" x14ac:dyDescent="0.2">
      <c r="A159" s="18"/>
      <c r="B159" s="16"/>
      <c r="C159" s="16"/>
      <c r="D159" s="16"/>
    </row>
    <row r="160" spans="1:4" x14ac:dyDescent="0.2">
      <c r="A160" s="18"/>
      <c r="B160" s="16"/>
      <c r="C160" s="16"/>
      <c r="D160" s="16"/>
    </row>
    <row r="161" spans="1:4" x14ac:dyDescent="0.2">
      <c r="A161" s="18"/>
      <c r="B161" s="16"/>
      <c r="C161" s="16"/>
      <c r="D161" s="16"/>
    </row>
    <row r="162" spans="1:4" x14ac:dyDescent="0.2">
      <c r="A162" s="18"/>
      <c r="B162" s="16"/>
      <c r="C162" s="16"/>
      <c r="D162" s="16"/>
    </row>
    <row r="163" spans="1:4" x14ac:dyDescent="0.2">
      <c r="A163" s="18"/>
      <c r="B163" s="16"/>
      <c r="C163" s="16"/>
      <c r="D163" s="16"/>
    </row>
    <row r="164" spans="1:4" x14ac:dyDescent="0.2">
      <c r="A164" s="18"/>
      <c r="B164" s="16"/>
      <c r="C164" s="16"/>
      <c r="D164" s="16"/>
    </row>
    <row r="165" spans="1:4" x14ac:dyDescent="0.2">
      <c r="A165" s="18"/>
      <c r="B165" s="16"/>
      <c r="C165" s="16"/>
      <c r="D165" s="16"/>
    </row>
    <row r="166" spans="1:4" x14ac:dyDescent="0.2">
      <c r="A166" s="18"/>
      <c r="B166" s="16"/>
      <c r="C166" s="16"/>
      <c r="D166" s="16"/>
    </row>
    <row r="167" spans="1:4" x14ac:dyDescent="0.2">
      <c r="A167" s="18"/>
      <c r="B167" s="16"/>
      <c r="C167" s="16"/>
      <c r="D167" s="16"/>
    </row>
    <row r="168" spans="1:4" x14ac:dyDescent="0.2">
      <c r="A168" s="18"/>
      <c r="B168" s="16"/>
      <c r="C168" s="16"/>
      <c r="D168" s="16"/>
    </row>
    <row r="169" spans="1:4" x14ac:dyDescent="0.2">
      <c r="A169" s="18"/>
      <c r="B169" s="16"/>
      <c r="C169" s="16"/>
      <c r="D169" s="16"/>
    </row>
    <row r="170" spans="1:4" x14ac:dyDescent="0.2">
      <c r="A170" s="18"/>
      <c r="B170" s="16"/>
      <c r="C170" s="16"/>
      <c r="D170" s="16"/>
    </row>
    <row r="171" spans="1:4" x14ac:dyDescent="0.2">
      <c r="A171" s="18"/>
      <c r="B171" s="16"/>
      <c r="C171" s="16"/>
      <c r="D171" s="16"/>
    </row>
    <row r="172" spans="1:4" x14ac:dyDescent="0.2">
      <c r="A172" s="18"/>
      <c r="B172" s="16"/>
      <c r="C172" s="16"/>
      <c r="D172" s="16"/>
    </row>
    <row r="173" spans="1:4" x14ac:dyDescent="0.2">
      <c r="A173" s="18"/>
      <c r="B173" s="16"/>
      <c r="C173" s="16"/>
      <c r="D173" s="16"/>
    </row>
    <row r="174" spans="1:4" x14ac:dyDescent="0.2">
      <c r="A174" s="18"/>
      <c r="B174" s="16"/>
      <c r="C174" s="16"/>
      <c r="D174" s="16"/>
    </row>
    <row r="175" spans="1:4" x14ac:dyDescent="0.2">
      <c r="A175" s="18"/>
      <c r="B175" s="16"/>
      <c r="C175" s="16"/>
      <c r="D175" s="16"/>
    </row>
    <row r="176" spans="1:4" x14ac:dyDescent="0.2">
      <c r="A176" s="18"/>
      <c r="B176" s="16"/>
      <c r="C176" s="16"/>
      <c r="D176" s="16"/>
    </row>
    <row r="177" spans="1:4" x14ac:dyDescent="0.2">
      <c r="A177" s="18"/>
      <c r="B177" s="16"/>
      <c r="C177" s="16"/>
      <c r="D177" s="16"/>
    </row>
    <row r="178" spans="1:4" x14ac:dyDescent="0.2">
      <c r="A178" s="18"/>
      <c r="B178" s="16"/>
      <c r="C178" s="16"/>
      <c r="D178" s="16"/>
    </row>
    <row r="179" spans="1:4" x14ac:dyDescent="0.2">
      <c r="A179" s="18"/>
      <c r="B179" s="16"/>
      <c r="C179" s="16"/>
      <c r="D179" s="16"/>
    </row>
    <row r="180" spans="1:4" x14ac:dyDescent="0.2">
      <c r="A180" s="18"/>
      <c r="B180" s="16"/>
      <c r="C180" s="16"/>
      <c r="D180" s="16"/>
    </row>
    <row r="181" spans="1:4" x14ac:dyDescent="0.2">
      <c r="A181" s="18"/>
      <c r="B181" s="16"/>
      <c r="C181" s="16"/>
      <c r="D181" s="16"/>
    </row>
    <row r="182" spans="1:4" x14ac:dyDescent="0.2">
      <c r="A182" s="18"/>
      <c r="B182" s="16"/>
      <c r="C182" s="16"/>
      <c r="D182" s="16"/>
    </row>
    <row r="183" spans="1:4" x14ac:dyDescent="0.2">
      <c r="A183" s="18"/>
      <c r="B183" s="16"/>
      <c r="C183" s="16"/>
      <c r="D183" s="16"/>
    </row>
    <row r="184" spans="1:4" x14ac:dyDescent="0.2">
      <c r="A184" s="18"/>
      <c r="B184" s="16"/>
      <c r="C184" s="16"/>
      <c r="D184" s="16"/>
    </row>
    <row r="185" spans="1:4" x14ac:dyDescent="0.2">
      <c r="A185" s="18"/>
      <c r="B185" s="16"/>
      <c r="C185" s="16"/>
      <c r="D185" s="16"/>
    </row>
    <row r="186" spans="1:4" x14ac:dyDescent="0.2">
      <c r="A186" s="18"/>
      <c r="B186" s="16"/>
      <c r="C186" s="16"/>
      <c r="D186" s="16"/>
    </row>
    <row r="187" spans="1:4" x14ac:dyDescent="0.2">
      <c r="A187" s="18"/>
      <c r="B187" s="16"/>
      <c r="C187" s="16"/>
      <c r="D187" s="16"/>
    </row>
    <row r="188" spans="1:4" x14ac:dyDescent="0.2">
      <c r="A188" s="18"/>
      <c r="B188" s="16"/>
      <c r="C188" s="16"/>
      <c r="D188" s="16"/>
    </row>
    <row r="189" spans="1:4" x14ac:dyDescent="0.2">
      <c r="A189" s="18"/>
      <c r="B189" s="16"/>
      <c r="C189" s="16"/>
      <c r="D189" s="16"/>
    </row>
    <row r="190" spans="1:4" x14ac:dyDescent="0.2">
      <c r="A190" s="18"/>
      <c r="B190" s="16"/>
      <c r="C190" s="16"/>
      <c r="D190" s="16"/>
    </row>
    <row r="191" spans="1:4" x14ac:dyDescent="0.2">
      <c r="A191" s="18"/>
      <c r="B191" s="16"/>
      <c r="C191" s="16"/>
      <c r="D191" s="16"/>
    </row>
    <row r="192" spans="1:4" x14ac:dyDescent="0.2">
      <c r="A192" s="18"/>
      <c r="B192" s="16"/>
      <c r="C192" s="16"/>
      <c r="D192" s="16"/>
    </row>
    <row r="193" spans="1:4" x14ac:dyDescent="0.2">
      <c r="A193" s="18"/>
      <c r="B193" s="16"/>
      <c r="C193" s="16"/>
      <c r="D193" s="16"/>
    </row>
    <row r="194" spans="1:4" x14ac:dyDescent="0.2">
      <c r="A194" s="18"/>
      <c r="B194" s="16"/>
      <c r="C194" s="16"/>
      <c r="D194" s="16"/>
    </row>
    <row r="195" spans="1:4" x14ac:dyDescent="0.2">
      <c r="A195" s="18"/>
      <c r="B195" s="16"/>
      <c r="C195" s="16"/>
      <c r="D195" s="16"/>
    </row>
    <row r="196" spans="1:4" x14ac:dyDescent="0.2">
      <c r="A196" s="18"/>
      <c r="B196" s="16"/>
      <c r="C196" s="16"/>
      <c r="D196" s="16"/>
    </row>
    <row r="197" spans="1:4" x14ac:dyDescent="0.2">
      <c r="A197" s="18"/>
      <c r="B197" s="16"/>
      <c r="C197" s="16"/>
      <c r="D197" s="16"/>
    </row>
    <row r="198" spans="1:4" x14ac:dyDescent="0.2">
      <c r="A198" s="18"/>
      <c r="B198" s="16"/>
      <c r="C198" s="16"/>
      <c r="D198" s="16"/>
    </row>
    <row r="199" spans="1:4" x14ac:dyDescent="0.2">
      <c r="A199" s="18"/>
      <c r="B199" s="16"/>
      <c r="C199" s="16"/>
      <c r="D199" s="16"/>
    </row>
    <row r="200" spans="1:4" x14ac:dyDescent="0.2">
      <c r="A200" s="18"/>
      <c r="B200" s="16"/>
      <c r="C200" s="16"/>
      <c r="D200" s="16"/>
    </row>
    <row r="201" spans="1:4" x14ac:dyDescent="0.2">
      <c r="A201" s="18"/>
      <c r="B201" s="16"/>
      <c r="C201" s="16"/>
      <c r="D201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Navngivne områder</vt:lpstr>
      </vt:variant>
      <vt:variant>
        <vt:i4>3</vt:i4>
      </vt:variant>
    </vt:vector>
  </HeadingPairs>
  <TitlesOfParts>
    <vt:vector size="20" baseType="lpstr">
      <vt:lpstr>Indhold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III.10</vt:lpstr>
      <vt:lpstr>III.11</vt:lpstr>
      <vt:lpstr>III.12</vt:lpstr>
      <vt:lpstr>III.13</vt:lpstr>
      <vt:lpstr>III.14</vt:lpstr>
      <vt:lpstr>III.15</vt:lpstr>
      <vt:lpstr>III.16</vt:lpstr>
      <vt:lpstr>III.13!loenestimat_tilplots</vt:lpstr>
      <vt:lpstr>III.14!loenestimat_tilplots</vt:lpstr>
      <vt:lpstr>III.15!loenestimat_tilplots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Jacob Victor Hansen (DØRS)</cp:lastModifiedBy>
  <cp:lastPrinted>2017-12-07T09:11:00Z</cp:lastPrinted>
  <dcterms:created xsi:type="dcterms:W3CDTF">2017-11-14T09:57:21Z</dcterms:created>
  <dcterms:modified xsi:type="dcterms:W3CDTF">2019-02-28T14:13:48Z</dcterms:modified>
</cp:coreProperties>
</file>